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xr:revisionPtr revIDLastSave="1406" documentId="11_0B1D56BE9CDCCE836B02CE7A5FB0D4A9BBFD1C62" xr6:coauthVersionLast="47" xr6:coauthVersionMax="47" xr10:uidLastSave="{C37AB16F-630C-4DCD-A61C-C8E08B713D52}"/>
  <bookViews>
    <workbookView xWindow="240" yWindow="105" windowWidth="14805" windowHeight="8010" firstSheet="5" activeTab="5" xr2:uid="{00000000-000D-0000-FFFF-FFFF00000000}"/>
  </bookViews>
  <sheets>
    <sheet name="Bližnice" sheetId="2" r:id="rId1"/>
    <sheet name="Celice" sheetId="1" r:id="rId2"/>
    <sheet name="Pogojno oblikovanje" sheetId="3" r:id="rId3"/>
    <sheet name="Tabele" sheetId="4" r:id="rId4"/>
    <sheet name="Pivot Tabele" sheetId="5" r:id="rId5"/>
    <sheet name="Tabelni grafi" sheetId="6" r:id="rId6"/>
  </sheets>
  <definedNames>
    <definedName name="_xlnm._FilterDatabase" localSheetId="4" hidden="1">'Pivot Tabele'!$E$17:$E$17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4" i="5"/>
  <c r="C12" i="5"/>
  <c r="C11" i="5"/>
  <c r="C10" i="5"/>
  <c r="C9" i="5"/>
  <c r="C8" i="5"/>
  <c r="C7" i="5"/>
  <c r="C6" i="5"/>
  <c r="C5" i="5"/>
  <c r="C4" i="5"/>
  <c r="C3" i="5"/>
  <c r="C2" i="5"/>
  <c r="C1" i="5"/>
  <c r="C12" i="4"/>
  <c r="C11" i="4"/>
  <c r="C10" i="4"/>
  <c r="C9" i="4"/>
  <c r="C8" i="4"/>
  <c r="C7" i="4"/>
  <c r="C6" i="4"/>
  <c r="C5" i="4"/>
  <c r="C4" i="4"/>
  <c r="C3" i="4"/>
  <c r="C2" i="4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11" i="1"/>
</calcChain>
</file>

<file path=xl/sharedStrings.xml><?xml version="1.0" encoding="utf-8"?>
<sst xmlns="http://schemas.openxmlformats.org/spreadsheetml/2006/main" count="13874" uniqueCount="1549">
  <si>
    <t>Copy selection.</t>
  </si>
  <si>
    <t>Ctrl+C</t>
  </si>
  <si>
    <t>Paste selection.</t>
  </si>
  <si>
    <t>Ctrl+V</t>
  </si>
  <si>
    <t>Undo recent action.</t>
  </si>
  <si>
    <t>Ctrl+Z</t>
  </si>
  <si>
    <t>Cut selection.</t>
  </si>
  <si>
    <t>Ctrl+X</t>
  </si>
  <si>
    <t>Select the entire worksheet.</t>
  </si>
  <si>
    <t>Ctrl+A</t>
  </si>
  <si>
    <t>Repeat the last command or action, if possible.</t>
  </si>
  <si>
    <t>Ctrl+Y</t>
  </si>
  <si>
    <t>Undo the last action.</t>
  </si>
  <si>
    <t>Start a new line in the same cell.</t>
  </si>
  <si>
    <t>Alt+Enter</t>
  </si>
  <si>
    <t>Remove cell contents.</t>
  </si>
  <si>
    <t>Delete</t>
  </si>
  <si>
    <t>Edit cell content.</t>
  </si>
  <si>
    <t>F2</t>
  </si>
  <si>
    <t>Move one cell up in a worksheet.</t>
  </si>
  <si>
    <t>Up arrow key</t>
  </si>
  <si>
    <t>Move one cell down in a worksheet.</t>
  </si>
  <si>
    <t>Down arrow key</t>
  </si>
  <si>
    <t>Move one cell left in a worksheet.</t>
  </si>
  <si>
    <t>Left arrow key</t>
  </si>
  <si>
    <t>Move one cell right in a worksheet.</t>
  </si>
  <si>
    <t>Right arrow key</t>
  </si>
  <si>
    <t>Move to the edge of the current data region in a worksheet.</t>
  </si>
  <si>
    <t>Ctrl+Arrow key</t>
  </si>
  <si>
    <t>Extend the selection of cells by one cell.</t>
  </si>
  <si>
    <t>Shift+Arrow key</t>
  </si>
  <si>
    <t>Extend the selection of cells to the last nonblank cell</t>
  </si>
  <si>
    <t>Ctrl+Shift+Arrow key</t>
  </si>
  <si>
    <t>Kopiraj "Hello World"
in ga prilepi v desno celico...</t>
  </si>
  <si>
    <t>Hello World</t>
  </si>
  <si>
    <t>Kopiraj stil celice in ga prenesi na drugo celico
kjer je zapisano "Samo stil", nato pa prenesi samo
vrednost in jo prilepi na desno stran celice "Samo stil"...</t>
  </si>
  <si>
    <t>Hello Style</t>
  </si>
  <si>
    <t>Samo stil</t>
  </si>
  <si>
    <t>Počisti still celice tako da bo vrednost ostala...</t>
  </si>
  <si>
    <t>Izreži "Hello Excel"
in ga prilepi v desno celico...</t>
  </si>
  <si>
    <t>Hello Excel</t>
  </si>
  <si>
    <t>Vse tri celice kjer je zapisan "Hello Selection"
zamakni eno celico desno...</t>
  </si>
  <si>
    <t>Hello Selection</t>
  </si>
  <si>
    <t>Vnesi v zgornji desni kot celice
rdečo besedo "Hello Styling",
ter jo rotiraj za 45 stopinj v levo...</t>
  </si>
  <si>
    <t>Vnesi v celico besedo "Hello new line",
pri čemer naj bo vsaka beseda v novi vrstici,
a v isti celici...</t>
  </si>
  <si>
    <t>Združi 3 celice in v centru nove celice
napiši "Hello Merged Cell"...</t>
  </si>
  <si>
    <t>Formatiraj stevilo v denarno enoto (euri),
ter skri decimalna števila...</t>
  </si>
  <si>
    <t>Formatiraj vsa števila v procentno obliko...</t>
  </si>
  <si>
    <t>Oblikuj števila v datumsko obliko "dd-mm-yyyy"...</t>
  </si>
  <si>
    <t>Izracunaj 1+1...</t>
  </si>
  <si>
    <t>Izracunaj vsoto dveh stevil v desno celico...</t>
  </si>
  <si>
    <t>Izracunaj ostanek pri deljenju z 2...</t>
  </si>
  <si>
    <t>Ugotovi ali je stevilka liha...</t>
  </si>
  <si>
    <t>Ugotovi ali stevilka ni enaka 10...</t>
  </si>
  <si>
    <t>Ugotovi ali je stevilka vecja od 10</t>
  </si>
  <si>
    <t>Pogojno oblikuj naslednjo tabelo...</t>
  </si>
  <si>
    <t>Z rdečo pobarvaj vse celice večje od 5...</t>
  </si>
  <si>
    <t>Z rumeno pobarvaj vse celice manjše od 5...</t>
  </si>
  <si>
    <t>Z zeleno pobarvaj top 10 celic...</t>
  </si>
  <si>
    <t>V celice dodaj "bar"...</t>
  </si>
  <si>
    <t>Z rdečo pobarvaj soda števila ter z modro liha...</t>
  </si>
  <si>
    <t>Odkri skrito tabelo pokemonov...</t>
  </si>
  <si>
    <t>Kateri pokemon je prvi po abecedi:</t>
  </si>
  <si>
    <t>...</t>
  </si>
  <si>
    <t>Pokemon z najvišjim HP-jem:</t>
  </si>
  <si>
    <t>Pokemon z najnižjim Attack-om:</t>
  </si>
  <si>
    <t>Število legendarnih pokemonov:</t>
  </si>
  <si>
    <t>Kateri pokemon je Type1(Normal) ter z največjim Speed-om:</t>
  </si>
  <si>
    <t>Kateri pokemon se začne z črko "A" je Type1(Normal) ter
ima največji Speed:</t>
  </si>
  <si>
    <t>Izračunaj povprečen HP pokemonov ki imajo
nadpovprečen Attack in nadpovprečen Defense:</t>
  </si>
  <si>
    <t>Kateri pokemon je 4. če tabelo sortiramo
Generation ter Attack (padajoče) ter še po Name (naraščujoče):</t>
  </si>
  <si>
    <t>(NAPREDNO) Preštej število pokemonov ki imajo v imenu črki "a" ter "b":</t>
  </si>
  <si>
    <t>(NAPREDNO) Kateri pokemon ima razliko (Attack - Defense) največjo:</t>
  </si>
  <si>
    <t>(NAPREDNO) Kateri pokemon ima Name sestavljeno z več kot eno besedo:</t>
  </si>
  <si>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</si>
  <si>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</si>
  <si>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</si>
  <si>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</si>
  <si>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</si>
  <si>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</si>
  <si>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</si>
  <si>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</si>
  <si>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</si>
  <si>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</si>
  <si>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</si>
  <si>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</si>
  <si>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</si>
  <si>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</si>
  <si>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</si>
  <si>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</si>
  <si>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</si>
  <si>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</si>
  <si>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</si>
  <si>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</si>
  <si>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</si>
  <si>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</si>
  <si>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</si>
  <si>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</si>
  <si>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</si>
  <si>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</si>
  <si>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</si>
  <si>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</si>
  <si>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</si>
  <si>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</si>
  <si>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</si>
  <si>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</si>
  <si>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</si>
  <si>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</si>
  <si>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</si>
  <si>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</si>
  <si>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</si>
  <si>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</si>
  <si>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</si>
  <si>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</si>
  <si>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</si>
  <si>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</si>
  <si>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</si>
  <si>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Normal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</si>
  <si>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</si>
  <si>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</si>
  <si>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</si>
  <si>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</si>
  <si>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</si>
  <si>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</si>
  <si>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</si>
  <si>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</si>
  <si>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</si>
  <si>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</si>
  <si>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</si>
  <si>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</si>
  <si>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</si>
  <si>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</si>
  <si>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</si>
  <si>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</si>
  <si>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</si>
  <si>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</si>
  <si>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</si>
  <si>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</si>
  <si>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</si>
  <si>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</si>
  <si>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</si>
  <si>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</si>
  <si>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</si>
  <si>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</si>
  <si>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</si>
  <si>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</si>
  <si>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</si>
  <si>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</si>
  <si>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</si>
  <si>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</si>
  <si>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</si>
  <si>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</si>
  <si>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</si>
  <si>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</si>
  <si>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</si>
  <si>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</si>
  <si>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</si>
  <si>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</si>
  <si>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</si>
  <si>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</si>
  <si>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</si>
  <si>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</si>
  <si>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</si>
  <si>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</si>
  <si>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</si>
  <si>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</si>
  <si>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</si>
  <si>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</si>
  <si>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</si>
  <si>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</si>
  <si>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</si>
  <si>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</si>
  <si>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</si>
  <si>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</si>
  <si>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</si>
  <si>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</si>
  <si>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</si>
  <si>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</si>
  <si>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</si>
  <si>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</si>
  <si>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</si>
  <si>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</si>
  <si>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</si>
  <si>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</si>
  <si>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</si>
  <si>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</si>
  <si>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</si>
  <si>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</si>
  <si>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</si>
  <si>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</si>
  <si>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</si>
  <si>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</si>
  <si>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</si>
  <si>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</si>
  <si>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</si>
  <si>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</si>
  <si>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</si>
  <si>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</si>
  <si>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</si>
  <si>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</si>
  <si>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</si>
  <si>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</si>
  <si>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</si>
  <si>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</si>
  <si>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</si>
  <si>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</si>
  <si>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</si>
  <si>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</si>
  <si>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</si>
  <si>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</si>
  <si>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</si>
  <si>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</si>
  <si>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</si>
  <si>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</si>
  <si>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</si>
  <si>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</si>
  <si>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</si>
  <si>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</si>
  <si>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</si>
  <si>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</si>
  <si>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</si>
  <si>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</si>
  <si>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</si>
  <si>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</si>
  <si>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</si>
  <si>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</si>
  <si>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</si>
  <si>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</si>
  <si>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</si>
  <si>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</si>
  <si>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</si>
  <si>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</si>
  <si>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</si>
  <si>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</si>
  <si>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</si>
  <si>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</si>
  <si>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</si>
  <si>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</si>
  <si>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</si>
  <si>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</si>
  <si>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</si>
  <si>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</si>
  <si>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</si>
  <si>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</si>
  <si>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</si>
  <si>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</si>
  <si>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</si>
  <si>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</si>
  <si>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</si>
  <si>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</si>
  <si>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</si>
  <si>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</si>
  <si>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</si>
  <si>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</si>
  <si>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</si>
  <si>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</si>
  <si>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</si>
  <si>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</si>
  <si>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</si>
  <si>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</si>
  <si>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</si>
  <si>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</si>
  <si>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</si>
  <si>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</si>
  <si>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</si>
  <si>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</si>
  <si>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</si>
  <si>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</si>
  <si>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</si>
  <si>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</si>
  <si>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</si>
  <si>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</si>
  <si>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</si>
  <si>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</si>
  <si>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</si>
  <si>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</si>
  <si>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</si>
  <si>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</si>
  <si>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</si>
  <si>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</si>
  <si>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</si>
  <si>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</si>
  <si>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</si>
  <si>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</si>
  <si>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</si>
  <si>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</si>
  <si>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</si>
  <si>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</si>
  <si>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</si>
  <si>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</si>
  <si>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</si>
  <si>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</si>
  <si>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</si>
  <si>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</si>
  <si>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</si>
  <si>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</si>
  <si>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</si>
  <si>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</si>
  <si>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</si>
  <si>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</si>
  <si>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</si>
  <si>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</si>
  <si>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</si>
  <si>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</si>
  <si>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</si>
  <si>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</si>
  <si>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</si>
  <si>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</si>
  <si>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</si>
  <si>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</si>
  <si>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</si>
  <si>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</si>
  <si>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</si>
  <si>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</si>
  <si>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</si>
  <si>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</si>
  <si>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</si>
  <si>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</si>
  <si>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</si>
  <si>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</si>
  <si>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</si>
  <si>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</si>
  <si>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</si>
  <si>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</si>
  <si>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</si>
  <si>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</si>
  <si>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</si>
  <si>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</si>
  <si>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</si>
  <si>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</si>
  <si>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</si>
  <si>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</si>
  <si>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</si>
  <si>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</si>
  <si>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</si>
  <si>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</si>
  <si>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</si>
  <si>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</si>
  <si>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</si>
  <si>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</si>
  <si>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</si>
  <si>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</si>
  <si>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</si>
  <si>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</si>
  <si>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</si>
  <si>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</si>
  <si>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</si>
  <si>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</si>
  <si>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</si>
  <si>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</si>
  <si>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</si>
  <si>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</si>
  <si>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</si>
  <si>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</si>
  <si>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</si>
  <si>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</si>
  <si>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</si>
  <si>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</si>
  <si>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</si>
  <si>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</si>
  <si>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</si>
  <si>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</si>
  <si>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</si>
  <si>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</si>
  <si>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</si>
  <si>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</si>
  <si>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</si>
  <si>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</si>
  <si>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</si>
  <si>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</si>
  <si>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</si>
  <si>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</si>
  <si>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</si>
  <si>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</si>
  <si>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</si>
  <si>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</si>
  <si>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</si>
  <si>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</si>
  <si>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</si>
  <si>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</si>
  <si>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</si>
  <si>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</si>
  <si>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</si>
  <si>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</si>
  <si>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</si>
  <si>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</si>
  <si>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</si>
  <si>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</si>
  <si>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</si>
  <si>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</si>
  <si>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</si>
  <si>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</si>
  <si>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</si>
  <si>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</si>
  <si>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</si>
  <si>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</si>
  <si>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</si>
  <si>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</si>
  <si>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</si>
  <si>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</si>
  <si>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</si>
  <si>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</si>
  <si>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</si>
  <si>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</si>
  <si>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</si>
  <si>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</si>
  <si>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</si>
  <si>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</si>
  <si>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</si>
  <si>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</si>
  <si>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</si>
  <si>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</si>
  <si>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</si>
  <si>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</si>
  <si>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</si>
  <si>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</si>
  <si>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</si>
  <si>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</si>
  <si>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</si>
  <si>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</si>
  <si>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</si>
  <si>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</si>
  <si>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</si>
  <si>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</si>
  <si>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</si>
  <si>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</si>
  <si>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</si>
  <si>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</si>
  <si>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</si>
  <si>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</si>
  <si>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</si>
  <si>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</si>
  <si>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</si>
  <si>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</si>
  <si>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</si>
  <si>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</si>
  <si>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</si>
  <si>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</si>
  <si>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</si>
  <si>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</si>
  <si>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</si>
  <si>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</si>
  <si>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</si>
  <si>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</si>
  <si>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</si>
  <si>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</si>
  <si>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</si>
  <si>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</si>
  <si>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</si>
  <si>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</si>
  <si>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</si>
  <si>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</si>
  <si>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</si>
  <si>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</si>
  <si>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</si>
  <si>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</si>
  <si>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</si>
  <si>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</si>
  <si>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</si>
  <si>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</si>
  <si>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</si>
  <si>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</si>
  <si>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</si>
  <si>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</si>
  <si>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</si>
  <si>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</si>
  <si>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</si>
  <si>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</si>
  <si>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</si>
  <si>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</si>
  <si>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</si>
  <si>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</si>
  <si>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</si>
  <si>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</si>
  <si>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</si>
  <si>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</si>
  <si>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</si>
  <si>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</si>
  <si>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</si>
  <si>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</si>
  <si>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</si>
  <si>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</si>
  <si>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</si>
  <si>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</si>
  <si>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</si>
  <si>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</si>
  <si>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</si>
  <si>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</si>
  <si>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</si>
  <si>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</si>
  <si>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</si>
  <si>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</si>
  <si>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</si>
  <si>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</si>
  <si>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</si>
  <si>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</si>
  <si>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</si>
  <si>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</si>
  <si>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</si>
  <si>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</si>
  <si>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</si>
  <si>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</si>
  <si>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</si>
  <si>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</si>
  <si>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</si>
  <si>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</si>
  <si>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</si>
  <si>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</si>
  <si>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</si>
  <si>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</si>
  <si>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</si>
  <si>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</si>
  <si>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</si>
  <si>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</si>
  <si>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</si>
  <si>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</si>
  <si>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</si>
  <si>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</si>
  <si>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</si>
  <si>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</si>
  <si>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</si>
  <si>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</si>
  <si>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</si>
  <si>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</si>
  <si>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</si>
  <si>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</si>
  <si>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</si>
  <si>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</si>
  <si>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</si>
  <si>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</si>
  <si>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</si>
  <si>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</si>
  <si>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</si>
  <si>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</si>
  <si>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</si>
  <si>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</si>
  <si>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</si>
  <si>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</si>
  <si>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</si>
  <si>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</si>
  <si>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</si>
  <si>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</si>
  <si>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</si>
  <si>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</si>
  <si>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</si>
  <si>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</si>
  <si>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</si>
  <si>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</si>
  <si>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</si>
  <si>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</si>
  <si>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</si>
  <si>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</si>
  <si>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</si>
  <si>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</si>
  <si>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</si>
  <si>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</si>
  <si>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</si>
  <si>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</si>
  <si>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</si>
  <si>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</si>
  <si>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</si>
  <si>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</si>
  <si>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</si>
  <si>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</si>
  <si>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</si>
  <si>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</si>
  <si>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</si>
  <si>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</si>
  <si>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</si>
  <si>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</si>
  <si>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</si>
  <si>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</si>
  <si>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</si>
  <si>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</si>
  <si>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</si>
  <si>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</si>
  <si>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</si>
  <si>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</si>
  <si>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</si>
  <si>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</si>
  <si>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</si>
  <si>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</si>
  <si>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</si>
  <si>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</si>
  <si>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</si>
  <si>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</si>
  <si>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</si>
  <si>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</si>
  <si>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</si>
  <si>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</si>
  <si>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</si>
  <si>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</si>
  <si>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</si>
  <si>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</si>
  <si>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</si>
  <si>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</si>
  <si>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</si>
  <si>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</si>
  <si>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</si>
  <si>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</si>
  <si>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</si>
  <si>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</si>
  <si>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</si>
  <si>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</si>
  <si>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</si>
  <si>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</si>
  <si>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</si>
  <si>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</si>
  <si>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</si>
  <si>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</si>
  <si>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</si>
  <si>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</si>
  <si>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</si>
  <si>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</si>
  <si>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</si>
  <si>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</si>
  <si>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</si>
  <si>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</si>
  <si>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</si>
  <si>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</si>
  <si>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</si>
  <si>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</si>
  <si>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</si>
  <si>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</si>
  <si>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</si>
  <si>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</si>
  <si>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</si>
  <si>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</si>
  <si>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</si>
  <si>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</si>
  <si>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</si>
  <si>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</si>
  <si>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</si>
  <si>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</si>
  <si>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</si>
  <si>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</si>
  <si>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</si>
  <si>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</si>
  <si>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</si>
  <si>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</si>
  <si>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</si>
  <si>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</si>
  <si>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</si>
  <si>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</si>
  <si>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</si>
  <si>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</si>
  <si>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</si>
  <si>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</si>
  <si>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</si>
  <si>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</si>
  <si>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</si>
  <si>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</si>
  <si>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</si>
  <si>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</si>
  <si>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</si>
  <si>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</si>
  <si>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</si>
  <si>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</si>
  <si>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</si>
  <si>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</si>
  <si>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</si>
  <si>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</si>
  <si>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</si>
  <si>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</si>
  <si>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</si>
  <si>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</si>
  <si>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</si>
  <si>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</si>
  <si>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</si>
  <si>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</si>
  <si>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</si>
  <si>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</si>
  <si>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</si>
  <si>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</si>
  <si>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</si>
  <si>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</si>
  <si>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</si>
  <si>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</si>
  <si>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</si>
  <si>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</si>
  <si>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</si>
  <si>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</si>
  <si>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</si>
  <si>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</si>
  <si>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</si>
  <si>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</si>
  <si>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</si>
  <si>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</si>
  <si>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</si>
  <si>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</si>
  <si>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</si>
  <si>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</si>
  <si>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</si>
  <si>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</si>
  <si>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</si>
  <si>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</si>
  <si>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</si>
  <si>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</si>
  <si>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</si>
  <si>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</si>
  <si>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</si>
  <si>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</si>
  <si>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</si>
  <si>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</si>
  <si>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</si>
  <si>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</si>
  <si>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</si>
  <si>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</si>
  <si>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</si>
  <si>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</si>
  <si>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</si>
  <si>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</si>
  <si>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</si>
  <si>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</si>
  <si>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</si>
  <si>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</si>
  <si>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</si>
  <si>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</si>
  <si>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</si>
  <si>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</si>
  <si>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</si>
  <si>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</si>
  <si>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</si>
  <si>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</si>
  <si>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</si>
  <si>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</si>
  <si>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</si>
  <si>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</si>
  <si>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</si>
  <si>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</si>
  <si>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</si>
  <si>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</si>
  <si>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</si>
  <si>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</si>
  <si>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</si>
  <si>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</si>
  <si>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</si>
  <si>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</si>
  <si>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</si>
  <si>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</si>
  <si>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</si>
  <si>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</si>
  <si>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</si>
  <si>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</si>
  <si>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</si>
  <si>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</si>
  <si>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</si>
  <si>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</si>
  <si>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</si>
  <si>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</si>
  <si>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</si>
  <si>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</si>
  <si>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</si>
  <si>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</si>
  <si>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</si>
  <si>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</si>
  <si>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</si>
  <si>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</si>
  <si>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</si>
  <si>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</si>
  <si>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</si>
  <si>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</si>
  <si>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</si>
  <si>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</si>
  <si>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</si>
  <si>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</si>
  <si>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</si>
  <si>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</si>
  <si>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</si>
  <si>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</si>
  <si>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</si>
  <si>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</si>
  <si>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</si>
  <si>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</si>
  <si>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</si>
  <si>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</si>
  <si>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</si>
  <si>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</si>
  <si>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</si>
  <si>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</si>
  <si>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</si>
  <si>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</si>
  <si>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</si>
  <si>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</si>
  <si>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</si>
  <si>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</si>
  <si>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</si>
  <si>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</si>
  <si>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</si>
  <si>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</si>
  <si>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</si>
  <si>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</si>
  <si>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</si>
  <si>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</si>
  <si>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</si>
  <si>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</si>
  <si>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</si>
  <si>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</si>
  <si>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</si>
  <si>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</si>
  <si>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</si>
  <si>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</si>
  <si>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</si>
  <si>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</si>
  <si>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</si>
  <si>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</si>
  <si>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</si>
  <si>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</si>
  <si>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</si>
  <si>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</si>
  <si>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</si>
  <si>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</si>
  <si>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</si>
  <si>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</si>
  <si>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</si>
  <si>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</si>
  <si>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</si>
  <si>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</si>
  <si>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</si>
  <si>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</si>
  <si>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</si>
  <si>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</si>
  <si>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</si>
  <si>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</si>
  <si>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</si>
  <si>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</si>
  <si>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</si>
  <si>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</si>
  <si>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</si>
  <si>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</si>
  <si>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</si>
  <si>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</si>
  <si>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</si>
  <si>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</si>
  <si>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</si>
  <si>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</si>
  <si>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</si>
  <si>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</si>
  <si>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</si>
  <si>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</si>
  <si>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</si>
  <si>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</si>
  <si>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</si>
  <si>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</si>
  <si>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</si>
  <si>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</si>
  <si>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</si>
  <si>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</si>
  <si>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</si>
  <si>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</si>
  <si>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</si>
  <si>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</si>
  <si>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</si>
  <si>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</si>
  <si>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</si>
  <si>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</si>
  <si>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</si>
  <si>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</si>
  <si>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</si>
  <si>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</si>
  <si>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</si>
  <si>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</si>
  <si>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</si>
  <si>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</si>
  <si>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</si>
  <si>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</si>
  <si>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</si>
  <si>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</si>
  <si>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</si>
  <si>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</si>
  <si>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</si>
  <si>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</si>
  <si>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</si>
  <si>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</si>
  <si>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</si>
  <si>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</si>
  <si>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</si>
  <si>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</si>
  <si>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</si>
  <si>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</si>
  <si>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</si>
  <si>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</si>
  <si>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</si>
  <si>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</si>
  <si>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</si>
  <si>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</si>
  <si>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</si>
  <si>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</si>
  <si>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</si>
  <si>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</si>
  <si>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</si>
  <si>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</si>
  <si>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</si>
  <si>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</si>
  <si>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</si>
  <si>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</si>
  <si>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</si>
  <si>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</si>
  <si>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</si>
  <si>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</si>
  <si>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</si>
  <si>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</si>
  <si>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</si>
  <si>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</si>
  <si>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</si>
  <si>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Katera država je najbolj profitabilna?</t>
  </si>
  <si>
    <t>Kolikšen delež celega dobička nam ta država ustvari?</t>
  </si>
  <si>
    <t>Kateri predmet se je najveckrat prodal?</t>
  </si>
  <si>
    <t>Kolikšen delež od celotnega števila prodanih predmetov nam ta predmet predstavlja?</t>
  </si>
  <si>
    <t>Kateri predmet se v povprečju najdražje proda?</t>
  </si>
  <si>
    <t>Kateri prodajalec je prinesel podjetju najvec denarja?</t>
  </si>
  <si>
    <t>Kateri prodajalec v povprečju zasluži največ denarja na izdelek?</t>
  </si>
  <si>
    <t>Kateri mesec je za podjetje najbolj profitabilen?</t>
  </si>
  <si>
    <t>Koliko denarja v povprečju podjetje generira vsak mesec?</t>
  </si>
  <si>
    <t>Katera trgovina ima največ uslužbencev?</t>
  </si>
  <si>
    <t>Katera država ima najmanj trgovin?</t>
  </si>
  <si>
    <t>Katero leto je bilo najbolj profitabilno?</t>
  </si>
  <si>
    <t>Kateri zaposleni je v USA prodal največ "Iron"?</t>
  </si>
  <si>
    <t>Katera trgovina je imela leta 2017 z prodajo "Microwave" največ dobička?</t>
  </si>
  <si>
    <t>Store</t>
  </si>
  <si>
    <t>Country</t>
  </si>
  <si>
    <t>Region</t>
  </si>
  <si>
    <t>Date</t>
  </si>
  <si>
    <t>Item</t>
  </si>
  <si>
    <t>Salesperson</t>
  </si>
  <si>
    <t>Price</t>
  </si>
  <si>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</si>
  <si>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</si>
  <si>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</si>
  <si>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</si>
  <si>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</si>
  <si>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</si>
  <si>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</si>
  <si>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</si>
  <si>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</si>
  <si>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</si>
  <si>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</si>
  <si>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</si>
  <si>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</si>
  <si>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</si>
  <si>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</si>
  <si>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</si>
  <si>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</si>
  <si>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</si>
  <si>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</si>
  <si>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</si>
  <si>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</si>
  <si>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</si>
  <si>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</si>
  <si>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</si>
  <si>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</si>
  <si>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</si>
  <si>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</si>
  <si>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</si>
  <si>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</si>
  <si>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</si>
  <si>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</si>
  <si>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</si>
  <si>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</si>
  <si>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</si>
  <si>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</si>
  <si>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</si>
  <si>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</si>
  <si>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</si>
  <si>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</si>
  <si>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</si>
  <si>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</si>
  <si>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</si>
  <si>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</si>
  <si>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</si>
  <si>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</si>
  <si>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</si>
  <si>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</si>
  <si>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</si>
  <si>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</si>
  <si>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</si>
  <si>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</si>
  <si>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</si>
  <si>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</si>
  <si>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</si>
  <si>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</si>
  <si>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</si>
  <si>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</si>
  <si>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</si>
  <si>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</si>
  <si>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</si>
  <si>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</si>
  <si>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</si>
  <si>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</si>
  <si>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</si>
  <si>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</si>
  <si>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</si>
  <si>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</si>
  <si>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</si>
  <si>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</si>
  <si>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</si>
  <si>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</si>
  <si>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</si>
  <si>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</si>
  <si>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</si>
  <si>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</si>
  <si>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</si>
  <si>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</si>
  <si>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</si>
  <si>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</si>
  <si>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</si>
  <si>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</si>
  <si>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</si>
  <si>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</si>
  <si>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</si>
  <si>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</si>
  <si>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</si>
  <si>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</si>
  <si>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</si>
  <si>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</si>
  <si>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</si>
  <si>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</si>
  <si>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</si>
  <si>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</si>
  <si>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</si>
  <si>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</si>
  <si>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</si>
  <si>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</si>
  <si>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</si>
  <si>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</si>
  <si>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</si>
  <si>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</si>
  <si>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</si>
  <si>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</si>
  <si>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</si>
  <si>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</si>
  <si>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</si>
  <si>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</si>
  <si>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</si>
  <si>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</si>
  <si>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</si>
  <si>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</si>
  <si>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</si>
  <si>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</si>
  <si>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</si>
  <si>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</si>
  <si>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</si>
  <si>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</si>
  <si>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</si>
  <si>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</si>
  <si>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</si>
  <si>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</si>
  <si>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</si>
  <si>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</si>
  <si>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</si>
  <si>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</si>
  <si>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</si>
  <si>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</si>
  <si>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</si>
  <si>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</si>
  <si>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</si>
  <si>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</si>
  <si>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</si>
  <si>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</si>
  <si>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</si>
  <si>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</si>
  <si>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</si>
  <si>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</si>
  <si>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</si>
  <si>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</si>
  <si>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</si>
  <si>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</si>
  <si>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</si>
  <si>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</si>
  <si>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</si>
  <si>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</si>
  <si>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</si>
  <si>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</si>
  <si>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</si>
  <si>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</si>
  <si>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</si>
  <si>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</si>
  <si>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</si>
  <si>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</si>
  <si>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</si>
  <si>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</si>
  <si>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</si>
  <si>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</si>
  <si>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</si>
  <si>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</si>
  <si>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</si>
  <si>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</si>
  <si>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</si>
  <si>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</si>
  <si>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</si>
  <si>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</si>
  <si>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</si>
  <si>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</si>
  <si>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</si>
  <si>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</si>
  <si>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</si>
  <si>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</si>
  <si>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</si>
  <si>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</si>
  <si>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</si>
  <si>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</si>
  <si>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</si>
  <si>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</si>
  <si>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</si>
  <si>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</si>
  <si>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</si>
  <si>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</si>
  <si>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</si>
  <si>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</si>
  <si>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</si>
  <si>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</si>
  <si>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</si>
  <si>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</si>
  <si>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</si>
  <si>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</si>
  <si>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</si>
  <si>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</si>
  <si>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</si>
  <si>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</si>
  <si>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</si>
  <si>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</si>
  <si>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</si>
  <si>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</si>
  <si>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</si>
  <si>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</si>
  <si>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</si>
  <si>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</si>
  <si>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</si>
  <si>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</si>
  <si>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</si>
  <si>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</si>
  <si>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</si>
  <si>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</si>
  <si>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</si>
  <si>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</si>
  <si>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</si>
  <si>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</si>
  <si>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</si>
  <si>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</si>
  <si>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</si>
  <si>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</si>
  <si>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</si>
  <si>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</si>
  <si>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</si>
  <si>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</si>
  <si>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</si>
  <si>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</si>
  <si>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</si>
  <si>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</si>
  <si>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</si>
  <si>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</si>
  <si>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</si>
  <si>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</si>
  <si>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</si>
  <si>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</si>
  <si>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</si>
  <si>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</si>
  <si>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</si>
  <si>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</si>
  <si>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</si>
  <si>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</si>
  <si>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</si>
  <si>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</si>
  <si>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</si>
  <si>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</si>
  <si>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</si>
  <si>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</si>
  <si>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</si>
  <si>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</si>
  <si>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</si>
  <si>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</si>
  <si>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</si>
  <si>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</si>
  <si>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</si>
  <si>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</si>
  <si>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</si>
  <si>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</si>
  <si>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</si>
  <si>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</si>
  <si>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</si>
  <si>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</si>
  <si>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</si>
  <si>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</si>
  <si>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</si>
  <si>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</si>
  <si>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</si>
  <si>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</si>
  <si>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</si>
  <si>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</si>
  <si>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</si>
  <si>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</si>
  <si>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</si>
  <si>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</si>
  <si>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</si>
  <si>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</si>
  <si>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</si>
  <si>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</si>
  <si>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</si>
  <si>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</si>
  <si>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</si>
  <si>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</si>
  <si>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</si>
  <si>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</si>
  <si>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</si>
  <si>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</si>
  <si>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</si>
  <si>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</si>
  <si>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</si>
  <si>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</si>
  <si>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</si>
  <si>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</si>
  <si>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</si>
  <si>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</si>
  <si>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</si>
  <si>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</si>
  <si>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</si>
  <si>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</si>
  <si>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</si>
  <si>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</si>
  <si>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</si>
  <si>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</si>
  <si>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</si>
  <si>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</si>
  <si>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</si>
  <si>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</si>
  <si>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</si>
  <si>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</si>
  <si>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</si>
  <si>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</si>
  <si>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</si>
  <si>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</si>
  <si>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</si>
  <si>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</si>
  <si>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</si>
  <si>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</si>
  <si>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</si>
  <si>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</si>
  <si>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</si>
  <si>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</si>
  <si>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</si>
  <si>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</si>
  <si>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</si>
  <si>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</si>
  <si>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</si>
  <si>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</si>
  <si>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</si>
  <si>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</si>
  <si>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</si>
  <si>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</si>
  <si>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</si>
  <si>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</si>
  <si>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</si>
  <si>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</si>
  <si>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</si>
  <si>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</si>
  <si>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</si>
  <si>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</si>
  <si>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</si>
  <si>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</si>
  <si>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</si>
  <si>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</si>
  <si>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</si>
  <si>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</si>
  <si>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</si>
  <si>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</si>
  <si>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</si>
  <si>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</si>
  <si>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</si>
  <si>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</si>
  <si>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</si>
  <si>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</si>
  <si>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</si>
  <si>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</si>
  <si>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</si>
  <si>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</si>
  <si>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</si>
  <si>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</si>
  <si>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</si>
  <si>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</si>
  <si>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</si>
  <si>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</si>
  <si>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</si>
  <si>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</si>
  <si>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</si>
  <si>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</si>
  <si>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</si>
  <si>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</si>
  <si>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</si>
  <si>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</si>
  <si>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</si>
  <si>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</si>
  <si>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</si>
  <si>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</si>
  <si>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</si>
  <si>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</si>
  <si>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</si>
  <si>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</si>
  <si>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</si>
  <si>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</si>
  <si>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</si>
  <si>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</si>
  <si>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</si>
  <si>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</si>
  <si>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</si>
  <si>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</si>
  <si>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</si>
  <si>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</si>
  <si>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</si>
  <si>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</si>
  <si>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</si>
  <si>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</si>
  <si>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</si>
  <si>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</si>
  <si>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</si>
  <si>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</si>
  <si>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</si>
  <si>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</si>
  <si>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</si>
  <si>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</si>
  <si>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</si>
  <si>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</si>
  <si>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</si>
  <si>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</si>
  <si>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</si>
  <si>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</si>
  <si>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</si>
  <si>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</si>
  <si>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</si>
  <si>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</si>
  <si>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</si>
  <si>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</si>
  <si>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</si>
  <si>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</si>
  <si>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</si>
  <si>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</si>
  <si>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</si>
  <si>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</si>
  <si>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</si>
  <si>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</si>
  <si>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</si>
  <si>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</si>
  <si>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</si>
  <si>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</si>
  <si>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</si>
  <si>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</si>
  <si>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</si>
  <si>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</si>
  <si>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</si>
  <si>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</si>
  <si>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</si>
  <si>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</si>
  <si>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</si>
  <si>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</si>
  <si>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</si>
  <si>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</si>
  <si>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</si>
  <si>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</si>
  <si>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</si>
  <si>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</si>
  <si>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</si>
  <si>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</si>
  <si>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</si>
  <si>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</si>
  <si>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</si>
  <si>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</si>
  <si>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</si>
  <si>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</si>
  <si>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</si>
  <si>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</si>
  <si>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</si>
  <si>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</si>
  <si>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</si>
  <si>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</si>
  <si>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</si>
  <si>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</si>
  <si>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</si>
  <si>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</si>
  <si>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</si>
  <si>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</si>
  <si>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</si>
  <si>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</si>
  <si>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</si>
  <si>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</si>
  <si>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</si>
  <si>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</si>
  <si>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</si>
  <si>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</si>
  <si>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</si>
  <si>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</si>
  <si>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</si>
  <si>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</si>
  <si>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</si>
  <si>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</si>
  <si>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</si>
  <si>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</si>
  <si>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</si>
  <si>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</si>
  <si>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</si>
  <si>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</si>
  <si>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</si>
  <si>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</si>
  <si>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</si>
  <si>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</si>
  <si>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</si>
  <si>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</si>
  <si>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</si>
  <si>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</si>
  <si>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</si>
  <si>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</si>
  <si>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</si>
  <si>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</si>
  <si>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</si>
  <si>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</si>
  <si>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</si>
  <si>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</si>
  <si>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</si>
  <si>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</si>
  <si>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</si>
  <si>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</si>
  <si>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</si>
  <si>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</si>
  <si>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</si>
  <si>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</si>
  <si>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</si>
  <si>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</si>
  <si>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</si>
  <si>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</si>
  <si>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</si>
  <si>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</si>
  <si>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</si>
  <si>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</si>
  <si>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</si>
  <si>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</si>
  <si>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</si>
  <si>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</si>
  <si>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</si>
  <si>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</si>
  <si>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</si>
  <si>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</si>
  <si>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</si>
  <si>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</si>
  <si>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</si>
  <si>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</si>
  <si>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</si>
  <si>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</si>
  <si>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</si>
  <si>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</si>
  <si>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</si>
  <si>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</si>
  <si>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</si>
  <si>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</si>
  <si>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</si>
  <si>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</si>
  <si>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</si>
  <si>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</si>
  <si>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</si>
  <si>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</si>
  <si>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</si>
  <si>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</si>
  <si>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</si>
  <si>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</si>
  <si>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</si>
  <si>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</si>
  <si>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</si>
  <si>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</si>
  <si>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</si>
  <si>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</si>
  <si>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</si>
  <si>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</si>
  <si>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</si>
  <si>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</si>
  <si>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</si>
  <si>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</si>
  <si>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</si>
  <si>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</si>
  <si>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</si>
  <si>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</si>
  <si>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</si>
  <si>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</si>
  <si>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</si>
  <si>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</si>
  <si>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</si>
  <si>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</si>
  <si>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</si>
  <si>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</si>
  <si>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</si>
  <si>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</si>
  <si>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</si>
  <si>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</si>
  <si>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</si>
  <si>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</si>
  <si>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</si>
  <si>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</si>
  <si>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</si>
  <si>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</si>
  <si>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</si>
  <si>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</si>
  <si>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</si>
  <si>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</si>
  <si>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</si>
  <si>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</si>
  <si>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</si>
  <si>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</si>
  <si>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</si>
  <si>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</si>
  <si>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</si>
  <si>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</si>
  <si>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</si>
  <si>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</si>
  <si>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</si>
  <si>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</si>
  <si>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</si>
  <si>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</si>
  <si>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</si>
  <si>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</si>
  <si>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</si>
  <si>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</si>
  <si>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</si>
  <si>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</si>
  <si>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</si>
  <si>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</si>
  <si>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</si>
  <si>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</si>
  <si>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</si>
  <si>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</si>
  <si>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</si>
  <si>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</si>
  <si>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</si>
  <si>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</si>
  <si>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</si>
  <si>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</si>
  <si>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</si>
  <si>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</si>
  <si>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</si>
  <si>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</si>
  <si>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</si>
  <si>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</si>
  <si>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>Profit</t>
  </si>
  <si>
    <t>Sales</t>
  </si>
  <si>
    <t>TESLA STOCK PRICE</t>
  </si>
  <si>
    <t>Open</t>
  </si>
  <si>
    <t>High</t>
  </si>
  <si>
    <t>Low</t>
  </si>
  <si>
    <t>Close</t>
  </si>
  <si>
    <t>Volume</t>
  </si>
  <si>
    <t>Adj Close</t>
  </si>
  <si>
    <t>Index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</si>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</sst>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u val="double"/>
      <sz val="11"/>
      <color theme="5"/>
      <name val="Arial Black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theme="1"/>
      <name val="Liberation Sans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7</xdr:row>
      <xdr:rowOff>47625</xdr:rowOff>
    </xdr:from>
    <xdr:to>
      <xdr:col>9</xdr:col>
      <xdr:colOff>219075</xdr:colOff>
      <xdr:row>15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567B7-42F2-FC46-3DBC-6430B959C69D}"/>
            </a:ext>
            <a:ext uri="{147F2762-F138-4A5C-976F-8EAC2B608ADB}">
              <a16:predDERef xmlns:a16="http://schemas.microsoft.com/office/drawing/2014/main" pred="{97D9F5A8-BBAB-F3B1-39B7-09079B81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381125"/>
          <a:ext cx="5829300" cy="15906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25</xdr:row>
      <xdr:rowOff>9525</xdr:rowOff>
    </xdr:from>
    <xdr:to>
      <xdr:col>9</xdr:col>
      <xdr:colOff>123825</xdr:colOff>
      <xdr:row>34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5D4621-621F-0A91-0446-0126C09313E4}"/>
            </a:ext>
            <a:ext uri="{147F2762-F138-4A5C-976F-8EAC2B608ADB}">
              <a16:predDERef xmlns:a16="http://schemas.microsoft.com/office/drawing/2014/main" pred="{75F567B7-42F2-FC46-3DBC-6430B959C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772025"/>
          <a:ext cx="5848350" cy="186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37</xdr:row>
      <xdr:rowOff>152400</xdr:rowOff>
    </xdr:from>
    <xdr:to>
      <xdr:col>29</xdr:col>
      <xdr:colOff>276225</xdr:colOff>
      <xdr:row>52</xdr:row>
      <xdr:rowOff>38100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C8A966-B201-B03D-93D0-AF09C503D767}"/>
            </a:ext>
            <a:ext uri="{147F2762-F138-4A5C-976F-8EAC2B608ADB}">
              <a16:predDERef xmlns:a16="http://schemas.microsoft.com/office/drawing/2014/main" pred="{FF5D4621-621F-0A91-0446-0126C093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8225" y="7200900"/>
          <a:ext cx="13687425" cy="2743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54</xdr:row>
      <xdr:rowOff>66675</xdr:rowOff>
    </xdr:from>
    <xdr:to>
      <xdr:col>34</xdr:col>
      <xdr:colOff>571500</xdr:colOff>
      <xdr:row>93</xdr:row>
      <xdr:rowOff>47625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0670A2F-91C0-9BBE-9B36-FA2355861B3C}"/>
            </a:ext>
            <a:ext uri="{147F2762-F138-4A5C-976F-8EAC2B608ADB}">
              <a16:predDERef xmlns:a16="http://schemas.microsoft.com/office/drawing/2014/main" pred="{A0C8A966-B201-B03D-93D0-AF09C503D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0950" y="10353675"/>
          <a:ext cx="14277975" cy="741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3268-DBB9-40B0-8EA5-196E9E817F04}">
  <dimension ref="A1:B21"/>
  <sheetViews>
    <sheetView workbookViewId="0">
      <selection activeCell="C7" sqref="C7"/>
    </sheetView>
  </sheetViews>
  <sheetFormatPr defaultRowHeight="15"/>
  <cols>
    <col min="1" max="1" width="84.85546875" customWidth="1"/>
    <col min="2" max="2" width="21.5703125" customWidth="1"/>
    <col min="3" max="3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5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22</v>
      </c>
    </row>
    <row r="16" spans="1:2">
      <c r="A16" t="s">
        <v>23</v>
      </c>
      <c r="B16" t="s">
        <v>24</v>
      </c>
    </row>
    <row r="17" spans="1:2">
      <c r="A17" t="s">
        <v>25</v>
      </c>
      <c r="B17" t="s">
        <v>26</v>
      </c>
    </row>
    <row r="19" spans="1:2">
      <c r="A19" t="s">
        <v>27</v>
      </c>
      <c r="B19" t="s">
        <v>28</v>
      </c>
    </row>
    <row r="20" spans="1:2">
      <c r="A20" t="s">
        <v>29</v>
      </c>
      <c r="B20" t="s">
        <v>30</v>
      </c>
    </row>
    <row r="21" spans="1:2">
      <c r="A21" t="s">
        <v>31</v>
      </c>
      <c r="B2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A10" sqref="A10"/>
    </sheetView>
  </sheetViews>
  <sheetFormatPr defaultRowHeight="15"/>
  <cols>
    <col min="1" max="1" width="48" bestFit="1" customWidth="1"/>
    <col min="2" max="2" width="17.5703125" customWidth="1"/>
    <col min="3" max="3" width="16.85546875" customWidth="1"/>
    <col min="4" max="4" width="14.42578125" customWidth="1"/>
    <col min="5" max="5" width="12.140625" customWidth="1"/>
    <col min="6" max="6" width="11.42578125" customWidth="1"/>
    <col min="10" max="10" width="6.7109375" customWidth="1"/>
  </cols>
  <sheetData>
    <row r="1" spans="1:10" ht="29.25">
      <c r="A1" s="3" t="s">
        <v>33</v>
      </c>
      <c r="B1" t="s">
        <v>34</v>
      </c>
    </row>
    <row r="2" spans="1:10" ht="90.75" customHeight="1">
      <c r="A2" s="3" t="s">
        <v>35</v>
      </c>
      <c r="B2" s="2" t="s">
        <v>36</v>
      </c>
      <c r="C2" t="s">
        <v>37</v>
      </c>
    </row>
    <row r="3" spans="1:10" ht="39.75" customHeight="1">
      <c r="A3" s="4" t="s">
        <v>38</v>
      </c>
      <c r="B3" s="2" t="s">
        <v>36</v>
      </c>
    </row>
    <row r="4" spans="1:10" ht="29.25">
      <c r="A4" s="3" t="s">
        <v>39</v>
      </c>
      <c r="B4" t="s">
        <v>40</v>
      </c>
    </row>
    <row r="5" spans="1:10" ht="29.25">
      <c r="A5" s="3" t="s">
        <v>41</v>
      </c>
      <c r="B5" t="s">
        <v>42</v>
      </c>
      <c r="C5" t="s">
        <v>42</v>
      </c>
      <c r="D5" t="s">
        <v>42</v>
      </c>
    </row>
    <row r="6" spans="1:10" ht="43.5">
      <c r="A6" s="5" t="s">
        <v>43</v>
      </c>
    </row>
    <row r="7" spans="1:10" ht="43.5">
      <c r="A7" s="6" t="s">
        <v>44</v>
      </c>
    </row>
    <row r="8" spans="1:10" ht="29.25">
      <c r="A8" s="3" t="s">
        <v>45</v>
      </c>
    </row>
    <row r="9" spans="1:10" ht="29.25">
      <c r="A9" s="3" t="s">
        <v>46</v>
      </c>
      <c r="B9">
        <v>1234.23</v>
      </c>
      <c r="D9" s="1"/>
    </row>
    <row r="10" spans="1:10">
      <c r="A10" s="4" t="s">
        <v>47</v>
      </c>
      <c r="B10">
        <v>0</v>
      </c>
      <c r="C10">
        <v>0.125</v>
      </c>
      <c r="D10">
        <v>0.25</v>
      </c>
      <c r="E10">
        <v>0.375</v>
      </c>
      <c r="F10">
        <v>0.5</v>
      </c>
      <c r="G10">
        <v>0.625</v>
      </c>
      <c r="H10">
        <v>0.75</v>
      </c>
      <c r="I10">
        <v>0.875</v>
      </c>
      <c r="J10">
        <v>1</v>
      </c>
    </row>
    <row r="11" spans="1:10">
      <c r="A11" s="4" t="s">
        <v>48</v>
      </c>
      <c r="B11">
        <v>1</v>
      </c>
      <c r="C11">
        <v>2</v>
      </c>
      <c r="D11">
        <v>3</v>
      </c>
      <c r="E11">
        <v>4</v>
      </c>
      <c r="F11">
        <f ca="1">TODAY()</f>
        <v>45769</v>
      </c>
    </row>
    <row r="12" spans="1:10">
      <c r="A12" s="4" t="s">
        <v>49</v>
      </c>
    </row>
    <row r="13" spans="1:10">
      <c r="A13" s="4" t="s">
        <v>50</v>
      </c>
      <c r="B13">
        <v>123</v>
      </c>
      <c r="C13">
        <v>123</v>
      </c>
    </row>
    <row r="14" spans="1:10">
      <c r="A14" s="4" t="s">
        <v>51</v>
      </c>
      <c r="B14">
        <v>1235</v>
      </c>
    </row>
    <row r="15" spans="1:10">
      <c r="A15" s="4" t="s">
        <v>52</v>
      </c>
      <c r="B15">
        <v>1235</v>
      </c>
    </row>
    <row r="16" spans="1:10">
      <c r="A16" s="4" t="s">
        <v>53</v>
      </c>
      <c r="B16">
        <v>11</v>
      </c>
    </row>
    <row r="17" spans="1:2">
      <c r="A17" s="4" t="s">
        <v>54</v>
      </c>
      <c r="B17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AF5B-64E4-435A-A894-01A06F5875B4}">
  <dimension ref="A1:F19"/>
  <sheetViews>
    <sheetView workbookViewId="0">
      <selection activeCell="G2" sqref="G2"/>
    </sheetView>
  </sheetViews>
  <sheetFormatPr defaultRowHeight="15"/>
  <cols>
    <col min="1" max="1" width="30.140625" bestFit="1" customWidth="1"/>
    <col min="2" max="2" width="34.42578125" bestFit="1" customWidth="1"/>
    <col min="3" max="3" width="37.85546875" bestFit="1" customWidth="1"/>
    <col min="4" max="4" width="27.7109375" bestFit="1" customWidth="1"/>
    <col min="5" max="5" width="19.140625" bestFit="1" customWidth="1"/>
    <col min="6" max="6" width="46.28515625" customWidth="1"/>
  </cols>
  <sheetData>
    <row r="1" spans="1:6" ht="29.25">
      <c r="A1" s="12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3" t="s">
        <v>60</v>
      </c>
    </row>
    <row r="2" spans="1:6">
      <c r="A2" s="12"/>
      <c r="B2">
        <f ca="1">RANDBETWEEN(1,100)</f>
        <v>64</v>
      </c>
      <c r="C2">
        <f ca="1">RANDBETWEEN(1,100)</f>
        <v>5</v>
      </c>
      <c r="D2">
        <f ca="1">RANDBETWEEN(1,100)</f>
        <v>79</v>
      </c>
      <c r="E2">
        <f ca="1">RANDBETWEEN(1,100)</f>
        <v>46</v>
      </c>
      <c r="F2">
        <f ca="1">RANDBETWEEN(1,100)</f>
        <v>55</v>
      </c>
    </row>
    <row r="3" spans="1:6">
      <c r="A3" s="12"/>
      <c r="B3">
        <f ca="1">RANDBETWEEN(1,100)</f>
        <v>32</v>
      </c>
      <c r="C3">
        <f ca="1">RANDBETWEEN(1,100)</f>
        <v>47</v>
      </c>
      <c r="D3">
        <f ca="1">RANDBETWEEN(1,100)</f>
        <v>52</v>
      </c>
      <c r="E3">
        <f ca="1">RANDBETWEEN(1,100)</f>
        <v>79</v>
      </c>
      <c r="F3">
        <f ca="1">RANDBETWEEN(1,100)</f>
        <v>43</v>
      </c>
    </row>
    <row r="4" spans="1:6">
      <c r="A4" s="12"/>
      <c r="B4">
        <f ca="1">RANDBETWEEN(1,100)</f>
        <v>18</v>
      </c>
      <c r="C4">
        <f ca="1">RANDBETWEEN(1,100)</f>
        <v>79</v>
      </c>
      <c r="D4">
        <f ca="1">RANDBETWEEN(1,100)</f>
        <v>21</v>
      </c>
      <c r="E4">
        <f ca="1">RANDBETWEEN(1,100)</f>
        <v>70</v>
      </c>
      <c r="F4">
        <f ca="1">RANDBETWEEN(1,100)</f>
        <v>19</v>
      </c>
    </row>
    <row r="5" spans="1:6">
      <c r="A5" s="12"/>
      <c r="B5">
        <f ca="1">RANDBETWEEN(1,100)</f>
        <v>27</v>
      </c>
      <c r="C5">
        <f ca="1">RANDBETWEEN(1,100)</f>
        <v>29</v>
      </c>
      <c r="D5">
        <f ca="1">RANDBETWEEN(1,100)</f>
        <v>30</v>
      </c>
      <c r="E5">
        <f ca="1">RANDBETWEEN(1,100)</f>
        <v>47</v>
      </c>
      <c r="F5">
        <f ca="1">RANDBETWEEN(1,100)</f>
        <v>62</v>
      </c>
    </row>
    <row r="6" spans="1:6">
      <c r="A6" s="12"/>
      <c r="B6">
        <f ca="1">RANDBETWEEN(1,100)</f>
        <v>32</v>
      </c>
      <c r="C6">
        <f ca="1">RANDBETWEEN(1,100)</f>
        <v>70</v>
      </c>
      <c r="D6">
        <f ca="1">RANDBETWEEN(1,100)</f>
        <v>54</v>
      </c>
      <c r="E6">
        <f ca="1">RANDBETWEEN(1,100)</f>
        <v>13</v>
      </c>
      <c r="F6">
        <f ca="1">RANDBETWEEN(1,100)</f>
        <v>17</v>
      </c>
    </row>
    <row r="7" spans="1:6">
      <c r="A7" s="12"/>
      <c r="B7">
        <f ca="1">RANDBETWEEN(1,100)</f>
        <v>86</v>
      </c>
      <c r="C7">
        <f ca="1">RANDBETWEEN(1,100)</f>
        <v>55</v>
      </c>
      <c r="D7">
        <f ca="1">RANDBETWEEN(1,100)</f>
        <v>10</v>
      </c>
      <c r="E7">
        <f ca="1">RANDBETWEEN(1,100)</f>
        <v>95</v>
      </c>
      <c r="F7">
        <f ca="1">RANDBETWEEN(1,100)</f>
        <v>70</v>
      </c>
    </row>
    <row r="8" spans="1:6">
      <c r="A8" s="12"/>
      <c r="B8">
        <f ca="1">RANDBETWEEN(1,100)</f>
        <v>15</v>
      </c>
      <c r="C8">
        <f ca="1">RANDBETWEEN(1,100)</f>
        <v>10</v>
      </c>
      <c r="D8">
        <f ca="1">RANDBETWEEN(1,100)</f>
        <v>16</v>
      </c>
      <c r="E8">
        <f ca="1">RANDBETWEEN(1,100)</f>
        <v>46</v>
      </c>
      <c r="F8">
        <f ca="1">RANDBETWEEN(1,100)</f>
        <v>65</v>
      </c>
    </row>
    <row r="9" spans="1:6">
      <c r="A9" s="12"/>
      <c r="B9">
        <f ca="1">RANDBETWEEN(1,100)</f>
        <v>10</v>
      </c>
      <c r="C9">
        <f ca="1">RANDBETWEEN(1,100)</f>
        <v>63</v>
      </c>
      <c r="D9">
        <f ca="1">RANDBETWEEN(1,100)</f>
        <v>39</v>
      </c>
      <c r="E9">
        <f ca="1">RANDBETWEEN(1,100)</f>
        <v>19</v>
      </c>
      <c r="F9">
        <f ca="1">RANDBETWEEN(1,100)</f>
        <v>81</v>
      </c>
    </row>
    <row r="10" spans="1:6">
      <c r="A10" s="12"/>
      <c r="B10">
        <f ca="1">RANDBETWEEN(1,100)</f>
        <v>72</v>
      </c>
      <c r="C10">
        <f ca="1">RANDBETWEEN(1,100)</f>
        <v>58</v>
      </c>
      <c r="D10">
        <f ca="1">RANDBETWEEN(1,100)</f>
        <v>96</v>
      </c>
      <c r="E10">
        <f ca="1">RANDBETWEEN(1,100)</f>
        <v>7</v>
      </c>
      <c r="F10">
        <f ca="1">RANDBETWEEN(1,100)</f>
        <v>23</v>
      </c>
    </row>
    <row r="11" spans="1:6">
      <c r="A11" s="12"/>
      <c r="B11">
        <f ca="1">RANDBETWEEN(1,100)</f>
        <v>82</v>
      </c>
      <c r="C11">
        <f ca="1">RANDBETWEEN(1,100)</f>
        <v>57</v>
      </c>
      <c r="D11">
        <f ca="1">RANDBETWEEN(1,100)</f>
        <v>18</v>
      </c>
      <c r="E11">
        <f ca="1">RANDBETWEEN(1,100)</f>
        <v>41</v>
      </c>
      <c r="F11">
        <f ca="1">RANDBETWEEN(1,100)</f>
        <v>81</v>
      </c>
    </row>
    <row r="12" spans="1:6">
      <c r="A12" s="12"/>
      <c r="B12">
        <f ca="1">RANDBETWEEN(1,100)</f>
        <v>90</v>
      </c>
      <c r="C12">
        <f ca="1">RANDBETWEEN(1,100)</f>
        <v>39</v>
      </c>
      <c r="D12">
        <f ca="1">RANDBETWEEN(1,100)</f>
        <v>64</v>
      </c>
      <c r="E12">
        <f ca="1">RANDBETWEEN(1,100)</f>
        <v>65</v>
      </c>
      <c r="F12">
        <f ca="1">RANDBETWEEN(1,100)</f>
        <v>57</v>
      </c>
    </row>
    <row r="13" spans="1:6">
      <c r="A13" s="12"/>
      <c r="B13">
        <f ca="1">RANDBETWEEN(1,100)</f>
        <v>17</v>
      </c>
      <c r="C13">
        <f ca="1">RANDBETWEEN(1,100)</f>
        <v>1</v>
      </c>
      <c r="D13">
        <f ca="1">RANDBETWEEN(1,100)</f>
        <v>20</v>
      </c>
      <c r="E13">
        <f ca="1">RANDBETWEEN(1,100)</f>
        <v>15</v>
      </c>
      <c r="F13">
        <f ca="1">RANDBETWEEN(1,100)</f>
        <v>68</v>
      </c>
    </row>
    <row r="14" spans="1:6">
      <c r="A14" s="12"/>
      <c r="B14">
        <f ca="1">RANDBETWEEN(1,100)</f>
        <v>53</v>
      </c>
      <c r="C14">
        <f ca="1">RANDBETWEEN(1,100)</f>
        <v>17</v>
      </c>
      <c r="D14">
        <f ca="1">RANDBETWEEN(1,100)</f>
        <v>97</v>
      </c>
      <c r="E14">
        <f ca="1">RANDBETWEEN(1,100)</f>
        <v>37</v>
      </c>
      <c r="F14">
        <f ca="1">RANDBETWEEN(1,100)</f>
        <v>30</v>
      </c>
    </row>
    <row r="15" spans="1:6">
      <c r="A15" s="12"/>
      <c r="B15">
        <f ca="1">RANDBETWEEN(1,100)</f>
        <v>77</v>
      </c>
      <c r="C15">
        <f ca="1">RANDBETWEEN(1,100)</f>
        <v>18</v>
      </c>
      <c r="D15">
        <f ca="1">RANDBETWEEN(1,100)</f>
        <v>67</v>
      </c>
      <c r="E15">
        <f ca="1">RANDBETWEEN(1,100)</f>
        <v>28</v>
      </c>
      <c r="F15">
        <f ca="1">RANDBETWEEN(1,100)</f>
        <v>3</v>
      </c>
    </row>
    <row r="16" spans="1:6">
      <c r="A16" s="12"/>
      <c r="B16">
        <f ca="1">RANDBETWEEN(1,100)</f>
        <v>28</v>
      </c>
      <c r="C16">
        <f ca="1">RANDBETWEEN(1,100)</f>
        <v>77</v>
      </c>
      <c r="D16">
        <f ca="1">RANDBETWEEN(1,100)</f>
        <v>98</v>
      </c>
      <c r="E16">
        <f ca="1">RANDBETWEEN(1,100)</f>
        <v>71</v>
      </c>
      <c r="F16">
        <f ca="1">RANDBETWEEN(1,100)</f>
        <v>100</v>
      </c>
    </row>
    <row r="17" spans="1:6">
      <c r="A17" s="12"/>
      <c r="B17">
        <f ca="1">RANDBETWEEN(1,100)</f>
        <v>37</v>
      </c>
      <c r="C17">
        <f ca="1">RANDBETWEEN(1,100)</f>
        <v>84</v>
      </c>
      <c r="D17">
        <f ca="1">RANDBETWEEN(1,100)</f>
        <v>22</v>
      </c>
      <c r="E17">
        <f ca="1">RANDBETWEEN(1,100)</f>
        <v>43</v>
      </c>
      <c r="F17">
        <f ca="1">RANDBETWEEN(1,100)</f>
        <v>59</v>
      </c>
    </row>
    <row r="18" spans="1:6">
      <c r="A18" s="12"/>
      <c r="B18">
        <f ca="1">RANDBETWEEN(1,100)</f>
        <v>88</v>
      </c>
      <c r="C18">
        <f ca="1">RANDBETWEEN(1,100)</f>
        <v>66</v>
      </c>
      <c r="D18">
        <f ca="1">RANDBETWEEN(1,100)</f>
        <v>86</v>
      </c>
      <c r="E18">
        <f ca="1">RANDBETWEEN(1,100)</f>
        <v>76</v>
      </c>
      <c r="F18">
        <f ca="1">RANDBETWEEN(1,100)</f>
        <v>28</v>
      </c>
    </row>
    <row r="19" spans="1:6">
      <c r="A19" s="12"/>
      <c r="B19">
        <f ca="1">RANDBETWEEN(1,100)</f>
        <v>63</v>
      </c>
      <c r="C19">
        <f ca="1">RANDBETWEEN(1,100)</f>
        <v>94</v>
      </c>
      <c r="D19">
        <f ca="1">RANDBETWEEN(1,100)</f>
        <v>78</v>
      </c>
      <c r="E19">
        <f ca="1">RANDBETWEEN(1,100)</f>
        <v>39</v>
      </c>
      <c r="F19">
        <f ca="1">RANDBETWEEN(1,100)</f>
        <v>92</v>
      </c>
    </row>
  </sheetData>
  <mergeCells count="1">
    <mergeCell ref="A1:A19"/>
  </mergeCells>
  <conditionalFormatting sqref="E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{688A6EFE-3922-49F0-B013-2EFE5DE5F344}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A6EFE-3922-49F0-B013-2EFE5DE5F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1C78-0E2A-42A3-A4B6-B02FA5A44093}">
  <dimension ref="A1:P813"/>
  <sheetViews>
    <sheetView topLeftCell="D13" workbookViewId="0">
      <selection activeCell="D13" sqref="D13"/>
    </sheetView>
  </sheetViews>
  <sheetFormatPr defaultRowHeight="15"/>
  <cols>
    <col min="1" max="1" width="63.7109375" bestFit="1" customWidth="1"/>
    <col min="2" max="2" width="22.85546875" customWidth="1"/>
    <col min="3" max="3" width="6.140625" bestFit="1" customWidth="1"/>
    <col min="4" max="4" width="4.140625" customWidth="1"/>
    <col min="5" max="5" width="27" customWidth="1"/>
    <col min="6" max="7" width="8.7109375" customWidth="1"/>
    <col min="8" max="8" width="7.5703125" customWidth="1"/>
    <col min="9" max="9" width="5.7109375" customWidth="1"/>
    <col min="10" max="10" width="8.85546875" customWidth="1"/>
    <col min="11" max="11" width="10.5703125" customWidth="1"/>
    <col min="12" max="12" width="9.28515625" customWidth="1"/>
    <col min="13" max="13" width="9.42578125" customWidth="1"/>
    <col min="14" max="14" width="8.7109375" customWidth="1"/>
    <col min="15" max="15" width="13" customWidth="1"/>
    <col min="16" max="17" width="12.28515625" customWidth="1"/>
    <col min="18" max="18" width="17.42578125" customWidth="1"/>
    <col min="19" max="19" width="13.85546875" bestFit="1" customWidth="1"/>
    <col min="20" max="20" width="12.28515625" bestFit="1" customWidth="1"/>
    <col min="21" max="21" width="9" bestFit="1" customWidth="1"/>
    <col min="22" max="24" width="12.28515625" bestFit="1" customWidth="1"/>
    <col min="25" max="25" width="11.140625" bestFit="1" customWidth="1"/>
    <col min="26" max="28" width="6.28515625" bestFit="1" customWidth="1"/>
    <col min="29" max="29" width="5.140625" bestFit="1" customWidth="1"/>
    <col min="30" max="30" width="18" bestFit="1" customWidth="1"/>
    <col min="31" max="34" width="4.140625" bestFit="1" customWidth="1"/>
    <col min="35" max="35" width="3" bestFit="1" customWidth="1"/>
    <col min="36" max="37" width="17.85546875" bestFit="1" customWidth="1"/>
    <col min="38" max="38" width="22.7109375" bestFit="1" customWidth="1"/>
    <col min="39" max="84" width="3" bestFit="1" customWidth="1"/>
    <col min="85" max="112" width="4.140625" bestFit="1" customWidth="1"/>
    <col min="113" max="113" width="11.140625" bestFit="1" customWidth="1"/>
  </cols>
  <sheetData>
    <row r="1" spans="1:16">
      <c r="A1" s="1" t="s">
        <v>61</v>
      </c>
    </row>
    <row r="2" spans="1:16">
      <c r="A2" t="s">
        <v>62</v>
      </c>
      <c r="B2" s="7" t="s">
        <v>63</v>
      </c>
      <c r="C2" t="b">
        <f>B2="Abomasnow"</f>
        <v>0</v>
      </c>
    </row>
    <row r="3" spans="1:16">
      <c r="A3" t="s">
        <v>64</v>
      </c>
      <c r="B3" s="7" t="s">
        <v>63</v>
      </c>
      <c r="C3" t="b">
        <f>B3="Blissey"</f>
        <v>0</v>
      </c>
    </row>
    <row r="4" spans="1:16">
      <c r="A4" t="s">
        <v>65</v>
      </c>
      <c r="B4" s="7" t="s">
        <v>63</v>
      </c>
      <c r="C4" t="b">
        <f>B4="Chansey"</f>
        <v>0</v>
      </c>
    </row>
    <row r="5" spans="1:16">
      <c r="A5" t="s">
        <v>66</v>
      </c>
      <c r="B5" s="7" t="s">
        <v>63</v>
      </c>
      <c r="C5" t="b">
        <f>B5=65</f>
        <v>0</v>
      </c>
    </row>
    <row r="6" spans="1:16">
      <c r="A6" s="1" t="s">
        <v>67</v>
      </c>
      <c r="B6" s="7" t="s">
        <v>63</v>
      </c>
      <c r="C6" t="b">
        <f>B6="LopunnyMega Lopunny"</f>
        <v>0</v>
      </c>
    </row>
    <row r="7" spans="1:16" ht="29.25">
      <c r="A7" s="1" t="s">
        <v>68</v>
      </c>
      <c r="B7" s="7" t="s">
        <v>63</v>
      </c>
      <c r="C7" t="b">
        <f>B7="Cinccino"</f>
        <v>0</v>
      </c>
    </row>
    <row r="8" spans="1:16" ht="29.25">
      <c r="A8" s="1" t="s">
        <v>69</v>
      </c>
      <c r="B8" s="7" t="s">
        <v>63</v>
      </c>
      <c r="C8" t="b">
        <f>B8=83.2</f>
        <v>0</v>
      </c>
    </row>
    <row r="9" spans="1:16" ht="29.25">
      <c r="A9" s="1" t="s">
        <v>70</v>
      </c>
      <c r="B9" s="7" t="s">
        <v>63</v>
      </c>
      <c r="C9" t="b">
        <f>B9="Xerneas"</f>
        <v>0</v>
      </c>
    </row>
    <row r="10" spans="1:16">
      <c r="A10" t="s">
        <v>71</v>
      </c>
      <c r="B10" s="7" t="s">
        <v>63</v>
      </c>
      <c r="C10" t="b">
        <f>B10=74</f>
        <v>0</v>
      </c>
    </row>
    <row r="11" spans="1:16">
      <c r="A11" t="s">
        <v>72</v>
      </c>
      <c r="B11" s="7" t="s">
        <v>63</v>
      </c>
      <c r="C11" t="b">
        <f>B11="BeedrillMega Beedrill"</f>
        <v>0</v>
      </c>
    </row>
    <row r="12" spans="1:16">
      <c r="A12" t="s">
        <v>73</v>
      </c>
      <c r="B12" s="7" t="s">
        <v>63</v>
      </c>
      <c r="C12" t="b">
        <f>B12=95</f>
        <v>0</v>
      </c>
    </row>
    <row r="13" spans="1:16"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84</v>
      </c>
      <c r="O13" t="s">
        <v>85</v>
      </c>
      <c r="P13" t="s">
        <v>86</v>
      </c>
    </row>
    <row r="14" spans="1:16">
      <c r="D14">
        <v>1</v>
      </c>
      <c r="E14" t="s">
        <v>87</v>
      </c>
      <c r="F14" t="s">
        <v>88</v>
      </c>
      <c r="G14" t="s">
        <v>89</v>
      </c>
      <c r="H14">
        <v>318</v>
      </c>
      <c r="I14">
        <v>45</v>
      </c>
      <c r="J14">
        <v>49</v>
      </c>
      <c r="K14">
        <v>49</v>
      </c>
      <c r="L14">
        <v>65</v>
      </c>
      <c r="M14">
        <v>65</v>
      </c>
      <c r="N14">
        <v>45</v>
      </c>
      <c r="O14">
        <v>1</v>
      </c>
      <c r="P14" t="b">
        <v>0</v>
      </c>
    </row>
    <row r="15" spans="1:16">
      <c r="D15">
        <v>2</v>
      </c>
      <c r="E15" t="s">
        <v>90</v>
      </c>
      <c r="F15" t="s">
        <v>88</v>
      </c>
      <c r="G15" t="s">
        <v>89</v>
      </c>
      <c r="H15">
        <v>405</v>
      </c>
      <c r="I15">
        <v>60</v>
      </c>
      <c r="J15">
        <v>62</v>
      </c>
      <c r="K15">
        <v>63</v>
      </c>
      <c r="L15">
        <v>80</v>
      </c>
      <c r="M15">
        <v>80</v>
      </c>
      <c r="N15">
        <v>60</v>
      </c>
      <c r="O15">
        <v>1</v>
      </c>
      <c r="P15" t="b">
        <v>0</v>
      </c>
    </row>
    <row r="16" spans="1:16">
      <c r="D16">
        <v>3</v>
      </c>
      <c r="E16" t="s">
        <v>91</v>
      </c>
      <c r="F16" t="s">
        <v>88</v>
      </c>
      <c r="G16" t="s">
        <v>89</v>
      </c>
      <c r="H16">
        <v>525</v>
      </c>
      <c r="I16">
        <v>80</v>
      </c>
      <c r="J16">
        <v>82</v>
      </c>
      <c r="K16">
        <v>83</v>
      </c>
      <c r="L16">
        <v>100</v>
      </c>
      <c r="M16">
        <v>100</v>
      </c>
      <c r="N16">
        <v>80</v>
      </c>
      <c r="O16">
        <v>1</v>
      </c>
      <c r="P16" t="b">
        <v>0</v>
      </c>
    </row>
    <row r="17" spans="4:16">
      <c r="D17">
        <v>3</v>
      </c>
      <c r="E17" t="s">
        <v>92</v>
      </c>
      <c r="F17" t="s">
        <v>88</v>
      </c>
      <c r="G17" t="s">
        <v>89</v>
      </c>
      <c r="H17">
        <v>625</v>
      </c>
      <c r="I17">
        <v>80</v>
      </c>
      <c r="J17">
        <v>100</v>
      </c>
      <c r="K17">
        <v>123</v>
      </c>
      <c r="L17">
        <v>122</v>
      </c>
      <c r="M17">
        <v>120</v>
      </c>
      <c r="N17">
        <v>80</v>
      </c>
      <c r="O17">
        <v>1</v>
      </c>
      <c r="P17" t="b">
        <v>0</v>
      </c>
    </row>
    <row r="18" spans="4:16">
      <c r="D18">
        <v>4</v>
      </c>
      <c r="E18" t="s">
        <v>93</v>
      </c>
      <c r="F18" t="s">
        <v>94</v>
      </c>
      <c r="H18">
        <v>309</v>
      </c>
      <c r="I18">
        <v>39</v>
      </c>
      <c r="J18">
        <v>52</v>
      </c>
      <c r="K18">
        <v>43</v>
      </c>
      <c r="L18">
        <v>60</v>
      </c>
      <c r="M18">
        <v>50</v>
      </c>
      <c r="N18">
        <v>65</v>
      </c>
      <c r="O18">
        <v>1</v>
      </c>
      <c r="P18" t="b">
        <v>0</v>
      </c>
    </row>
    <row r="19" spans="4:16">
      <c r="D19">
        <v>5</v>
      </c>
      <c r="E19" t="s">
        <v>95</v>
      </c>
      <c r="F19" t="s">
        <v>94</v>
      </c>
      <c r="H19">
        <v>405</v>
      </c>
      <c r="I19">
        <v>58</v>
      </c>
      <c r="J19">
        <v>64</v>
      </c>
      <c r="K19">
        <v>58</v>
      </c>
      <c r="L19">
        <v>80</v>
      </c>
      <c r="M19">
        <v>65</v>
      </c>
      <c r="N19">
        <v>80</v>
      </c>
      <c r="O19">
        <v>1</v>
      </c>
      <c r="P19" t="b">
        <v>0</v>
      </c>
    </row>
    <row r="20" spans="4:16">
      <c r="D20">
        <v>6</v>
      </c>
      <c r="E20" t="s">
        <v>96</v>
      </c>
      <c r="F20" t="s">
        <v>94</v>
      </c>
      <c r="G20" t="s">
        <v>97</v>
      </c>
      <c r="H20">
        <v>534</v>
      </c>
      <c r="I20">
        <v>78</v>
      </c>
      <c r="J20">
        <v>84</v>
      </c>
      <c r="K20">
        <v>78</v>
      </c>
      <c r="L20">
        <v>109</v>
      </c>
      <c r="M20">
        <v>85</v>
      </c>
      <c r="N20">
        <v>100</v>
      </c>
      <c r="O20">
        <v>1</v>
      </c>
      <c r="P20" t="b">
        <v>0</v>
      </c>
    </row>
    <row r="21" spans="4:16">
      <c r="D21">
        <v>6</v>
      </c>
      <c r="E21" t="s">
        <v>98</v>
      </c>
      <c r="F21" t="s">
        <v>94</v>
      </c>
      <c r="G21" t="s">
        <v>99</v>
      </c>
      <c r="H21">
        <v>634</v>
      </c>
      <c r="I21">
        <v>78</v>
      </c>
      <c r="J21">
        <v>130</v>
      </c>
      <c r="K21">
        <v>111</v>
      </c>
      <c r="L21">
        <v>130</v>
      </c>
      <c r="M21">
        <v>85</v>
      </c>
      <c r="N21">
        <v>100</v>
      </c>
      <c r="O21">
        <v>1</v>
      </c>
      <c r="P21" t="b">
        <v>0</v>
      </c>
    </row>
    <row r="22" spans="4:16">
      <c r="D22">
        <v>6</v>
      </c>
      <c r="E22" t="s">
        <v>100</v>
      </c>
      <c r="F22" t="s">
        <v>94</v>
      </c>
      <c r="G22" t="s">
        <v>97</v>
      </c>
      <c r="H22">
        <v>634</v>
      </c>
      <c r="I22">
        <v>78</v>
      </c>
      <c r="J22">
        <v>104</v>
      </c>
      <c r="K22">
        <v>78</v>
      </c>
      <c r="L22">
        <v>159</v>
      </c>
      <c r="M22">
        <v>115</v>
      </c>
      <c r="N22">
        <v>100</v>
      </c>
      <c r="O22">
        <v>1</v>
      </c>
      <c r="P22" t="b">
        <v>0</v>
      </c>
    </row>
    <row r="23" spans="4:16">
      <c r="D23">
        <v>7</v>
      </c>
      <c r="E23" t="s">
        <v>101</v>
      </c>
      <c r="F23" t="s">
        <v>102</v>
      </c>
      <c r="H23">
        <v>314</v>
      </c>
      <c r="I23">
        <v>44</v>
      </c>
      <c r="J23">
        <v>48</v>
      </c>
      <c r="K23">
        <v>65</v>
      </c>
      <c r="L23">
        <v>50</v>
      </c>
      <c r="M23">
        <v>64</v>
      </c>
      <c r="N23">
        <v>43</v>
      </c>
      <c r="O23">
        <v>1</v>
      </c>
      <c r="P23" t="b">
        <v>0</v>
      </c>
    </row>
    <row r="24" spans="4:16">
      <c r="D24">
        <v>8</v>
      </c>
      <c r="E24" t="s">
        <v>103</v>
      </c>
      <c r="F24" t="s">
        <v>102</v>
      </c>
      <c r="H24">
        <v>405</v>
      </c>
      <c r="I24">
        <v>59</v>
      </c>
      <c r="J24">
        <v>63</v>
      </c>
      <c r="K24">
        <v>80</v>
      </c>
      <c r="L24">
        <v>65</v>
      </c>
      <c r="M24">
        <v>80</v>
      </c>
      <c r="N24">
        <v>58</v>
      </c>
      <c r="O24">
        <v>1</v>
      </c>
      <c r="P24" t="b">
        <v>0</v>
      </c>
    </row>
    <row r="25" spans="4:16">
      <c r="D25">
        <v>9</v>
      </c>
      <c r="E25" t="s">
        <v>104</v>
      </c>
      <c r="F25" t="s">
        <v>102</v>
      </c>
      <c r="H25">
        <v>530</v>
      </c>
      <c r="I25">
        <v>79</v>
      </c>
      <c r="J25">
        <v>83</v>
      </c>
      <c r="K25">
        <v>100</v>
      </c>
      <c r="L25">
        <v>85</v>
      </c>
      <c r="M25">
        <v>105</v>
      </c>
      <c r="N25">
        <v>78</v>
      </c>
      <c r="O25">
        <v>1</v>
      </c>
      <c r="P25" t="b">
        <v>0</v>
      </c>
    </row>
    <row r="26" spans="4:16">
      <c r="D26">
        <v>9</v>
      </c>
      <c r="E26" t="s">
        <v>105</v>
      </c>
      <c r="F26" t="s">
        <v>102</v>
      </c>
      <c r="H26">
        <v>630</v>
      </c>
      <c r="I26">
        <v>79</v>
      </c>
      <c r="J26">
        <v>103</v>
      </c>
      <c r="K26">
        <v>120</v>
      </c>
      <c r="L26">
        <v>135</v>
      </c>
      <c r="M26">
        <v>115</v>
      </c>
      <c r="N26">
        <v>78</v>
      </c>
      <c r="O26">
        <v>1</v>
      </c>
      <c r="P26" t="b">
        <v>0</v>
      </c>
    </row>
    <row r="27" spans="4:16">
      <c r="D27">
        <v>10</v>
      </c>
      <c r="E27" t="s">
        <v>106</v>
      </c>
      <c r="F27" t="s">
        <v>107</v>
      </c>
      <c r="H27">
        <v>195</v>
      </c>
      <c r="I27">
        <v>45</v>
      </c>
      <c r="J27">
        <v>30</v>
      </c>
      <c r="K27">
        <v>35</v>
      </c>
      <c r="L27">
        <v>20</v>
      </c>
      <c r="M27">
        <v>20</v>
      </c>
      <c r="N27">
        <v>45</v>
      </c>
      <c r="O27">
        <v>1</v>
      </c>
      <c r="P27" t="b">
        <v>0</v>
      </c>
    </row>
    <row r="28" spans="4:16">
      <c r="D28">
        <v>11</v>
      </c>
      <c r="E28" t="s">
        <v>108</v>
      </c>
      <c r="F28" t="s">
        <v>107</v>
      </c>
      <c r="H28">
        <v>205</v>
      </c>
      <c r="I28">
        <v>50</v>
      </c>
      <c r="J28">
        <v>20</v>
      </c>
      <c r="K28">
        <v>55</v>
      </c>
      <c r="L28">
        <v>25</v>
      </c>
      <c r="M28">
        <v>25</v>
      </c>
      <c r="N28">
        <v>30</v>
      </c>
      <c r="O28">
        <v>1</v>
      </c>
      <c r="P28" t="b">
        <v>0</v>
      </c>
    </row>
    <row r="29" spans="4:16">
      <c r="D29">
        <v>12</v>
      </c>
      <c r="E29" t="s">
        <v>109</v>
      </c>
      <c r="F29" t="s">
        <v>107</v>
      </c>
      <c r="G29" t="s">
        <v>97</v>
      </c>
      <c r="H29">
        <v>395</v>
      </c>
      <c r="I29">
        <v>60</v>
      </c>
      <c r="J29">
        <v>45</v>
      </c>
      <c r="K29">
        <v>50</v>
      </c>
      <c r="L29">
        <v>90</v>
      </c>
      <c r="M29">
        <v>80</v>
      </c>
      <c r="N29">
        <v>70</v>
      </c>
      <c r="O29">
        <v>1</v>
      </c>
      <c r="P29" t="b">
        <v>0</v>
      </c>
    </row>
    <row r="30" spans="4:16">
      <c r="D30">
        <v>13</v>
      </c>
      <c r="E30" t="s">
        <v>110</v>
      </c>
      <c r="F30" t="s">
        <v>107</v>
      </c>
      <c r="G30" t="s">
        <v>89</v>
      </c>
      <c r="H30">
        <v>195</v>
      </c>
      <c r="I30">
        <v>40</v>
      </c>
      <c r="J30">
        <v>35</v>
      </c>
      <c r="K30">
        <v>30</v>
      </c>
      <c r="L30">
        <v>20</v>
      </c>
      <c r="M30">
        <v>20</v>
      </c>
      <c r="N30">
        <v>50</v>
      </c>
      <c r="O30">
        <v>1</v>
      </c>
      <c r="P30" t="b">
        <v>0</v>
      </c>
    </row>
    <row r="31" spans="4:16">
      <c r="D31">
        <v>14</v>
      </c>
      <c r="E31" t="s">
        <v>111</v>
      </c>
      <c r="F31" t="s">
        <v>107</v>
      </c>
      <c r="G31" t="s">
        <v>89</v>
      </c>
      <c r="H31">
        <v>205</v>
      </c>
      <c r="I31">
        <v>45</v>
      </c>
      <c r="J31">
        <v>25</v>
      </c>
      <c r="K31">
        <v>50</v>
      </c>
      <c r="L31">
        <v>25</v>
      </c>
      <c r="M31">
        <v>25</v>
      </c>
      <c r="N31">
        <v>35</v>
      </c>
      <c r="O31">
        <v>1</v>
      </c>
      <c r="P31" t="b">
        <v>0</v>
      </c>
    </row>
    <row r="32" spans="4:16">
      <c r="D32">
        <v>15</v>
      </c>
      <c r="E32" t="s">
        <v>112</v>
      </c>
      <c r="G32" t="s">
        <v>89</v>
      </c>
      <c r="H32">
        <v>395</v>
      </c>
      <c r="I32">
        <v>65</v>
      </c>
      <c r="J32">
        <v>90</v>
      </c>
      <c r="K32">
        <v>40</v>
      </c>
      <c r="L32">
        <v>45</v>
      </c>
      <c r="M32">
        <v>80</v>
      </c>
      <c r="N32">
        <v>75</v>
      </c>
      <c r="O32">
        <v>1</v>
      </c>
      <c r="P32" t="b">
        <v>0</v>
      </c>
    </row>
    <row r="33" spans="4:16">
      <c r="D33">
        <v>15</v>
      </c>
      <c r="E33" t="s">
        <v>113</v>
      </c>
      <c r="G33" t="s">
        <v>89</v>
      </c>
      <c r="H33">
        <v>495</v>
      </c>
      <c r="I33">
        <v>65</v>
      </c>
      <c r="J33">
        <v>150</v>
      </c>
      <c r="K33">
        <v>40</v>
      </c>
      <c r="L33">
        <v>15</v>
      </c>
      <c r="M33">
        <v>80</v>
      </c>
      <c r="N33">
        <v>145</v>
      </c>
      <c r="O33">
        <v>1</v>
      </c>
      <c r="P33" t="b">
        <v>0</v>
      </c>
    </row>
    <row r="34" spans="4:16">
      <c r="D34">
        <v>16</v>
      </c>
      <c r="E34" t="s">
        <v>114</v>
      </c>
      <c r="G34" t="s">
        <v>97</v>
      </c>
      <c r="H34">
        <v>251</v>
      </c>
      <c r="I34">
        <v>40</v>
      </c>
      <c r="J34">
        <v>45</v>
      </c>
      <c r="K34">
        <v>40</v>
      </c>
      <c r="L34">
        <v>35</v>
      </c>
      <c r="M34">
        <v>35</v>
      </c>
      <c r="N34">
        <v>56</v>
      </c>
      <c r="O34">
        <v>1</v>
      </c>
      <c r="P34" t="b">
        <v>0</v>
      </c>
    </row>
    <row r="35" spans="4:16">
      <c r="D35">
        <v>17</v>
      </c>
      <c r="E35" t="s">
        <v>115</v>
      </c>
      <c r="G35" t="s">
        <v>97</v>
      </c>
      <c r="H35">
        <v>349</v>
      </c>
      <c r="I35">
        <v>63</v>
      </c>
      <c r="J35">
        <v>60</v>
      </c>
      <c r="K35">
        <v>55</v>
      </c>
      <c r="L35">
        <v>50</v>
      </c>
      <c r="M35">
        <v>50</v>
      </c>
      <c r="N35">
        <v>71</v>
      </c>
      <c r="O35">
        <v>1</v>
      </c>
      <c r="P35" t="b">
        <v>0</v>
      </c>
    </row>
    <row r="36" spans="4:16">
      <c r="D36">
        <v>18</v>
      </c>
      <c r="E36" t="s">
        <v>116</v>
      </c>
      <c r="F36" t="s">
        <v>117</v>
      </c>
      <c r="G36" t="s">
        <v>97</v>
      </c>
      <c r="H36">
        <v>479</v>
      </c>
      <c r="I36">
        <v>83</v>
      </c>
      <c r="J36">
        <v>80</v>
      </c>
      <c r="K36">
        <v>75</v>
      </c>
      <c r="L36">
        <v>70</v>
      </c>
      <c r="M36">
        <v>70</v>
      </c>
      <c r="N36">
        <v>101</v>
      </c>
      <c r="O36">
        <v>1</v>
      </c>
      <c r="P36" t="b">
        <v>0</v>
      </c>
    </row>
    <row r="37" spans="4:16">
      <c r="D37">
        <v>18</v>
      </c>
      <c r="E37" t="s">
        <v>118</v>
      </c>
      <c r="F37" t="s">
        <v>117</v>
      </c>
      <c r="G37" t="s">
        <v>97</v>
      </c>
      <c r="H37">
        <v>579</v>
      </c>
      <c r="I37">
        <v>83</v>
      </c>
      <c r="J37">
        <v>80</v>
      </c>
      <c r="K37">
        <v>80</v>
      </c>
      <c r="L37">
        <v>135</v>
      </c>
      <c r="M37">
        <v>80</v>
      </c>
      <c r="N37">
        <v>121</v>
      </c>
      <c r="O37">
        <v>1</v>
      </c>
      <c r="P37" t="b">
        <v>0</v>
      </c>
    </row>
    <row r="38" spans="4:16">
      <c r="D38">
        <v>19</v>
      </c>
      <c r="E38" t="s">
        <v>119</v>
      </c>
      <c r="F38" t="s">
        <v>117</v>
      </c>
      <c r="H38">
        <v>253</v>
      </c>
      <c r="I38">
        <v>30</v>
      </c>
      <c r="J38">
        <v>56</v>
      </c>
      <c r="K38">
        <v>35</v>
      </c>
      <c r="L38">
        <v>25</v>
      </c>
      <c r="M38">
        <v>35</v>
      </c>
      <c r="N38">
        <v>72</v>
      </c>
      <c r="O38">
        <v>1</v>
      </c>
      <c r="P38" t="b">
        <v>0</v>
      </c>
    </row>
    <row r="39" spans="4:16">
      <c r="D39">
        <v>20</v>
      </c>
      <c r="E39" t="s">
        <v>120</v>
      </c>
      <c r="F39" t="s">
        <v>117</v>
      </c>
      <c r="H39">
        <v>413</v>
      </c>
      <c r="I39">
        <v>55</v>
      </c>
      <c r="J39">
        <v>81</v>
      </c>
      <c r="K39">
        <v>60</v>
      </c>
      <c r="L39">
        <v>50</v>
      </c>
      <c r="M39">
        <v>70</v>
      </c>
      <c r="N39">
        <v>97</v>
      </c>
      <c r="O39">
        <v>1</v>
      </c>
      <c r="P39" t="b">
        <v>0</v>
      </c>
    </row>
    <row r="40" spans="4:16">
      <c r="D40">
        <v>21</v>
      </c>
      <c r="E40" t="s">
        <v>121</v>
      </c>
      <c r="F40" t="s">
        <v>117</v>
      </c>
      <c r="G40" t="s">
        <v>97</v>
      </c>
      <c r="H40">
        <v>262</v>
      </c>
      <c r="I40">
        <v>40</v>
      </c>
      <c r="J40">
        <v>60</v>
      </c>
      <c r="K40">
        <v>30</v>
      </c>
      <c r="L40">
        <v>31</v>
      </c>
      <c r="M40">
        <v>31</v>
      </c>
      <c r="N40">
        <v>70</v>
      </c>
      <c r="O40">
        <v>1</v>
      </c>
      <c r="P40" t="b">
        <v>0</v>
      </c>
    </row>
    <row r="41" spans="4:16">
      <c r="D41">
        <v>22</v>
      </c>
      <c r="E41" t="s">
        <v>122</v>
      </c>
      <c r="F41" t="s">
        <v>117</v>
      </c>
      <c r="G41" t="s">
        <v>97</v>
      </c>
      <c r="H41">
        <v>442</v>
      </c>
      <c r="I41">
        <v>65</v>
      </c>
      <c r="J41">
        <v>90</v>
      </c>
      <c r="K41">
        <v>65</v>
      </c>
      <c r="L41">
        <v>61</v>
      </c>
      <c r="M41">
        <v>61</v>
      </c>
      <c r="N41">
        <v>100</v>
      </c>
      <c r="O41">
        <v>1</v>
      </c>
      <c r="P41" t="b">
        <v>0</v>
      </c>
    </row>
    <row r="42" spans="4:16">
      <c r="D42">
        <v>23</v>
      </c>
      <c r="E42" t="s">
        <v>123</v>
      </c>
      <c r="F42" t="s">
        <v>89</v>
      </c>
      <c r="H42">
        <v>288</v>
      </c>
      <c r="I42">
        <v>35</v>
      </c>
      <c r="J42">
        <v>60</v>
      </c>
      <c r="K42">
        <v>44</v>
      </c>
      <c r="L42">
        <v>40</v>
      </c>
      <c r="M42">
        <v>54</v>
      </c>
      <c r="N42">
        <v>55</v>
      </c>
      <c r="O42">
        <v>1</v>
      </c>
      <c r="P42" t="b">
        <v>0</v>
      </c>
    </row>
    <row r="43" spans="4:16">
      <c r="D43">
        <v>24</v>
      </c>
      <c r="E43" t="s">
        <v>124</v>
      </c>
      <c r="F43" t="s">
        <v>89</v>
      </c>
      <c r="H43">
        <v>438</v>
      </c>
      <c r="I43">
        <v>60</v>
      </c>
      <c r="J43">
        <v>85</v>
      </c>
      <c r="K43">
        <v>69</v>
      </c>
      <c r="L43">
        <v>65</v>
      </c>
      <c r="M43">
        <v>79</v>
      </c>
      <c r="N43">
        <v>80</v>
      </c>
      <c r="O43">
        <v>1</v>
      </c>
      <c r="P43" t="b">
        <v>0</v>
      </c>
    </row>
    <row r="44" spans="4:16">
      <c r="D44">
        <v>25</v>
      </c>
      <c r="E44" t="s">
        <v>125</v>
      </c>
      <c r="F44" t="s">
        <v>126</v>
      </c>
      <c r="H44">
        <v>320</v>
      </c>
      <c r="I44">
        <v>35</v>
      </c>
      <c r="J44">
        <v>55</v>
      </c>
      <c r="K44">
        <v>40</v>
      </c>
      <c r="L44">
        <v>50</v>
      </c>
      <c r="M44">
        <v>50</v>
      </c>
      <c r="N44">
        <v>90</v>
      </c>
      <c r="O44">
        <v>1</v>
      </c>
      <c r="P44" t="b">
        <v>0</v>
      </c>
    </row>
    <row r="45" spans="4:16">
      <c r="D45">
        <v>26</v>
      </c>
      <c r="E45" t="s">
        <v>127</v>
      </c>
      <c r="F45" t="s">
        <v>126</v>
      </c>
      <c r="H45">
        <v>485</v>
      </c>
      <c r="I45">
        <v>60</v>
      </c>
      <c r="J45">
        <v>90</v>
      </c>
      <c r="K45">
        <v>55</v>
      </c>
      <c r="L45">
        <v>90</v>
      </c>
      <c r="M45">
        <v>80</v>
      </c>
      <c r="N45">
        <v>110</v>
      </c>
      <c r="O45">
        <v>1</v>
      </c>
      <c r="P45" t="b">
        <v>0</v>
      </c>
    </row>
    <row r="46" spans="4:16">
      <c r="D46">
        <v>27</v>
      </c>
      <c r="E46" t="s">
        <v>128</v>
      </c>
      <c r="F46" t="s">
        <v>129</v>
      </c>
      <c r="H46">
        <v>300</v>
      </c>
      <c r="I46">
        <v>50</v>
      </c>
      <c r="J46">
        <v>75</v>
      </c>
      <c r="K46">
        <v>85</v>
      </c>
      <c r="L46">
        <v>20</v>
      </c>
      <c r="M46">
        <v>30</v>
      </c>
      <c r="N46">
        <v>40</v>
      </c>
      <c r="O46">
        <v>1</v>
      </c>
      <c r="P46" t="b">
        <v>0</v>
      </c>
    </row>
    <row r="47" spans="4:16">
      <c r="D47">
        <v>28</v>
      </c>
      <c r="E47" t="s">
        <v>130</v>
      </c>
      <c r="F47" t="s">
        <v>129</v>
      </c>
      <c r="H47">
        <v>450</v>
      </c>
      <c r="I47">
        <v>75</v>
      </c>
      <c r="J47">
        <v>100</v>
      </c>
      <c r="K47">
        <v>110</v>
      </c>
      <c r="L47">
        <v>45</v>
      </c>
      <c r="M47">
        <v>55</v>
      </c>
      <c r="N47">
        <v>65</v>
      </c>
      <c r="O47">
        <v>1</v>
      </c>
      <c r="P47" t="b">
        <v>0</v>
      </c>
    </row>
    <row r="48" spans="4:16">
      <c r="D48">
        <v>29</v>
      </c>
      <c r="E48" t="s">
        <v>131</v>
      </c>
      <c r="F48" t="s">
        <v>89</v>
      </c>
      <c r="H48">
        <v>275</v>
      </c>
      <c r="I48">
        <v>55</v>
      </c>
      <c r="J48">
        <v>47</v>
      </c>
      <c r="K48">
        <v>52</v>
      </c>
      <c r="L48">
        <v>40</v>
      </c>
      <c r="M48">
        <v>40</v>
      </c>
      <c r="N48">
        <v>41</v>
      </c>
      <c r="O48">
        <v>1</v>
      </c>
      <c r="P48" t="b">
        <v>0</v>
      </c>
    </row>
    <row r="49" spans="4:16">
      <c r="D49">
        <v>30</v>
      </c>
      <c r="E49" t="s">
        <v>132</v>
      </c>
      <c r="F49" t="s">
        <v>89</v>
      </c>
      <c r="H49">
        <v>365</v>
      </c>
      <c r="I49">
        <v>70</v>
      </c>
      <c r="J49">
        <v>62</v>
      </c>
      <c r="K49">
        <v>67</v>
      </c>
      <c r="L49">
        <v>55</v>
      </c>
      <c r="M49">
        <v>55</v>
      </c>
      <c r="N49">
        <v>56</v>
      </c>
      <c r="O49">
        <v>1</v>
      </c>
      <c r="P49" t="b">
        <v>0</v>
      </c>
    </row>
    <row r="50" spans="4:16">
      <c r="D50">
        <v>31</v>
      </c>
      <c r="E50" t="s">
        <v>133</v>
      </c>
      <c r="F50" t="s">
        <v>89</v>
      </c>
      <c r="G50" t="s">
        <v>129</v>
      </c>
      <c r="H50">
        <v>505</v>
      </c>
      <c r="I50">
        <v>90</v>
      </c>
      <c r="J50">
        <v>92</v>
      </c>
      <c r="K50">
        <v>87</v>
      </c>
      <c r="L50">
        <v>75</v>
      </c>
      <c r="M50">
        <v>85</v>
      </c>
      <c r="N50">
        <v>76</v>
      </c>
      <c r="O50">
        <v>1</v>
      </c>
      <c r="P50" t="b">
        <v>0</v>
      </c>
    </row>
    <row r="51" spans="4:16">
      <c r="D51">
        <v>32</v>
      </c>
      <c r="E51" t="s">
        <v>134</v>
      </c>
      <c r="F51" t="s">
        <v>89</v>
      </c>
      <c r="H51">
        <v>273</v>
      </c>
      <c r="I51">
        <v>46</v>
      </c>
      <c r="J51">
        <v>57</v>
      </c>
      <c r="K51">
        <v>40</v>
      </c>
      <c r="L51">
        <v>40</v>
      </c>
      <c r="M51">
        <v>40</v>
      </c>
      <c r="N51">
        <v>50</v>
      </c>
      <c r="O51">
        <v>1</v>
      </c>
      <c r="P51" t="b">
        <v>0</v>
      </c>
    </row>
    <row r="52" spans="4:16">
      <c r="D52">
        <v>33</v>
      </c>
      <c r="E52" t="s">
        <v>135</v>
      </c>
      <c r="F52" t="s">
        <v>89</v>
      </c>
      <c r="H52">
        <v>365</v>
      </c>
      <c r="I52">
        <v>61</v>
      </c>
      <c r="J52">
        <v>72</v>
      </c>
      <c r="K52">
        <v>57</v>
      </c>
      <c r="L52">
        <v>55</v>
      </c>
      <c r="M52">
        <v>55</v>
      </c>
      <c r="N52">
        <v>65</v>
      </c>
      <c r="O52">
        <v>1</v>
      </c>
      <c r="P52" t="b">
        <v>0</v>
      </c>
    </row>
    <row r="53" spans="4:16">
      <c r="D53">
        <v>34</v>
      </c>
      <c r="E53" t="s">
        <v>136</v>
      </c>
      <c r="F53" t="s">
        <v>89</v>
      </c>
      <c r="G53" t="s">
        <v>129</v>
      </c>
      <c r="H53">
        <v>505</v>
      </c>
      <c r="I53">
        <v>81</v>
      </c>
      <c r="J53">
        <v>102</v>
      </c>
      <c r="K53">
        <v>77</v>
      </c>
      <c r="L53">
        <v>85</v>
      </c>
      <c r="M53">
        <v>75</v>
      </c>
      <c r="N53">
        <v>85</v>
      </c>
      <c r="O53">
        <v>1</v>
      </c>
      <c r="P53" t="b">
        <v>0</v>
      </c>
    </row>
    <row r="54" spans="4:16">
      <c r="D54">
        <v>35</v>
      </c>
      <c r="E54" t="s">
        <v>137</v>
      </c>
      <c r="F54" t="s">
        <v>138</v>
      </c>
      <c r="H54">
        <v>323</v>
      </c>
      <c r="I54">
        <v>70</v>
      </c>
      <c r="J54">
        <v>45</v>
      </c>
      <c r="K54">
        <v>48</v>
      </c>
      <c r="L54">
        <v>60</v>
      </c>
      <c r="M54">
        <v>65</v>
      </c>
      <c r="N54">
        <v>35</v>
      </c>
      <c r="O54">
        <v>1</v>
      </c>
      <c r="P54" t="b">
        <v>0</v>
      </c>
    </row>
    <row r="55" spans="4:16">
      <c r="D55">
        <v>36</v>
      </c>
      <c r="E55" t="s">
        <v>139</v>
      </c>
      <c r="F55" t="s">
        <v>138</v>
      </c>
      <c r="H55">
        <v>483</v>
      </c>
      <c r="I55">
        <v>95</v>
      </c>
      <c r="J55">
        <v>70</v>
      </c>
      <c r="K55">
        <v>73</v>
      </c>
      <c r="L55">
        <v>95</v>
      </c>
      <c r="M55">
        <v>90</v>
      </c>
      <c r="N55">
        <v>60</v>
      </c>
      <c r="O55">
        <v>1</v>
      </c>
      <c r="P55" t="b">
        <v>0</v>
      </c>
    </row>
    <row r="56" spans="4:16">
      <c r="D56">
        <v>37</v>
      </c>
      <c r="E56" t="s">
        <v>140</v>
      </c>
      <c r="F56" t="s">
        <v>94</v>
      </c>
      <c r="H56">
        <v>299</v>
      </c>
      <c r="I56">
        <v>38</v>
      </c>
      <c r="J56">
        <v>41</v>
      </c>
      <c r="K56">
        <v>40</v>
      </c>
      <c r="L56">
        <v>50</v>
      </c>
      <c r="M56">
        <v>65</v>
      </c>
      <c r="N56">
        <v>65</v>
      </c>
      <c r="O56">
        <v>1</v>
      </c>
      <c r="P56" t="b">
        <v>0</v>
      </c>
    </row>
    <row r="57" spans="4:16">
      <c r="D57">
        <v>38</v>
      </c>
      <c r="E57" t="s">
        <v>141</v>
      </c>
      <c r="F57" t="s">
        <v>94</v>
      </c>
      <c r="H57">
        <v>505</v>
      </c>
      <c r="I57">
        <v>73</v>
      </c>
      <c r="J57">
        <v>76</v>
      </c>
      <c r="K57">
        <v>75</v>
      </c>
      <c r="L57">
        <v>81</v>
      </c>
      <c r="M57">
        <v>100</v>
      </c>
      <c r="N57">
        <v>100</v>
      </c>
      <c r="O57">
        <v>1</v>
      </c>
      <c r="P57" t="b">
        <v>0</v>
      </c>
    </row>
    <row r="58" spans="4:16">
      <c r="D58">
        <v>39</v>
      </c>
      <c r="E58" t="s">
        <v>142</v>
      </c>
      <c r="F58" t="s">
        <v>117</v>
      </c>
      <c r="G58" t="s">
        <v>138</v>
      </c>
      <c r="H58">
        <v>270</v>
      </c>
      <c r="I58">
        <v>115</v>
      </c>
      <c r="J58">
        <v>45</v>
      </c>
      <c r="K58">
        <v>20</v>
      </c>
      <c r="L58">
        <v>45</v>
      </c>
      <c r="M58">
        <v>25</v>
      </c>
      <c r="N58">
        <v>20</v>
      </c>
      <c r="O58">
        <v>1</v>
      </c>
      <c r="P58" t="b">
        <v>0</v>
      </c>
    </row>
    <row r="59" spans="4:16">
      <c r="D59">
        <v>40</v>
      </c>
      <c r="E59" t="s">
        <v>143</v>
      </c>
      <c r="F59" t="s">
        <v>117</v>
      </c>
      <c r="G59" t="s">
        <v>138</v>
      </c>
      <c r="H59">
        <v>435</v>
      </c>
      <c r="I59">
        <v>140</v>
      </c>
      <c r="J59">
        <v>70</v>
      </c>
      <c r="K59">
        <v>45</v>
      </c>
      <c r="L59">
        <v>85</v>
      </c>
      <c r="M59">
        <v>50</v>
      </c>
      <c r="N59">
        <v>45</v>
      </c>
      <c r="O59">
        <v>1</v>
      </c>
      <c r="P59" t="b">
        <v>0</v>
      </c>
    </row>
    <row r="60" spans="4:16">
      <c r="D60">
        <v>41</v>
      </c>
      <c r="E60" t="s">
        <v>144</v>
      </c>
      <c r="F60" t="s">
        <v>89</v>
      </c>
      <c r="G60" t="s">
        <v>97</v>
      </c>
      <c r="H60">
        <v>245</v>
      </c>
      <c r="I60">
        <v>40</v>
      </c>
      <c r="J60">
        <v>45</v>
      </c>
      <c r="K60">
        <v>35</v>
      </c>
      <c r="L60">
        <v>30</v>
      </c>
      <c r="M60">
        <v>40</v>
      </c>
      <c r="N60">
        <v>55</v>
      </c>
      <c r="O60">
        <v>1</v>
      </c>
      <c r="P60" t="b">
        <v>0</v>
      </c>
    </row>
    <row r="61" spans="4:16">
      <c r="D61">
        <v>42</v>
      </c>
      <c r="E61" t="s">
        <v>145</v>
      </c>
      <c r="F61" t="s">
        <v>89</v>
      </c>
      <c r="G61" t="s">
        <v>97</v>
      </c>
      <c r="H61">
        <v>455</v>
      </c>
      <c r="I61">
        <v>75</v>
      </c>
      <c r="J61">
        <v>80</v>
      </c>
      <c r="K61">
        <v>70</v>
      </c>
      <c r="L61">
        <v>65</v>
      </c>
      <c r="M61">
        <v>75</v>
      </c>
      <c r="N61">
        <v>90</v>
      </c>
      <c r="O61">
        <v>1</v>
      </c>
      <c r="P61" t="b">
        <v>0</v>
      </c>
    </row>
    <row r="62" spans="4:16">
      <c r="D62">
        <v>43</v>
      </c>
      <c r="E62" t="s">
        <v>146</v>
      </c>
      <c r="F62" t="s">
        <v>88</v>
      </c>
      <c r="G62" t="s">
        <v>89</v>
      </c>
      <c r="H62">
        <v>320</v>
      </c>
      <c r="I62">
        <v>45</v>
      </c>
      <c r="J62">
        <v>50</v>
      </c>
      <c r="K62">
        <v>55</v>
      </c>
      <c r="L62">
        <v>75</v>
      </c>
      <c r="M62">
        <v>65</v>
      </c>
      <c r="N62">
        <v>30</v>
      </c>
      <c r="O62">
        <v>1</v>
      </c>
      <c r="P62" t="b">
        <v>0</v>
      </c>
    </row>
    <row r="63" spans="4:16">
      <c r="D63">
        <v>44</v>
      </c>
      <c r="E63" t="s">
        <v>147</v>
      </c>
      <c r="F63" t="s">
        <v>88</v>
      </c>
      <c r="G63" t="s">
        <v>89</v>
      </c>
      <c r="H63">
        <v>395</v>
      </c>
      <c r="I63">
        <v>60</v>
      </c>
      <c r="J63">
        <v>65</v>
      </c>
      <c r="K63">
        <v>70</v>
      </c>
      <c r="L63">
        <v>85</v>
      </c>
      <c r="M63">
        <v>75</v>
      </c>
      <c r="N63">
        <v>40</v>
      </c>
      <c r="O63">
        <v>1</v>
      </c>
      <c r="P63" t="b">
        <v>0</v>
      </c>
    </row>
    <row r="64" spans="4:16">
      <c r="D64">
        <v>45</v>
      </c>
      <c r="E64" t="s">
        <v>148</v>
      </c>
      <c r="F64" t="s">
        <v>88</v>
      </c>
      <c r="G64" t="s">
        <v>89</v>
      </c>
      <c r="H64">
        <v>490</v>
      </c>
      <c r="I64">
        <v>75</v>
      </c>
      <c r="J64">
        <v>80</v>
      </c>
      <c r="K64">
        <v>85</v>
      </c>
      <c r="L64">
        <v>110</v>
      </c>
      <c r="M64">
        <v>90</v>
      </c>
      <c r="N64">
        <v>50</v>
      </c>
      <c r="O64">
        <v>1</v>
      </c>
      <c r="P64" t="b">
        <v>0</v>
      </c>
    </row>
    <row r="65" spans="4:16">
      <c r="D65">
        <v>46</v>
      </c>
      <c r="E65" t="s">
        <v>149</v>
      </c>
      <c r="F65" t="s">
        <v>107</v>
      </c>
      <c r="G65" t="s">
        <v>88</v>
      </c>
      <c r="H65">
        <v>285</v>
      </c>
      <c r="I65">
        <v>35</v>
      </c>
      <c r="J65">
        <v>70</v>
      </c>
      <c r="K65">
        <v>55</v>
      </c>
      <c r="L65">
        <v>45</v>
      </c>
      <c r="M65">
        <v>55</v>
      </c>
      <c r="N65">
        <v>25</v>
      </c>
      <c r="O65">
        <v>1</v>
      </c>
      <c r="P65" t="b">
        <v>0</v>
      </c>
    </row>
    <row r="66" spans="4:16">
      <c r="D66">
        <v>47</v>
      </c>
      <c r="E66" t="s">
        <v>150</v>
      </c>
      <c r="F66" t="s">
        <v>107</v>
      </c>
      <c r="G66" t="s">
        <v>88</v>
      </c>
      <c r="H66">
        <v>405</v>
      </c>
      <c r="I66">
        <v>60</v>
      </c>
      <c r="J66">
        <v>95</v>
      </c>
      <c r="K66">
        <v>80</v>
      </c>
      <c r="L66">
        <v>60</v>
      </c>
      <c r="M66">
        <v>80</v>
      </c>
      <c r="N66">
        <v>30</v>
      </c>
      <c r="O66">
        <v>1</v>
      </c>
      <c r="P66" t="b">
        <v>0</v>
      </c>
    </row>
    <row r="67" spans="4:16">
      <c r="D67">
        <v>48</v>
      </c>
      <c r="E67" t="s">
        <v>151</v>
      </c>
      <c r="F67" t="s">
        <v>107</v>
      </c>
      <c r="G67" t="s">
        <v>89</v>
      </c>
      <c r="H67">
        <v>305</v>
      </c>
      <c r="I67">
        <v>60</v>
      </c>
      <c r="J67">
        <v>55</v>
      </c>
      <c r="K67">
        <v>50</v>
      </c>
      <c r="L67">
        <v>40</v>
      </c>
      <c r="M67">
        <v>55</v>
      </c>
      <c r="N67">
        <v>45</v>
      </c>
      <c r="O67">
        <v>1</v>
      </c>
      <c r="P67" t="b">
        <v>0</v>
      </c>
    </row>
    <row r="68" spans="4:16">
      <c r="D68">
        <v>49</v>
      </c>
      <c r="E68" t="s">
        <v>152</v>
      </c>
      <c r="F68" t="s">
        <v>107</v>
      </c>
      <c r="G68" t="s">
        <v>89</v>
      </c>
      <c r="H68">
        <v>450</v>
      </c>
      <c r="I68">
        <v>70</v>
      </c>
      <c r="J68">
        <v>65</v>
      </c>
      <c r="K68">
        <v>60</v>
      </c>
      <c r="L68">
        <v>90</v>
      </c>
      <c r="M68">
        <v>75</v>
      </c>
      <c r="N68">
        <v>90</v>
      </c>
      <c r="O68">
        <v>1</v>
      </c>
      <c r="P68" t="b">
        <v>0</v>
      </c>
    </row>
    <row r="69" spans="4:16">
      <c r="D69">
        <v>50</v>
      </c>
      <c r="E69" t="s">
        <v>153</v>
      </c>
      <c r="F69" t="s">
        <v>129</v>
      </c>
      <c r="H69">
        <v>265</v>
      </c>
      <c r="I69">
        <v>10</v>
      </c>
      <c r="J69">
        <v>55</v>
      </c>
      <c r="K69">
        <v>25</v>
      </c>
      <c r="L69">
        <v>35</v>
      </c>
      <c r="M69">
        <v>45</v>
      </c>
      <c r="N69">
        <v>95</v>
      </c>
      <c r="O69">
        <v>1</v>
      </c>
      <c r="P69" t="b">
        <v>0</v>
      </c>
    </row>
    <row r="70" spans="4:16">
      <c r="D70">
        <v>51</v>
      </c>
      <c r="E70" t="s">
        <v>154</v>
      </c>
      <c r="F70" t="s">
        <v>129</v>
      </c>
      <c r="H70">
        <v>405</v>
      </c>
      <c r="I70">
        <v>35</v>
      </c>
      <c r="J70">
        <v>80</v>
      </c>
      <c r="K70">
        <v>50</v>
      </c>
      <c r="L70">
        <v>50</v>
      </c>
      <c r="M70">
        <v>70</v>
      </c>
      <c r="N70">
        <v>120</v>
      </c>
      <c r="O70">
        <v>1</v>
      </c>
      <c r="P70" t="b">
        <v>0</v>
      </c>
    </row>
    <row r="71" spans="4:16">
      <c r="D71">
        <v>52</v>
      </c>
      <c r="E71" t="s">
        <v>155</v>
      </c>
      <c r="F71" t="s">
        <v>117</v>
      </c>
      <c r="H71">
        <v>290</v>
      </c>
      <c r="I71">
        <v>40</v>
      </c>
      <c r="J71">
        <v>45</v>
      </c>
      <c r="K71">
        <v>35</v>
      </c>
      <c r="L71">
        <v>40</v>
      </c>
      <c r="M71">
        <v>40</v>
      </c>
      <c r="N71">
        <v>90</v>
      </c>
      <c r="O71">
        <v>1</v>
      </c>
      <c r="P71" t="b">
        <v>0</v>
      </c>
    </row>
    <row r="72" spans="4:16">
      <c r="D72">
        <v>53</v>
      </c>
      <c r="E72" t="s">
        <v>156</v>
      </c>
      <c r="F72" t="s">
        <v>117</v>
      </c>
      <c r="H72">
        <v>440</v>
      </c>
      <c r="I72">
        <v>65</v>
      </c>
      <c r="J72">
        <v>70</v>
      </c>
      <c r="K72">
        <v>60</v>
      </c>
      <c r="L72">
        <v>65</v>
      </c>
      <c r="M72">
        <v>65</v>
      </c>
      <c r="N72">
        <v>115</v>
      </c>
      <c r="O72">
        <v>1</v>
      </c>
      <c r="P72" t="b">
        <v>0</v>
      </c>
    </row>
    <row r="73" spans="4:16">
      <c r="D73">
        <v>54</v>
      </c>
      <c r="E73" t="s">
        <v>157</v>
      </c>
      <c r="F73" t="s">
        <v>102</v>
      </c>
      <c r="H73">
        <v>320</v>
      </c>
      <c r="I73">
        <v>50</v>
      </c>
      <c r="J73">
        <v>52</v>
      </c>
      <c r="K73">
        <v>48</v>
      </c>
      <c r="L73">
        <v>65</v>
      </c>
      <c r="M73">
        <v>50</v>
      </c>
      <c r="N73">
        <v>55</v>
      </c>
      <c r="O73">
        <v>1</v>
      </c>
      <c r="P73" t="b">
        <v>0</v>
      </c>
    </row>
    <row r="74" spans="4:16">
      <c r="D74">
        <v>55</v>
      </c>
      <c r="E74" t="s">
        <v>158</v>
      </c>
      <c r="F74" t="s">
        <v>102</v>
      </c>
      <c r="H74">
        <v>500</v>
      </c>
      <c r="I74">
        <v>80</v>
      </c>
      <c r="J74">
        <v>82</v>
      </c>
      <c r="K74">
        <v>78</v>
      </c>
      <c r="L74">
        <v>95</v>
      </c>
      <c r="M74">
        <v>80</v>
      </c>
      <c r="N74">
        <v>85</v>
      </c>
      <c r="O74">
        <v>1</v>
      </c>
      <c r="P74" t="b">
        <v>0</v>
      </c>
    </row>
    <row r="75" spans="4:16">
      <c r="D75">
        <v>56</v>
      </c>
      <c r="E75" t="s">
        <v>159</v>
      </c>
      <c r="F75" t="s">
        <v>160</v>
      </c>
      <c r="H75">
        <v>305</v>
      </c>
      <c r="I75">
        <v>40</v>
      </c>
      <c r="J75">
        <v>80</v>
      </c>
      <c r="K75">
        <v>35</v>
      </c>
      <c r="L75">
        <v>35</v>
      </c>
      <c r="M75">
        <v>45</v>
      </c>
      <c r="N75">
        <v>70</v>
      </c>
      <c r="O75">
        <v>1</v>
      </c>
      <c r="P75" t="b">
        <v>0</v>
      </c>
    </row>
    <row r="76" spans="4:16">
      <c r="D76">
        <v>57</v>
      </c>
      <c r="E76" t="s">
        <v>161</v>
      </c>
      <c r="F76" t="s">
        <v>160</v>
      </c>
      <c r="H76">
        <v>455</v>
      </c>
      <c r="I76">
        <v>65</v>
      </c>
      <c r="J76">
        <v>105</v>
      </c>
      <c r="K76">
        <v>60</v>
      </c>
      <c r="L76">
        <v>60</v>
      </c>
      <c r="M76">
        <v>70</v>
      </c>
      <c r="N76">
        <v>95</v>
      </c>
      <c r="O76">
        <v>1</v>
      </c>
      <c r="P76" t="b">
        <v>0</v>
      </c>
    </row>
    <row r="77" spans="4:16">
      <c r="D77">
        <v>58</v>
      </c>
      <c r="E77" t="s">
        <v>162</v>
      </c>
      <c r="F77" t="s">
        <v>94</v>
      </c>
      <c r="H77">
        <v>350</v>
      </c>
      <c r="I77">
        <v>55</v>
      </c>
      <c r="J77">
        <v>70</v>
      </c>
      <c r="K77">
        <v>45</v>
      </c>
      <c r="L77">
        <v>70</v>
      </c>
      <c r="M77">
        <v>50</v>
      </c>
      <c r="N77">
        <v>60</v>
      </c>
      <c r="O77">
        <v>1</v>
      </c>
      <c r="P77" t="b">
        <v>0</v>
      </c>
    </row>
    <row r="78" spans="4:16">
      <c r="D78">
        <v>59</v>
      </c>
      <c r="E78" t="s">
        <v>163</v>
      </c>
      <c r="F78" t="s">
        <v>94</v>
      </c>
      <c r="H78">
        <v>555</v>
      </c>
      <c r="I78">
        <v>90</v>
      </c>
      <c r="J78">
        <v>110</v>
      </c>
      <c r="K78">
        <v>80</v>
      </c>
      <c r="L78">
        <v>100</v>
      </c>
      <c r="M78">
        <v>80</v>
      </c>
      <c r="N78">
        <v>95</v>
      </c>
      <c r="O78">
        <v>1</v>
      </c>
      <c r="P78" t="b">
        <v>0</v>
      </c>
    </row>
    <row r="79" spans="4:16">
      <c r="D79">
        <v>60</v>
      </c>
      <c r="E79" t="s">
        <v>164</v>
      </c>
      <c r="F79" t="s">
        <v>102</v>
      </c>
      <c r="H79">
        <v>300</v>
      </c>
      <c r="I79">
        <v>40</v>
      </c>
      <c r="J79">
        <v>50</v>
      </c>
      <c r="K79">
        <v>40</v>
      </c>
      <c r="L79">
        <v>40</v>
      </c>
      <c r="M79">
        <v>40</v>
      </c>
      <c r="N79">
        <v>90</v>
      </c>
      <c r="O79">
        <v>1</v>
      </c>
      <c r="P79" t="b">
        <v>0</v>
      </c>
    </row>
    <row r="80" spans="4:16">
      <c r="D80">
        <v>61</v>
      </c>
      <c r="E80" t="s">
        <v>165</v>
      </c>
      <c r="F80" t="s">
        <v>102</v>
      </c>
      <c r="H80">
        <v>385</v>
      </c>
      <c r="I80">
        <v>65</v>
      </c>
      <c r="J80">
        <v>65</v>
      </c>
      <c r="K80">
        <v>65</v>
      </c>
      <c r="L80">
        <v>50</v>
      </c>
      <c r="M80">
        <v>50</v>
      </c>
      <c r="N80">
        <v>90</v>
      </c>
      <c r="O80">
        <v>1</v>
      </c>
      <c r="P80" t="b">
        <v>0</v>
      </c>
    </row>
    <row r="81" spans="4:16">
      <c r="D81">
        <v>62</v>
      </c>
      <c r="E81" t="s">
        <v>166</v>
      </c>
      <c r="F81" t="s">
        <v>102</v>
      </c>
      <c r="G81" t="s">
        <v>160</v>
      </c>
      <c r="H81">
        <v>510</v>
      </c>
      <c r="I81">
        <v>90</v>
      </c>
      <c r="J81">
        <v>95</v>
      </c>
      <c r="K81">
        <v>95</v>
      </c>
      <c r="L81">
        <v>70</v>
      </c>
      <c r="M81">
        <v>90</v>
      </c>
      <c r="N81">
        <v>70</v>
      </c>
      <c r="O81">
        <v>1</v>
      </c>
      <c r="P81" t="b">
        <v>0</v>
      </c>
    </row>
    <row r="82" spans="4:16">
      <c r="D82">
        <v>63</v>
      </c>
      <c r="E82" t="s">
        <v>167</v>
      </c>
      <c r="F82" t="s">
        <v>168</v>
      </c>
      <c r="H82">
        <v>310</v>
      </c>
      <c r="I82">
        <v>25</v>
      </c>
      <c r="J82">
        <v>20</v>
      </c>
      <c r="K82">
        <v>15</v>
      </c>
      <c r="L82">
        <v>105</v>
      </c>
      <c r="M82">
        <v>55</v>
      </c>
      <c r="N82">
        <v>90</v>
      </c>
      <c r="O82">
        <v>1</v>
      </c>
      <c r="P82" t="b">
        <v>0</v>
      </c>
    </row>
    <row r="83" spans="4:16">
      <c r="D83">
        <v>64</v>
      </c>
      <c r="E83" t="s">
        <v>169</v>
      </c>
      <c r="F83" t="s">
        <v>168</v>
      </c>
      <c r="H83">
        <v>400</v>
      </c>
      <c r="I83">
        <v>40</v>
      </c>
      <c r="J83">
        <v>35</v>
      </c>
      <c r="K83">
        <v>30</v>
      </c>
      <c r="L83">
        <v>120</v>
      </c>
      <c r="M83">
        <v>70</v>
      </c>
      <c r="N83">
        <v>105</v>
      </c>
      <c r="O83">
        <v>1</v>
      </c>
      <c r="P83" t="b">
        <v>0</v>
      </c>
    </row>
    <row r="84" spans="4:16">
      <c r="D84">
        <v>65</v>
      </c>
      <c r="E84" t="s">
        <v>170</v>
      </c>
      <c r="F84" t="s">
        <v>168</v>
      </c>
      <c r="H84">
        <v>500</v>
      </c>
      <c r="I84">
        <v>55</v>
      </c>
      <c r="J84">
        <v>50</v>
      </c>
      <c r="K84">
        <v>45</v>
      </c>
      <c r="L84">
        <v>135</v>
      </c>
      <c r="M84">
        <v>95</v>
      </c>
      <c r="N84">
        <v>120</v>
      </c>
      <c r="O84">
        <v>1</v>
      </c>
      <c r="P84" t="b">
        <v>0</v>
      </c>
    </row>
    <row r="85" spans="4:16">
      <c r="D85">
        <v>65</v>
      </c>
      <c r="E85" t="s">
        <v>171</v>
      </c>
      <c r="F85" t="s">
        <v>168</v>
      </c>
      <c r="H85">
        <v>590</v>
      </c>
      <c r="I85">
        <v>55</v>
      </c>
      <c r="J85">
        <v>50</v>
      </c>
      <c r="K85">
        <v>65</v>
      </c>
      <c r="L85">
        <v>175</v>
      </c>
      <c r="M85">
        <v>95</v>
      </c>
      <c r="N85">
        <v>150</v>
      </c>
      <c r="O85">
        <v>1</v>
      </c>
      <c r="P85" t="b">
        <v>0</v>
      </c>
    </row>
    <row r="86" spans="4:16">
      <c r="D86">
        <v>66</v>
      </c>
      <c r="E86" t="s">
        <v>172</v>
      </c>
      <c r="F86" t="s">
        <v>160</v>
      </c>
      <c r="H86">
        <v>305</v>
      </c>
      <c r="I86">
        <v>70</v>
      </c>
      <c r="J86">
        <v>80</v>
      </c>
      <c r="K86">
        <v>50</v>
      </c>
      <c r="L86">
        <v>35</v>
      </c>
      <c r="M86">
        <v>35</v>
      </c>
      <c r="N86">
        <v>35</v>
      </c>
      <c r="O86">
        <v>1</v>
      </c>
      <c r="P86" t="b">
        <v>0</v>
      </c>
    </row>
    <row r="87" spans="4:16">
      <c r="D87">
        <v>67</v>
      </c>
      <c r="E87" t="s">
        <v>173</v>
      </c>
      <c r="F87" t="s">
        <v>160</v>
      </c>
      <c r="H87">
        <v>405</v>
      </c>
      <c r="I87">
        <v>80</v>
      </c>
      <c r="J87">
        <v>100</v>
      </c>
      <c r="K87">
        <v>70</v>
      </c>
      <c r="L87">
        <v>50</v>
      </c>
      <c r="M87">
        <v>60</v>
      </c>
      <c r="N87">
        <v>45</v>
      </c>
      <c r="O87">
        <v>1</v>
      </c>
      <c r="P87" t="b">
        <v>0</v>
      </c>
    </row>
    <row r="88" spans="4:16">
      <c r="D88">
        <v>68</v>
      </c>
      <c r="E88" t="s">
        <v>174</v>
      </c>
      <c r="F88" t="s">
        <v>160</v>
      </c>
      <c r="H88">
        <v>505</v>
      </c>
      <c r="I88">
        <v>90</v>
      </c>
      <c r="J88">
        <v>130</v>
      </c>
      <c r="K88">
        <v>80</v>
      </c>
      <c r="L88">
        <v>65</v>
      </c>
      <c r="M88">
        <v>85</v>
      </c>
      <c r="N88">
        <v>55</v>
      </c>
      <c r="O88">
        <v>1</v>
      </c>
      <c r="P88" t="b">
        <v>0</v>
      </c>
    </row>
    <row r="89" spans="4:16">
      <c r="D89">
        <v>69</v>
      </c>
      <c r="E89" t="s">
        <v>175</v>
      </c>
      <c r="F89" t="s">
        <v>88</v>
      </c>
      <c r="G89" t="s">
        <v>89</v>
      </c>
      <c r="H89">
        <v>300</v>
      </c>
      <c r="I89">
        <v>50</v>
      </c>
      <c r="J89">
        <v>75</v>
      </c>
      <c r="K89">
        <v>35</v>
      </c>
      <c r="L89">
        <v>70</v>
      </c>
      <c r="M89">
        <v>30</v>
      </c>
      <c r="N89">
        <v>40</v>
      </c>
      <c r="O89">
        <v>1</v>
      </c>
      <c r="P89" t="b">
        <v>0</v>
      </c>
    </row>
    <row r="90" spans="4:16">
      <c r="D90">
        <v>70</v>
      </c>
      <c r="E90" t="s">
        <v>176</v>
      </c>
      <c r="F90" t="s">
        <v>88</v>
      </c>
      <c r="G90" t="s">
        <v>89</v>
      </c>
      <c r="H90">
        <v>390</v>
      </c>
      <c r="I90">
        <v>65</v>
      </c>
      <c r="J90">
        <v>90</v>
      </c>
      <c r="K90">
        <v>50</v>
      </c>
      <c r="L90">
        <v>85</v>
      </c>
      <c r="M90">
        <v>45</v>
      </c>
      <c r="N90">
        <v>55</v>
      </c>
      <c r="O90">
        <v>1</v>
      </c>
      <c r="P90" t="b">
        <v>0</v>
      </c>
    </row>
    <row r="91" spans="4:16">
      <c r="D91">
        <v>71</v>
      </c>
      <c r="E91" t="s">
        <v>177</v>
      </c>
      <c r="F91" t="s">
        <v>88</v>
      </c>
      <c r="G91" t="s">
        <v>89</v>
      </c>
      <c r="H91">
        <v>490</v>
      </c>
      <c r="I91">
        <v>80</v>
      </c>
      <c r="J91">
        <v>105</v>
      </c>
      <c r="K91">
        <v>65</v>
      </c>
      <c r="L91">
        <v>100</v>
      </c>
      <c r="M91">
        <v>70</v>
      </c>
      <c r="N91">
        <v>70</v>
      </c>
      <c r="O91">
        <v>1</v>
      </c>
      <c r="P91" t="b">
        <v>0</v>
      </c>
    </row>
    <row r="92" spans="4:16">
      <c r="D92">
        <v>72</v>
      </c>
      <c r="E92" t="s">
        <v>178</v>
      </c>
      <c r="F92" t="s">
        <v>102</v>
      </c>
      <c r="G92" t="s">
        <v>89</v>
      </c>
      <c r="H92">
        <v>335</v>
      </c>
      <c r="I92">
        <v>40</v>
      </c>
      <c r="J92">
        <v>40</v>
      </c>
      <c r="K92">
        <v>35</v>
      </c>
      <c r="L92">
        <v>50</v>
      </c>
      <c r="M92">
        <v>100</v>
      </c>
      <c r="N92">
        <v>70</v>
      </c>
      <c r="O92">
        <v>1</v>
      </c>
      <c r="P92" t="b">
        <v>0</v>
      </c>
    </row>
    <row r="93" spans="4:16">
      <c r="D93">
        <v>73</v>
      </c>
      <c r="E93" t="s">
        <v>179</v>
      </c>
      <c r="F93" t="s">
        <v>102</v>
      </c>
      <c r="G93" t="s">
        <v>89</v>
      </c>
      <c r="H93">
        <v>515</v>
      </c>
      <c r="I93">
        <v>80</v>
      </c>
      <c r="J93">
        <v>70</v>
      </c>
      <c r="K93">
        <v>65</v>
      </c>
      <c r="L93">
        <v>80</v>
      </c>
      <c r="M93">
        <v>120</v>
      </c>
      <c r="N93">
        <v>100</v>
      </c>
      <c r="O93">
        <v>1</v>
      </c>
      <c r="P93" t="b">
        <v>0</v>
      </c>
    </row>
    <row r="94" spans="4:16">
      <c r="D94">
        <v>74</v>
      </c>
      <c r="E94" t="s">
        <v>180</v>
      </c>
      <c r="F94" t="s">
        <v>181</v>
      </c>
      <c r="G94" t="s">
        <v>129</v>
      </c>
      <c r="H94">
        <v>300</v>
      </c>
      <c r="I94">
        <v>40</v>
      </c>
      <c r="J94">
        <v>80</v>
      </c>
      <c r="K94">
        <v>100</v>
      </c>
      <c r="L94">
        <v>30</v>
      </c>
      <c r="M94">
        <v>30</v>
      </c>
      <c r="N94">
        <v>20</v>
      </c>
      <c r="O94">
        <v>1</v>
      </c>
      <c r="P94" t="b">
        <v>0</v>
      </c>
    </row>
    <row r="95" spans="4:16">
      <c r="D95">
        <v>75</v>
      </c>
      <c r="E95" t="s">
        <v>182</v>
      </c>
      <c r="F95" t="s">
        <v>181</v>
      </c>
      <c r="G95" t="s">
        <v>129</v>
      </c>
      <c r="H95">
        <v>390</v>
      </c>
      <c r="I95">
        <v>55</v>
      </c>
      <c r="J95">
        <v>95</v>
      </c>
      <c r="K95">
        <v>115</v>
      </c>
      <c r="L95">
        <v>45</v>
      </c>
      <c r="M95">
        <v>45</v>
      </c>
      <c r="N95">
        <v>35</v>
      </c>
      <c r="O95">
        <v>1</v>
      </c>
      <c r="P95" t="b">
        <v>0</v>
      </c>
    </row>
    <row r="96" spans="4:16">
      <c r="D96">
        <v>76</v>
      </c>
      <c r="E96" t="s">
        <v>183</v>
      </c>
      <c r="F96" t="s">
        <v>181</v>
      </c>
      <c r="G96" t="s">
        <v>129</v>
      </c>
      <c r="H96">
        <v>495</v>
      </c>
      <c r="I96">
        <v>80</v>
      </c>
      <c r="J96">
        <v>120</v>
      </c>
      <c r="K96">
        <v>130</v>
      </c>
      <c r="L96">
        <v>55</v>
      </c>
      <c r="M96">
        <v>65</v>
      </c>
      <c r="N96">
        <v>45</v>
      </c>
      <c r="O96">
        <v>1</v>
      </c>
      <c r="P96" t="b">
        <v>0</v>
      </c>
    </row>
    <row r="97" spans="4:16">
      <c r="D97">
        <v>77</v>
      </c>
      <c r="E97" t="s">
        <v>184</v>
      </c>
      <c r="F97" t="s">
        <v>94</v>
      </c>
      <c r="H97">
        <v>410</v>
      </c>
      <c r="I97">
        <v>50</v>
      </c>
      <c r="J97">
        <v>85</v>
      </c>
      <c r="K97">
        <v>55</v>
      </c>
      <c r="L97">
        <v>65</v>
      </c>
      <c r="M97">
        <v>65</v>
      </c>
      <c r="N97">
        <v>90</v>
      </c>
      <c r="O97">
        <v>1</v>
      </c>
      <c r="P97" t="b">
        <v>0</v>
      </c>
    </row>
    <row r="98" spans="4:16">
      <c r="D98">
        <v>78</v>
      </c>
      <c r="E98" t="s">
        <v>185</v>
      </c>
      <c r="F98" t="s">
        <v>94</v>
      </c>
      <c r="H98">
        <v>500</v>
      </c>
      <c r="I98">
        <v>65</v>
      </c>
      <c r="J98">
        <v>100</v>
      </c>
      <c r="K98">
        <v>70</v>
      </c>
      <c r="L98">
        <v>80</v>
      </c>
      <c r="M98">
        <v>80</v>
      </c>
      <c r="N98">
        <v>105</v>
      </c>
      <c r="O98">
        <v>1</v>
      </c>
      <c r="P98" t="b">
        <v>0</v>
      </c>
    </row>
    <row r="99" spans="4:16">
      <c r="D99">
        <v>79</v>
      </c>
      <c r="E99" t="s">
        <v>186</v>
      </c>
      <c r="F99" t="s">
        <v>102</v>
      </c>
      <c r="G99" t="s">
        <v>168</v>
      </c>
      <c r="H99">
        <v>315</v>
      </c>
      <c r="I99">
        <v>90</v>
      </c>
      <c r="J99">
        <v>65</v>
      </c>
      <c r="K99">
        <v>65</v>
      </c>
      <c r="L99">
        <v>40</v>
      </c>
      <c r="M99">
        <v>40</v>
      </c>
      <c r="N99">
        <v>15</v>
      </c>
      <c r="O99">
        <v>1</v>
      </c>
      <c r="P99" t="b">
        <v>0</v>
      </c>
    </row>
    <row r="100" spans="4:16">
      <c r="D100">
        <v>80</v>
      </c>
      <c r="E100" t="s">
        <v>187</v>
      </c>
      <c r="F100" t="s">
        <v>102</v>
      </c>
      <c r="G100" t="s">
        <v>168</v>
      </c>
      <c r="H100">
        <v>490</v>
      </c>
      <c r="I100">
        <v>95</v>
      </c>
      <c r="J100">
        <v>75</v>
      </c>
      <c r="K100">
        <v>110</v>
      </c>
      <c r="L100">
        <v>100</v>
      </c>
      <c r="M100">
        <v>80</v>
      </c>
      <c r="N100">
        <v>30</v>
      </c>
      <c r="O100">
        <v>1</v>
      </c>
      <c r="P100" t="b">
        <v>0</v>
      </c>
    </row>
    <row r="101" spans="4:16">
      <c r="D101">
        <v>80</v>
      </c>
      <c r="E101" t="s">
        <v>188</v>
      </c>
      <c r="F101" t="s">
        <v>102</v>
      </c>
      <c r="G101" t="s">
        <v>168</v>
      </c>
      <c r="H101">
        <v>590</v>
      </c>
      <c r="I101">
        <v>95</v>
      </c>
      <c r="J101">
        <v>75</v>
      </c>
      <c r="K101">
        <v>180</v>
      </c>
      <c r="L101">
        <v>130</v>
      </c>
      <c r="M101">
        <v>80</v>
      </c>
      <c r="N101">
        <v>30</v>
      </c>
      <c r="O101">
        <v>1</v>
      </c>
      <c r="P101" t="b">
        <v>0</v>
      </c>
    </row>
    <row r="102" spans="4:16">
      <c r="D102">
        <v>81</v>
      </c>
      <c r="E102" t="s">
        <v>189</v>
      </c>
      <c r="F102" t="s">
        <v>126</v>
      </c>
      <c r="G102" t="s">
        <v>190</v>
      </c>
      <c r="H102">
        <v>325</v>
      </c>
      <c r="I102">
        <v>25</v>
      </c>
      <c r="J102">
        <v>35</v>
      </c>
      <c r="K102">
        <v>70</v>
      </c>
      <c r="L102">
        <v>95</v>
      </c>
      <c r="M102">
        <v>55</v>
      </c>
      <c r="N102">
        <v>45</v>
      </c>
      <c r="O102">
        <v>1</v>
      </c>
      <c r="P102" t="b">
        <v>0</v>
      </c>
    </row>
    <row r="103" spans="4:16">
      <c r="D103">
        <v>82</v>
      </c>
      <c r="E103" t="s">
        <v>191</v>
      </c>
      <c r="F103" t="s">
        <v>126</v>
      </c>
      <c r="G103" t="s">
        <v>190</v>
      </c>
      <c r="H103">
        <v>465</v>
      </c>
      <c r="I103">
        <v>50</v>
      </c>
      <c r="J103">
        <v>60</v>
      </c>
      <c r="K103">
        <v>95</v>
      </c>
      <c r="L103">
        <v>120</v>
      </c>
      <c r="M103">
        <v>70</v>
      </c>
      <c r="N103">
        <v>70</v>
      </c>
      <c r="O103">
        <v>1</v>
      </c>
      <c r="P103" t="b">
        <v>0</v>
      </c>
    </row>
    <row r="104" spans="4:16">
      <c r="D104">
        <v>83</v>
      </c>
      <c r="E104" t="s">
        <v>192</v>
      </c>
      <c r="F104" t="s">
        <v>117</v>
      </c>
      <c r="G104" t="s">
        <v>97</v>
      </c>
      <c r="H104">
        <v>352</v>
      </c>
      <c r="I104">
        <v>52</v>
      </c>
      <c r="J104">
        <v>65</v>
      </c>
      <c r="K104">
        <v>55</v>
      </c>
      <c r="L104">
        <v>58</v>
      </c>
      <c r="M104">
        <v>62</v>
      </c>
      <c r="N104">
        <v>60</v>
      </c>
      <c r="O104">
        <v>1</v>
      </c>
      <c r="P104" t="b">
        <v>0</v>
      </c>
    </row>
    <row r="105" spans="4:16">
      <c r="D105">
        <v>84</v>
      </c>
      <c r="E105" t="s">
        <v>193</v>
      </c>
      <c r="F105" t="s">
        <v>117</v>
      </c>
      <c r="G105" t="s">
        <v>97</v>
      </c>
      <c r="H105">
        <v>310</v>
      </c>
      <c r="I105">
        <v>35</v>
      </c>
      <c r="J105">
        <v>85</v>
      </c>
      <c r="K105">
        <v>45</v>
      </c>
      <c r="L105">
        <v>35</v>
      </c>
      <c r="M105">
        <v>35</v>
      </c>
      <c r="N105">
        <v>75</v>
      </c>
      <c r="O105">
        <v>1</v>
      </c>
      <c r="P105" t="b">
        <v>0</v>
      </c>
    </row>
    <row r="106" spans="4:16">
      <c r="D106">
        <v>85</v>
      </c>
      <c r="E106" t="s">
        <v>194</v>
      </c>
      <c r="F106" t="s">
        <v>117</v>
      </c>
      <c r="G106" t="s">
        <v>97</v>
      </c>
      <c r="H106">
        <v>460</v>
      </c>
      <c r="I106">
        <v>60</v>
      </c>
      <c r="J106">
        <v>110</v>
      </c>
      <c r="K106">
        <v>70</v>
      </c>
      <c r="L106">
        <v>60</v>
      </c>
      <c r="M106">
        <v>60</v>
      </c>
      <c r="N106">
        <v>100</v>
      </c>
      <c r="O106">
        <v>1</v>
      </c>
      <c r="P106" t="b">
        <v>0</v>
      </c>
    </row>
    <row r="107" spans="4:16">
      <c r="D107">
        <v>86</v>
      </c>
      <c r="E107" t="s">
        <v>195</v>
      </c>
      <c r="F107" t="s">
        <v>102</v>
      </c>
      <c r="H107">
        <v>325</v>
      </c>
      <c r="I107">
        <v>65</v>
      </c>
      <c r="J107">
        <v>45</v>
      </c>
      <c r="K107">
        <v>55</v>
      </c>
      <c r="L107">
        <v>45</v>
      </c>
      <c r="M107">
        <v>70</v>
      </c>
      <c r="N107">
        <v>45</v>
      </c>
      <c r="O107">
        <v>1</v>
      </c>
      <c r="P107" t="b">
        <v>0</v>
      </c>
    </row>
    <row r="108" spans="4:16">
      <c r="D108">
        <v>87</v>
      </c>
      <c r="E108" t="s">
        <v>196</v>
      </c>
      <c r="F108" t="s">
        <v>102</v>
      </c>
      <c r="G108" t="s">
        <v>197</v>
      </c>
      <c r="H108">
        <v>475</v>
      </c>
      <c r="I108">
        <v>90</v>
      </c>
      <c r="J108">
        <v>70</v>
      </c>
      <c r="K108">
        <v>80</v>
      </c>
      <c r="L108">
        <v>70</v>
      </c>
      <c r="M108">
        <v>95</v>
      </c>
      <c r="N108">
        <v>70</v>
      </c>
      <c r="O108">
        <v>1</v>
      </c>
      <c r="P108" t="b">
        <v>0</v>
      </c>
    </row>
    <row r="109" spans="4:16">
      <c r="D109">
        <v>88</v>
      </c>
      <c r="E109" t="s">
        <v>198</v>
      </c>
      <c r="F109" t="s">
        <v>89</v>
      </c>
      <c r="H109">
        <v>325</v>
      </c>
      <c r="I109">
        <v>80</v>
      </c>
      <c r="J109">
        <v>80</v>
      </c>
      <c r="K109">
        <v>50</v>
      </c>
      <c r="L109">
        <v>40</v>
      </c>
      <c r="M109">
        <v>50</v>
      </c>
      <c r="N109">
        <v>25</v>
      </c>
      <c r="O109">
        <v>1</v>
      </c>
      <c r="P109" t="b">
        <v>0</v>
      </c>
    </row>
    <row r="110" spans="4:16">
      <c r="D110">
        <v>89</v>
      </c>
      <c r="E110" t="s">
        <v>199</v>
      </c>
      <c r="F110" t="s">
        <v>89</v>
      </c>
      <c r="H110">
        <v>500</v>
      </c>
      <c r="I110">
        <v>105</v>
      </c>
      <c r="J110">
        <v>105</v>
      </c>
      <c r="K110">
        <v>75</v>
      </c>
      <c r="L110">
        <v>65</v>
      </c>
      <c r="M110">
        <v>100</v>
      </c>
      <c r="N110">
        <v>50</v>
      </c>
      <c r="O110">
        <v>1</v>
      </c>
      <c r="P110" t="b">
        <v>0</v>
      </c>
    </row>
    <row r="111" spans="4:16">
      <c r="D111">
        <v>90</v>
      </c>
      <c r="E111" t="s">
        <v>200</v>
      </c>
      <c r="F111" t="s">
        <v>102</v>
      </c>
      <c r="H111">
        <v>305</v>
      </c>
      <c r="I111">
        <v>30</v>
      </c>
      <c r="J111">
        <v>65</v>
      </c>
      <c r="K111">
        <v>100</v>
      </c>
      <c r="L111">
        <v>45</v>
      </c>
      <c r="M111">
        <v>25</v>
      </c>
      <c r="N111">
        <v>40</v>
      </c>
      <c r="O111">
        <v>1</v>
      </c>
      <c r="P111" t="b">
        <v>0</v>
      </c>
    </row>
    <row r="112" spans="4:16">
      <c r="D112">
        <v>91</v>
      </c>
      <c r="E112" t="s">
        <v>201</v>
      </c>
      <c r="F112" t="s">
        <v>102</v>
      </c>
      <c r="G112" t="s">
        <v>197</v>
      </c>
      <c r="H112">
        <v>525</v>
      </c>
      <c r="I112">
        <v>50</v>
      </c>
      <c r="J112">
        <v>95</v>
      </c>
      <c r="K112">
        <v>180</v>
      </c>
      <c r="L112">
        <v>85</v>
      </c>
      <c r="M112">
        <v>45</v>
      </c>
      <c r="N112">
        <v>70</v>
      </c>
      <c r="O112">
        <v>1</v>
      </c>
      <c r="P112" t="b">
        <v>0</v>
      </c>
    </row>
    <row r="113" spans="4:16">
      <c r="D113">
        <v>92</v>
      </c>
      <c r="E113" t="s">
        <v>202</v>
      </c>
      <c r="F113" t="s">
        <v>203</v>
      </c>
      <c r="G113" t="s">
        <v>89</v>
      </c>
      <c r="H113">
        <v>310</v>
      </c>
      <c r="I113">
        <v>30</v>
      </c>
      <c r="J113">
        <v>35</v>
      </c>
      <c r="K113">
        <v>30</v>
      </c>
      <c r="L113">
        <v>100</v>
      </c>
      <c r="M113">
        <v>35</v>
      </c>
      <c r="N113">
        <v>80</v>
      </c>
      <c r="O113">
        <v>1</v>
      </c>
      <c r="P113" t="b">
        <v>0</v>
      </c>
    </row>
    <row r="114" spans="4:16">
      <c r="D114">
        <v>93</v>
      </c>
      <c r="E114" t="s">
        <v>204</v>
      </c>
      <c r="F114" t="s">
        <v>203</v>
      </c>
      <c r="G114" t="s">
        <v>89</v>
      </c>
      <c r="H114">
        <v>405</v>
      </c>
      <c r="I114">
        <v>45</v>
      </c>
      <c r="J114">
        <v>50</v>
      </c>
      <c r="K114">
        <v>45</v>
      </c>
      <c r="L114">
        <v>115</v>
      </c>
      <c r="M114">
        <v>55</v>
      </c>
      <c r="N114">
        <v>95</v>
      </c>
      <c r="O114">
        <v>1</v>
      </c>
      <c r="P114" t="b">
        <v>0</v>
      </c>
    </row>
    <row r="115" spans="4:16">
      <c r="D115">
        <v>94</v>
      </c>
      <c r="E115" t="s">
        <v>205</v>
      </c>
      <c r="F115" t="s">
        <v>203</v>
      </c>
      <c r="G115" t="s">
        <v>89</v>
      </c>
      <c r="H115">
        <v>500</v>
      </c>
      <c r="I115">
        <v>60</v>
      </c>
      <c r="J115">
        <v>65</v>
      </c>
      <c r="K115">
        <v>60</v>
      </c>
      <c r="L115">
        <v>130</v>
      </c>
      <c r="M115">
        <v>75</v>
      </c>
      <c r="N115">
        <v>110</v>
      </c>
      <c r="O115">
        <v>1</v>
      </c>
      <c r="P115" t="b">
        <v>0</v>
      </c>
    </row>
    <row r="116" spans="4:16">
      <c r="D116">
        <v>94</v>
      </c>
      <c r="E116" t="s">
        <v>206</v>
      </c>
      <c r="F116" t="s">
        <v>203</v>
      </c>
      <c r="G116" t="s">
        <v>89</v>
      </c>
      <c r="H116">
        <v>600</v>
      </c>
      <c r="I116">
        <v>60</v>
      </c>
      <c r="J116">
        <v>65</v>
      </c>
      <c r="K116">
        <v>80</v>
      </c>
      <c r="L116">
        <v>170</v>
      </c>
      <c r="M116">
        <v>95</v>
      </c>
      <c r="N116">
        <v>130</v>
      </c>
      <c r="O116">
        <v>1</v>
      </c>
      <c r="P116" t="b">
        <v>0</v>
      </c>
    </row>
    <row r="117" spans="4:16">
      <c r="D117">
        <v>95</v>
      </c>
      <c r="E117" t="s">
        <v>207</v>
      </c>
      <c r="F117" t="s">
        <v>181</v>
      </c>
      <c r="G117" t="s">
        <v>129</v>
      </c>
      <c r="H117">
        <v>385</v>
      </c>
      <c r="I117">
        <v>35</v>
      </c>
      <c r="J117">
        <v>45</v>
      </c>
      <c r="K117">
        <v>160</v>
      </c>
      <c r="L117">
        <v>30</v>
      </c>
      <c r="M117">
        <v>45</v>
      </c>
      <c r="N117">
        <v>70</v>
      </c>
      <c r="O117">
        <v>1</v>
      </c>
      <c r="P117" t="b">
        <v>0</v>
      </c>
    </row>
    <row r="118" spans="4:16">
      <c r="D118">
        <v>96</v>
      </c>
      <c r="E118" t="s">
        <v>208</v>
      </c>
      <c r="F118" t="s">
        <v>168</v>
      </c>
      <c r="H118">
        <v>328</v>
      </c>
      <c r="I118">
        <v>60</v>
      </c>
      <c r="J118">
        <v>48</v>
      </c>
      <c r="K118">
        <v>45</v>
      </c>
      <c r="L118">
        <v>43</v>
      </c>
      <c r="M118">
        <v>90</v>
      </c>
      <c r="N118">
        <v>42</v>
      </c>
      <c r="O118">
        <v>1</v>
      </c>
      <c r="P118" t="b">
        <v>0</v>
      </c>
    </row>
    <row r="119" spans="4:16">
      <c r="D119">
        <v>97</v>
      </c>
      <c r="E119" t="s">
        <v>209</v>
      </c>
      <c r="F119" t="s">
        <v>168</v>
      </c>
      <c r="H119">
        <v>483</v>
      </c>
      <c r="I119">
        <v>85</v>
      </c>
      <c r="J119">
        <v>73</v>
      </c>
      <c r="K119">
        <v>70</v>
      </c>
      <c r="L119">
        <v>73</v>
      </c>
      <c r="M119">
        <v>115</v>
      </c>
      <c r="N119">
        <v>67</v>
      </c>
      <c r="O119">
        <v>1</v>
      </c>
      <c r="P119" t="b">
        <v>0</v>
      </c>
    </row>
    <row r="120" spans="4:16">
      <c r="D120">
        <v>98</v>
      </c>
      <c r="E120" t="s">
        <v>210</v>
      </c>
      <c r="F120" t="s">
        <v>102</v>
      </c>
      <c r="H120">
        <v>325</v>
      </c>
      <c r="I120">
        <v>30</v>
      </c>
      <c r="J120">
        <v>105</v>
      </c>
      <c r="K120">
        <v>90</v>
      </c>
      <c r="L120">
        <v>25</v>
      </c>
      <c r="M120">
        <v>25</v>
      </c>
      <c r="N120">
        <v>50</v>
      </c>
      <c r="O120">
        <v>1</v>
      </c>
      <c r="P120" t="b">
        <v>0</v>
      </c>
    </row>
    <row r="121" spans="4:16">
      <c r="D121">
        <v>99</v>
      </c>
      <c r="E121" t="s">
        <v>211</v>
      </c>
      <c r="F121" t="s">
        <v>102</v>
      </c>
      <c r="H121">
        <v>475</v>
      </c>
      <c r="I121">
        <v>55</v>
      </c>
      <c r="J121">
        <v>130</v>
      </c>
      <c r="K121">
        <v>115</v>
      </c>
      <c r="L121">
        <v>50</v>
      </c>
      <c r="M121">
        <v>50</v>
      </c>
      <c r="N121">
        <v>75</v>
      </c>
      <c r="O121">
        <v>1</v>
      </c>
      <c r="P121" t="b">
        <v>0</v>
      </c>
    </row>
    <row r="122" spans="4:16">
      <c r="D122">
        <v>100</v>
      </c>
      <c r="E122" t="s">
        <v>212</v>
      </c>
      <c r="F122" t="s">
        <v>126</v>
      </c>
      <c r="H122">
        <v>330</v>
      </c>
      <c r="I122">
        <v>40</v>
      </c>
      <c r="J122">
        <v>30</v>
      </c>
      <c r="K122">
        <v>50</v>
      </c>
      <c r="L122">
        <v>55</v>
      </c>
      <c r="M122">
        <v>55</v>
      </c>
      <c r="N122">
        <v>100</v>
      </c>
      <c r="O122">
        <v>1</v>
      </c>
      <c r="P122" t="b">
        <v>0</v>
      </c>
    </row>
    <row r="123" spans="4:16">
      <c r="D123">
        <v>101</v>
      </c>
      <c r="E123" t="s">
        <v>213</v>
      </c>
      <c r="F123" t="s">
        <v>126</v>
      </c>
      <c r="H123">
        <v>480</v>
      </c>
      <c r="I123">
        <v>60</v>
      </c>
      <c r="J123">
        <v>50</v>
      </c>
      <c r="K123">
        <v>70</v>
      </c>
      <c r="L123">
        <v>80</v>
      </c>
      <c r="M123">
        <v>80</v>
      </c>
      <c r="N123">
        <v>140</v>
      </c>
      <c r="O123">
        <v>1</v>
      </c>
      <c r="P123" t="b">
        <v>0</v>
      </c>
    </row>
    <row r="124" spans="4:16">
      <c r="D124">
        <v>102</v>
      </c>
      <c r="E124" t="s">
        <v>214</v>
      </c>
      <c r="F124" t="s">
        <v>88</v>
      </c>
      <c r="G124" t="s">
        <v>168</v>
      </c>
      <c r="H124">
        <v>325</v>
      </c>
      <c r="I124">
        <v>60</v>
      </c>
      <c r="J124">
        <v>40</v>
      </c>
      <c r="K124">
        <v>80</v>
      </c>
      <c r="L124">
        <v>60</v>
      </c>
      <c r="M124">
        <v>45</v>
      </c>
      <c r="N124">
        <v>40</v>
      </c>
      <c r="O124">
        <v>1</v>
      </c>
      <c r="P124" t="b">
        <v>0</v>
      </c>
    </row>
    <row r="125" spans="4:16">
      <c r="D125">
        <v>103</v>
      </c>
      <c r="E125" t="s">
        <v>215</v>
      </c>
      <c r="F125" t="s">
        <v>88</v>
      </c>
      <c r="G125" t="s">
        <v>168</v>
      </c>
      <c r="H125">
        <v>520</v>
      </c>
      <c r="I125">
        <v>95</v>
      </c>
      <c r="J125">
        <v>95</v>
      </c>
      <c r="K125">
        <v>85</v>
      </c>
      <c r="L125">
        <v>125</v>
      </c>
      <c r="M125">
        <v>65</v>
      </c>
      <c r="N125">
        <v>55</v>
      </c>
      <c r="O125">
        <v>1</v>
      </c>
      <c r="P125" t="b">
        <v>0</v>
      </c>
    </row>
    <row r="126" spans="4:16">
      <c r="D126">
        <v>104</v>
      </c>
      <c r="E126" t="s">
        <v>216</v>
      </c>
      <c r="F126" t="s">
        <v>129</v>
      </c>
      <c r="H126">
        <v>320</v>
      </c>
      <c r="I126">
        <v>50</v>
      </c>
      <c r="J126">
        <v>50</v>
      </c>
      <c r="K126">
        <v>95</v>
      </c>
      <c r="L126">
        <v>40</v>
      </c>
      <c r="M126">
        <v>50</v>
      </c>
      <c r="N126">
        <v>35</v>
      </c>
      <c r="O126">
        <v>1</v>
      </c>
      <c r="P126" t="b">
        <v>0</v>
      </c>
    </row>
    <row r="127" spans="4:16">
      <c r="D127">
        <v>105</v>
      </c>
      <c r="E127" t="s">
        <v>217</v>
      </c>
      <c r="F127" t="s">
        <v>129</v>
      </c>
      <c r="H127">
        <v>425</v>
      </c>
      <c r="I127">
        <v>60</v>
      </c>
      <c r="J127">
        <v>80</v>
      </c>
      <c r="K127">
        <v>110</v>
      </c>
      <c r="L127">
        <v>50</v>
      </c>
      <c r="M127">
        <v>80</v>
      </c>
      <c r="N127">
        <v>45</v>
      </c>
      <c r="O127">
        <v>1</v>
      </c>
      <c r="P127" t="b">
        <v>0</v>
      </c>
    </row>
    <row r="128" spans="4:16">
      <c r="D128">
        <v>106</v>
      </c>
      <c r="E128" t="s">
        <v>218</v>
      </c>
      <c r="F128" t="s">
        <v>160</v>
      </c>
      <c r="H128">
        <v>455</v>
      </c>
      <c r="I128">
        <v>50</v>
      </c>
      <c r="J128">
        <v>120</v>
      </c>
      <c r="K128">
        <v>53</v>
      </c>
      <c r="L128">
        <v>35</v>
      </c>
      <c r="M128">
        <v>110</v>
      </c>
      <c r="N128">
        <v>87</v>
      </c>
      <c r="O128">
        <v>1</v>
      </c>
      <c r="P128" t="b">
        <v>0</v>
      </c>
    </row>
    <row r="129" spans="4:16">
      <c r="D129">
        <v>107</v>
      </c>
      <c r="E129" t="s">
        <v>219</v>
      </c>
      <c r="F129" t="s">
        <v>160</v>
      </c>
      <c r="H129">
        <v>455</v>
      </c>
      <c r="I129">
        <v>50</v>
      </c>
      <c r="J129">
        <v>105</v>
      </c>
      <c r="K129">
        <v>79</v>
      </c>
      <c r="L129">
        <v>35</v>
      </c>
      <c r="M129">
        <v>110</v>
      </c>
      <c r="N129">
        <v>76</v>
      </c>
      <c r="O129">
        <v>1</v>
      </c>
      <c r="P129" t="b">
        <v>0</v>
      </c>
    </row>
    <row r="130" spans="4:16">
      <c r="D130">
        <v>108</v>
      </c>
      <c r="E130" t="s">
        <v>220</v>
      </c>
      <c r="F130" t="s">
        <v>117</v>
      </c>
      <c r="H130">
        <v>385</v>
      </c>
      <c r="I130">
        <v>90</v>
      </c>
      <c r="J130">
        <v>55</v>
      </c>
      <c r="K130">
        <v>75</v>
      </c>
      <c r="L130">
        <v>60</v>
      </c>
      <c r="M130">
        <v>75</v>
      </c>
      <c r="N130">
        <v>30</v>
      </c>
      <c r="O130">
        <v>1</v>
      </c>
      <c r="P130" t="b">
        <v>0</v>
      </c>
    </row>
    <row r="131" spans="4:16">
      <c r="D131">
        <v>109</v>
      </c>
      <c r="E131" t="s">
        <v>221</v>
      </c>
      <c r="F131" t="s">
        <v>89</v>
      </c>
      <c r="H131">
        <v>340</v>
      </c>
      <c r="I131">
        <v>40</v>
      </c>
      <c r="J131">
        <v>65</v>
      </c>
      <c r="K131">
        <v>95</v>
      </c>
      <c r="L131">
        <v>60</v>
      </c>
      <c r="M131">
        <v>45</v>
      </c>
      <c r="N131">
        <v>35</v>
      </c>
      <c r="O131">
        <v>1</v>
      </c>
      <c r="P131" t="b">
        <v>0</v>
      </c>
    </row>
    <row r="132" spans="4:16">
      <c r="D132">
        <v>110</v>
      </c>
      <c r="E132" t="s">
        <v>222</v>
      </c>
      <c r="F132" t="s">
        <v>89</v>
      </c>
      <c r="H132">
        <v>490</v>
      </c>
      <c r="I132">
        <v>65</v>
      </c>
      <c r="J132">
        <v>90</v>
      </c>
      <c r="K132">
        <v>120</v>
      </c>
      <c r="L132">
        <v>85</v>
      </c>
      <c r="M132">
        <v>70</v>
      </c>
      <c r="N132">
        <v>60</v>
      </c>
      <c r="O132">
        <v>1</v>
      </c>
      <c r="P132" t="b">
        <v>0</v>
      </c>
    </row>
    <row r="133" spans="4:16">
      <c r="D133">
        <v>111</v>
      </c>
      <c r="E133" t="s">
        <v>223</v>
      </c>
      <c r="F133" t="s">
        <v>129</v>
      </c>
      <c r="G133" t="s">
        <v>181</v>
      </c>
      <c r="H133">
        <v>345</v>
      </c>
      <c r="I133">
        <v>80</v>
      </c>
      <c r="J133">
        <v>85</v>
      </c>
      <c r="K133">
        <v>95</v>
      </c>
      <c r="L133">
        <v>30</v>
      </c>
      <c r="M133">
        <v>30</v>
      </c>
      <c r="N133">
        <v>25</v>
      </c>
      <c r="O133">
        <v>1</v>
      </c>
      <c r="P133" t="b">
        <v>0</v>
      </c>
    </row>
    <row r="134" spans="4:16">
      <c r="D134">
        <v>112</v>
      </c>
      <c r="E134" t="s">
        <v>224</v>
      </c>
      <c r="F134" t="s">
        <v>129</v>
      </c>
      <c r="G134" t="s">
        <v>181</v>
      </c>
      <c r="H134">
        <v>485</v>
      </c>
      <c r="I134">
        <v>105</v>
      </c>
      <c r="J134">
        <v>130</v>
      </c>
      <c r="K134">
        <v>120</v>
      </c>
      <c r="L134">
        <v>45</v>
      </c>
      <c r="M134">
        <v>45</v>
      </c>
      <c r="N134">
        <v>40</v>
      </c>
      <c r="O134">
        <v>1</v>
      </c>
      <c r="P134" t="b">
        <v>0</v>
      </c>
    </row>
    <row r="135" spans="4:16">
      <c r="D135">
        <v>113</v>
      </c>
      <c r="E135" t="s">
        <v>225</v>
      </c>
      <c r="F135" t="s">
        <v>117</v>
      </c>
      <c r="H135">
        <v>450</v>
      </c>
      <c r="I135">
        <v>250</v>
      </c>
      <c r="J135">
        <v>5</v>
      </c>
      <c r="K135">
        <v>5</v>
      </c>
      <c r="L135">
        <v>35</v>
      </c>
      <c r="M135">
        <v>105</v>
      </c>
      <c r="N135">
        <v>50</v>
      </c>
      <c r="O135">
        <v>1</v>
      </c>
      <c r="P135" t="b">
        <v>0</v>
      </c>
    </row>
    <row r="136" spans="4:16">
      <c r="D136">
        <v>114</v>
      </c>
      <c r="E136" t="s">
        <v>226</v>
      </c>
      <c r="F136" t="s">
        <v>88</v>
      </c>
      <c r="H136">
        <v>435</v>
      </c>
      <c r="I136">
        <v>65</v>
      </c>
      <c r="J136">
        <v>55</v>
      </c>
      <c r="K136">
        <v>115</v>
      </c>
      <c r="L136">
        <v>100</v>
      </c>
      <c r="M136">
        <v>40</v>
      </c>
      <c r="N136">
        <v>60</v>
      </c>
      <c r="O136">
        <v>1</v>
      </c>
      <c r="P136" t="b">
        <v>0</v>
      </c>
    </row>
    <row r="137" spans="4:16">
      <c r="D137">
        <v>115</v>
      </c>
      <c r="E137" t="s">
        <v>227</v>
      </c>
      <c r="F137" t="s">
        <v>117</v>
      </c>
      <c r="H137">
        <v>490</v>
      </c>
      <c r="I137">
        <v>105</v>
      </c>
      <c r="J137">
        <v>95</v>
      </c>
      <c r="K137">
        <v>80</v>
      </c>
      <c r="L137">
        <v>40</v>
      </c>
      <c r="M137">
        <v>80</v>
      </c>
      <c r="N137">
        <v>90</v>
      </c>
      <c r="O137">
        <v>1</v>
      </c>
      <c r="P137" t="b">
        <v>0</v>
      </c>
    </row>
    <row r="138" spans="4:16">
      <c r="D138">
        <v>115</v>
      </c>
      <c r="E138" t="s">
        <v>228</v>
      </c>
      <c r="F138" t="s">
        <v>117</v>
      </c>
      <c r="H138">
        <v>590</v>
      </c>
      <c r="I138">
        <v>105</v>
      </c>
      <c r="J138">
        <v>125</v>
      </c>
      <c r="K138">
        <v>100</v>
      </c>
      <c r="L138">
        <v>60</v>
      </c>
      <c r="M138">
        <v>100</v>
      </c>
      <c r="N138">
        <v>100</v>
      </c>
      <c r="O138">
        <v>1</v>
      </c>
      <c r="P138" t="b">
        <v>0</v>
      </c>
    </row>
    <row r="139" spans="4:16">
      <c r="D139">
        <v>116</v>
      </c>
      <c r="E139" t="s">
        <v>229</v>
      </c>
      <c r="F139" t="s">
        <v>102</v>
      </c>
      <c r="H139">
        <v>295</v>
      </c>
      <c r="I139">
        <v>30</v>
      </c>
      <c r="J139">
        <v>40</v>
      </c>
      <c r="K139">
        <v>70</v>
      </c>
      <c r="L139">
        <v>70</v>
      </c>
      <c r="M139">
        <v>25</v>
      </c>
      <c r="N139">
        <v>60</v>
      </c>
      <c r="O139">
        <v>1</v>
      </c>
      <c r="P139" t="b">
        <v>0</v>
      </c>
    </row>
    <row r="140" spans="4:16">
      <c r="D140">
        <v>117</v>
      </c>
      <c r="E140" t="s">
        <v>230</v>
      </c>
      <c r="F140" t="s">
        <v>102</v>
      </c>
      <c r="H140">
        <v>440</v>
      </c>
      <c r="I140">
        <v>55</v>
      </c>
      <c r="J140">
        <v>65</v>
      </c>
      <c r="K140">
        <v>95</v>
      </c>
      <c r="L140">
        <v>95</v>
      </c>
      <c r="M140">
        <v>45</v>
      </c>
      <c r="N140">
        <v>85</v>
      </c>
      <c r="O140">
        <v>1</v>
      </c>
      <c r="P140" t="b">
        <v>0</v>
      </c>
    </row>
    <row r="141" spans="4:16">
      <c r="D141">
        <v>118</v>
      </c>
      <c r="E141" t="s">
        <v>231</v>
      </c>
      <c r="F141" t="s">
        <v>102</v>
      </c>
      <c r="H141">
        <v>320</v>
      </c>
      <c r="I141">
        <v>45</v>
      </c>
      <c r="J141">
        <v>67</v>
      </c>
      <c r="K141">
        <v>60</v>
      </c>
      <c r="L141">
        <v>35</v>
      </c>
      <c r="M141">
        <v>50</v>
      </c>
      <c r="N141">
        <v>63</v>
      </c>
      <c r="O141">
        <v>1</v>
      </c>
      <c r="P141" t="b">
        <v>0</v>
      </c>
    </row>
    <row r="142" spans="4:16">
      <c r="D142">
        <v>119</v>
      </c>
      <c r="E142" t="s">
        <v>232</v>
      </c>
      <c r="F142" t="s">
        <v>102</v>
      </c>
      <c r="H142">
        <v>450</v>
      </c>
      <c r="I142">
        <v>80</v>
      </c>
      <c r="J142">
        <v>92</v>
      </c>
      <c r="K142">
        <v>65</v>
      </c>
      <c r="L142">
        <v>65</v>
      </c>
      <c r="M142">
        <v>80</v>
      </c>
      <c r="N142">
        <v>68</v>
      </c>
      <c r="O142">
        <v>1</v>
      </c>
      <c r="P142" t="b">
        <v>0</v>
      </c>
    </row>
    <row r="143" spans="4:16">
      <c r="D143">
        <v>120</v>
      </c>
      <c r="E143" t="s">
        <v>233</v>
      </c>
      <c r="F143" t="s">
        <v>102</v>
      </c>
      <c r="H143">
        <v>340</v>
      </c>
      <c r="I143">
        <v>30</v>
      </c>
      <c r="J143">
        <v>45</v>
      </c>
      <c r="K143">
        <v>55</v>
      </c>
      <c r="L143">
        <v>70</v>
      </c>
      <c r="M143">
        <v>55</v>
      </c>
      <c r="N143">
        <v>85</v>
      </c>
      <c r="O143">
        <v>1</v>
      </c>
      <c r="P143" t="b">
        <v>0</v>
      </c>
    </row>
    <row r="144" spans="4:16">
      <c r="D144">
        <v>121</v>
      </c>
      <c r="E144" t="s">
        <v>234</v>
      </c>
      <c r="F144" t="s">
        <v>102</v>
      </c>
      <c r="G144" t="s">
        <v>168</v>
      </c>
      <c r="H144">
        <v>520</v>
      </c>
      <c r="I144">
        <v>60</v>
      </c>
      <c r="J144">
        <v>75</v>
      </c>
      <c r="K144">
        <v>85</v>
      </c>
      <c r="L144">
        <v>100</v>
      </c>
      <c r="M144">
        <v>85</v>
      </c>
      <c r="N144">
        <v>115</v>
      </c>
      <c r="O144">
        <v>1</v>
      </c>
      <c r="P144" t="b">
        <v>0</v>
      </c>
    </row>
    <row r="145" spans="4:16">
      <c r="D145">
        <v>122</v>
      </c>
      <c r="E145" t="s">
        <v>235</v>
      </c>
      <c r="F145" t="s">
        <v>168</v>
      </c>
      <c r="G145" t="s">
        <v>138</v>
      </c>
      <c r="H145">
        <v>460</v>
      </c>
      <c r="I145">
        <v>40</v>
      </c>
      <c r="J145">
        <v>45</v>
      </c>
      <c r="K145">
        <v>65</v>
      </c>
      <c r="L145">
        <v>100</v>
      </c>
      <c r="M145">
        <v>120</v>
      </c>
      <c r="N145">
        <v>90</v>
      </c>
      <c r="O145">
        <v>1</v>
      </c>
      <c r="P145" t="b">
        <v>0</v>
      </c>
    </row>
    <row r="146" spans="4:16">
      <c r="D146">
        <v>123</v>
      </c>
      <c r="E146" t="s">
        <v>236</v>
      </c>
      <c r="F146" t="s">
        <v>107</v>
      </c>
      <c r="G146" t="s">
        <v>97</v>
      </c>
      <c r="H146">
        <v>500</v>
      </c>
      <c r="I146">
        <v>70</v>
      </c>
      <c r="J146">
        <v>110</v>
      </c>
      <c r="K146">
        <v>80</v>
      </c>
      <c r="L146">
        <v>55</v>
      </c>
      <c r="M146">
        <v>80</v>
      </c>
      <c r="N146">
        <v>105</v>
      </c>
      <c r="O146">
        <v>1</v>
      </c>
      <c r="P146" t="b">
        <v>0</v>
      </c>
    </row>
    <row r="147" spans="4:16">
      <c r="D147">
        <v>124</v>
      </c>
      <c r="E147" t="s">
        <v>237</v>
      </c>
      <c r="F147" t="s">
        <v>197</v>
      </c>
      <c r="G147" t="s">
        <v>168</v>
      </c>
      <c r="H147">
        <v>455</v>
      </c>
      <c r="I147">
        <v>65</v>
      </c>
      <c r="J147">
        <v>50</v>
      </c>
      <c r="K147">
        <v>35</v>
      </c>
      <c r="L147">
        <v>115</v>
      </c>
      <c r="M147">
        <v>95</v>
      </c>
      <c r="N147">
        <v>95</v>
      </c>
      <c r="O147">
        <v>1</v>
      </c>
      <c r="P147" t="b">
        <v>0</v>
      </c>
    </row>
    <row r="148" spans="4:16">
      <c r="D148">
        <v>125</v>
      </c>
      <c r="E148" t="s">
        <v>238</v>
      </c>
      <c r="F148" t="s">
        <v>126</v>
      </c>
      <c r="H148">
        <v>490</v>
      </c>
      <c r="I148">
        <v>65</v>
      </c>
      <c r="J148">
        <v>83</v>
      </c>
      <c r="K148">
        <v>57</v>
      </c>
      <c r="L148">
        <v>95</v>
      </c>
      <c r="M148">
        <v>85</v>
      </c>
      <c r="N148">
        <v>105</v>
      </c>
      <c r="O148">
        <v>1</v>
      </c>
      <c r="P148" t="b">
        <v>0</v>
      </c>
    </row>
    <row r="149" spans="4:16">
      <c r="D149">
        <v>126</v>
      </c>
      <c r="E149" t="s">
        <v>239</v>
      </c>
      <c r="F149" t="s">
        <v>94</v>
      </c>
      <c r="H149">
        <v>495</v>
      </c>
      <c r="I149">
        <v>65</v>
      </c>
      <c r="J149">
        <v>95</v>
      </c>
      <c r="K149">
        <v>57</v>
      </c>
      <c r="L149">
        <v>100</v>
      </c>
      <c r="M149">
        <v>85</v>
      </c>
      <c r="N149">
        <v>93</v>
      </c>
      <c r="O149">
        <v>1</v>
      </c>
      <c r="P149" t="b">
        <v>0</v>
      </c>
    </row>
    <row r="150" spans="4:16">
      <c r="D150">
        <v>127</v>
      </c>
      <c r="E150" t="s">
        <v>240</v>
      </c>
      <c r="F150" t="s">
        <v>107</v>
      </c>
      <c r="H150">
        <v>500</v>
      </c>
      <c r="I150">
        <v>65</v>
      </c>
      <c r="J150">
        <v>125</v>
      </c>
      <c r="K150">
        <v>100</v>
      </c>
      <c r="L150">
        <v>55</v>
      </c>
      <c r="M150">
        <v>70</v>
      </c>
      <c r="N150">
        <v>85</v>
      </c>
      <c r="O150">
        <v>1</v>
      </c>
      <c r="P150" t="b">
        <v>0</v>
      </c>
    </row>
    <row r="151" spans="4:16">
      <c r="D151">
        <v>127</v>
      </c>
      <c r="E151" t="s">
        <v>241</v>
      </c>
      <c r="F151" t="s">
        <v>107</v>
      </c>
      <c r="G151" t="s">
        <v>97</v>
      </c>
      <c r="H151">
        <v>600</v>
      </c>
      <c r="I151">
        <v>65</v>
      </c>
      <c r="J151">
        <v>155</v>
      </c>
      <c r="K151">
        <v>120</v>
      </c>
      <c r="L151">
        <v>65</v>
      </c>
      <c r="M151">
        <v>90</v>
      </c>
      <c r="N151">
        <v>105</v>
      </c>
      <c r="O151">
        <v>1</v>
      </c>
      <c r="P151" t="b">
        <v>0</v>
      </c>
    </row>
    <row r="152" spans="4:16">
      <c r="D152">
        <v>128</v>
      </c>
      <c r="E152" t="s">
        <v>242</v>
      </c>
      <c r="F152" t="s">
        <v>117</v>
      </c>
      <c r="H152">
        <v>490</v>
      </c>
      <c r="I152">
        <v>75</v>
      </c>
      <c r="J152">
        <v>100</v>
      </c>
      <c r="K152">
        <v>95</v>
      </c>
      <c r="L152">
        <v>40</v>
      </c>
      <c r="M152">
        <v>70</v>
      </c>
      <c r="N152">
        <v>110</v>
      </c>
      <c r="O152">
        <v>1</v>
      </c>
      <c r="P152" t="b">
        <v>0</v>
      </c>
    </row>
    <row r="153" spans="4:16">
      <c r="D153">
        <v>129</v>
      </c>
      <c r="E153" t="s">
        <v>243</v>
      </c>
      <c r="F153" t="s">
        <v>102</v>
      </c>
      <c r="H153">
        <v>200</v>
      </c>
      <c r="I153">
        <v>20</v>
      </c>
      <c r="J153">
        <v>10</v>
      </c>
      <c r="K153">
        <v>55</v>
      </c>
      <c r="L153">
        <v>15</v>
      </c>
      <c r="M153">
        <v>20</v>
      </c>
      <c r="N153">
        <v>80</v>
      </c>
      <c r="O153">
        <v>1</v>
      </c>
      <c r="P153" t="b">
        <v>0</v>
      </c>
    </row>
    <row r="154" spans="4:16">
      <c r="D154">
        <v>130</v>
      </c>
      <c r="E154" t="s">
        <v>244</v>
      </c>
      <c r="F154" t="s">
        <v>102</v>
      </c>
      <c r="G154" t="s">
        <v>97</v>
      </c>
      <c r="H154">
        <v>540</v>
      </c>
      <c r="I154">
        <v>95</v>
      </c>
      <c r="J154">
        <v>125</v>
      </c>
      <c r="K154">
        <v>79</v>
      </c>
      <c r="L154">
        <v>60</v>
      </c>
      <c r="M154">
        <v>100</v>
      </c>
      <c r="N154">
        <v>81</v>
      </c>
      <c r="O154">
        <v>1</v>
      </c>
      <c r="P154" t="b">
        <v>0</v>
      </c>
    </row>
    <row r="155" spans="4:16">
      <c r="D155">
        <v>130</v>
      </c>
      <c r="E155" t="s">
        <v>245</v>
      </c>
      <c r="F155" t="s">
        <v>102</v>
      </c>
      <c r="G155" t="s">
        <v>246</v>
      </c>
      <c r="H155">
        <v>640</v>
      </c>
      <c r="I155">
        <v>95</v>
      </c>
      <c r="J155">
        <v>155</v>
      </c>
      <c r="K155">
        <v>109</v>
      </c>
      <c r="L155">
        <v>70</v>
      </c>
      <c r="M155">
        <v>130</v>
      </c>
      <c r="N155">
        <v>81</v>
      </c>
      <c r="O155">
        <v>1</v>
      </c>
      <c r="P155" t="b">
        <v>0</v>
      </c>
    </row>
    <row r="156" spans="4:16">
      <c r="D156">
        <v>131</v>
      </c>
      <c r="E156" t="s">
        <v>247</v>
      </c>
      <c r="F156" t="s">
        <v>102</v>
      </c>
      <c r="G156" t="s">
        <v>197</v>
      </c>
      <c r="H156">
        <v>535</v>
      </c>
      <c r="I156">
        <v>130</v>
      </c>
      <c r="J156">
        <v>85</v>
      </c>
      <c r="K156">
        <v>80</v>
      </c>
      <c r="L156">
        <v>85</v>
      </c>
      <c r="M156">
        <v>95</v>
      </c>
      <c r="N156">
        <v>60</v>
      </c>
      <c r="O156">
        <v>1</v>
      </c>
      <c r="P156" t="b">
        <v>0</v>
      </c>
    </row>
    <row r="157" spans="4:16">
      <c r="D157">
        <v>132</v>
      </c>
      <c r="E157" t="s">
        <v>248</v>
      </c>
      <c r="F157" t="s">
        <v>117</v>
      </c>
      <c r="H157">
        <v>288</v>
      </c>
      <c r="I157">
        <v>48</v>
      </c>
      <c r="J157">
        <v>48</v>
      </c>
      <c r="K157">
        <v>48</v>
      </c>
      <c r="L157">
        <v>48</v>
      </c>
      <c r="M157">
        <v>48</v>
      </c>
      <c r="N157">
        <v>48</v>
      </c>
      <c r="O157">
        <v>1</v>
      </c>
      <c r="P157" t="b">
        <v>0</v>
      </c>
    </row>
    <row r="158" spans="4:16">
      <c r="D158">
        <v>133</v>
      </c>
      <c r="E158" t="s">
        <v>249</v>
      </c>
      <c r="F158" t="s">
        <v>117</v>
      </c>
      <c r="H158">
        <v>325</v>
      </c>
      <c r="I158">
        <v>55</v>
      </c>
      <c r="J158">
        <v>55</v>
      </c>
      <c r="K158">
        <v>50</v>
      </c>
      <c r="L158">
        <v>45</v>
      </c>
      <c r="M158">
        <v>65</v>
      </c>
      <c r="N158">
        <v>55</v>
      </c>
      <c r="O158">
        <v>1</v>
      </c>
      <c r="P158" t="b">
        <v>0</v>
      </c>
    </row>
    <row r="159" spans="4:16">
      <c r="D159">
        <v>134</v>
      </c>
      <c r="E159" t="s">
        <v>250</v>
      </c>
      <c r="F159" t="s">
        <v>102</v>
      </c>
      <c r="H159">
        <v>525</v>
      </c>
      <c r="I159">
        <v>130</v>
      </c>
      <c r="J159">
        <v>65</v>
      </c>
      <c r="K159">
        <v>60</v>
      </c>
      <c r="L159">
        <v>110</v>
      </c>
      <c r="M159">
        <v>95</v>
      </c>
      <c r="N159">
        <v>65</v>
      </c>
      <c r="O159">
        <v>1</v>
      </c>
      <c r="P159" t="b">
        <v>0</v>
      </c>
    </row>
    <row r="160" spans="4:16">
      <c r="D160">
        <v>135</v>
      </c>
      <c r="E160" t="s">
        <v>251</v>
      </c>
      <c r="F160" t="s">
        <v>126</v>
      </c>
      <c r="H160">
        <v>525</v>
      </c>
      <c r="I160">
        <v>65</v>
      </c>
      <c r="J160">
        <v>65</v>
      </c>
      <c r="K160">
        <v>60</v>
      </c>
      <c r="L160">
        <v>110</v>
      </c>
      <c r="M160">
        <v>95</v>
      </c>
      <c r="N160">
        <v>130</v>
      </c>
      <c r="O160">
        <v>1</v>
      </c>
      <c r="P160" t="b">
        <v>0</v>
      </c>
    </row>
    <row r="161" spans="4:16">
      <c r="D161">
        <v>136</v>
      </c>
      <c r="E161" t="s">
        <v>252</v>
      </c>
      <c r="F161" t="s">
        <v>94</v>
      </c>
      <c r="H161">
        <v>525</v>
      </c>
      <c r="I161">
        <v>65</v>
      </c>
      <c r="J161">
        <v>130</v>
      </c>
      <c r="K161">
        <v>60</v>
      </c>
      <c r="L161">
        <v>95</v>
      </c>
      <c r="M161">
        <v>110</v>
      </c>
      <c r="N161">
        <v>65</v>
      </c>
      <c r="O161">
        <v>1</v>
      </c>
      <c r="P161" t="b">
        <v>0</v>
      </c>
    </row>
    <row r="162" spans="4:16">
      <c r="D162">
        <v>137</v>
      </c>
      <c r="E162" t="s">
        <v>253</v>
      </c>
      <c r="F162" t="s">
        <v>117</v>
      </c>
      <c r="H162">
        <v>395</v>
      </c>
      <c r="I162">
        <v>65</v>
      </c>
      <c r="J162">
        <v>60</v>
      </c>
      <c r="K162">
        <v>70</v>
      </c>
      <c r="L162">
        <v>85</v>
      </c>
      <c r="M162">
        <v>75</v>
      </c>
      <c r="N162">
        <v>40</v>
      </c>
      <c r="O162">
        <v>1</v>
      </c>
      <c r="P162" t="b">
        <v>0</v>
      </c>
    </row>
    <row r="163" spans="4:16">
      <c r="D163">
        <v>138</v>
      </c>
      <c r="E163" t="s">
        <v>254</v>
      </c>
      <c r="F163" t="s">
        <v>181</v>
      </c>
      <c r="G163" t="s">
        <v>102</v>
      </c>
      <c r="H163">
        <v>355</v>
      </c>
      <c r="I163">
        <v>35</v>
      </c>
      <c r="J163">
        <v>40</v>
      </c>
      <c r="K163">
        <v>100</v>
      </c>
      <c r="L163">
        <v>90</v>
      </c>
      <c r="M163">
        <v>55</v>
      </c>
      <c r="N163">
        <v>35</v>
      </c>
      <c r="O163">
        <v>1</v>
      </c>
      <c r="P163" t="b">
        <v>0</v>
      </c>
    </row>
    <row r="164" spans="4:16">
      <c r="D164">
        <v>139</v>
      </c>
      <c r="E164" t="s">
        <v>255</v>
      </c>
      <c r="F164" t="s">
        <v>181</v>
      </c>
      <c r="G164" t="s">
        <v>102</v>
      </c>
      <c r="H164">
        <v>495</v>
      </c>
      <c r="I164">
        <v>70</v>
      </c>
      <c r="J164">
        <v>60</v>
      </c>
      <c r="K164">
        <v>125</v>
      </c>
      <c r="L164">
        <v>115</v>
      </c>
      <c r="M164">
        <v>70</v>
      </c>
      <c r="N164">
        <v>55</v>
      </c>
      <c r="O164">
        <v>1</v>
      </c>
      <c r="P164" t="b">
        <v>0</v>
      </c>
    </row>
    <row r="165" spans="4:16">
      <c r="D165">
        <v>140</v>
      </c>
      <c r="E165" t="s">
        <v>256</v>
      </c>
      <c r="F165" t="s">
        <v>181</v>
      </c>
      <c r="G165" t="s">
        <v>102</v>
      </c>
      <c r="H165">
        <v>355</v>
      </c>
      <c r="I165">
        <v>30</v>
      </c>
      <c r="J165">
        <v>80</v>
      </c>
      <c r="K165">
        <v>90</v>
      </c>
      <c r="L165">
        <v>55</v>
      </c>
      <c r="M165">
        <v>45</v>
      </c>
      <c r="N165">
        <v>55</v>
      </c>
      <c r="O165">
        <v>1</v>
      </c>
      <c r="P165" t="b">
        <v>0</v>
      </c>
    </row>
    <row r="166" spans="4:16">
      <c r="D166">
        <v>141</v>
      </c>
      <c r="E166" t="s">
        <v>257</v>
      </c>
      <c r="F166" t="s">
        <v>181</v>
      </c>
      <c r="G166" t="s">
        <v>102</v>
      </c>
      <c r="H166">
        <v>495</v>
      </c>
      <c r="I166">
        <v>60</v>
      </c>
      <c r="J166">
        <v>115</v>
      </c>
      <c r="K166">
        <v>105</v>
      </c>
      <c r="L166">
        <v>65</v>
      </c>
      <c r="M166">
        <v>70</v>
      </c>
      <c r="N166">
        <v>80</v>
      </c>
      <c r="O166">
        <v>1</v>
      </c>
      <c r="P166" t="b">
        <v>0</v>
      </c>
    </row>
    <row r="167" spans="4:16">
      <c r="D167">
        <v>142</v>
      </c>
      <c r="E167" t="s">
        <v>258</v>
      </c>
      <c r="F167" t="s">
        <v>181</v>
      </c>
      <c r="G167" t="s">
        <v>97</v>
      </c>
      <c r="H167">
        <v>515</v>
      </c>
      <c r="I167">
        <v>80</v>
      </c>
      <c r="J167">
        <v>105</v>
      </c>
      <c r="K167">
        <v>65</v>
      </c>
      <c r="L167">
        <v>60</v>
      </c>
      <c r="M167">
        <v>75</v>
      </c>
      <c r="N167">
        <v>130</v>
      </c>
      <c r="O167">
        <v>1</v>
      </c>
      <c r="P167" t="b">
        <v>0</v>
      </c>
    </row>
    <row r="168" spans="4:16">
      <c r="D168">
        <v>142</v>
      </c>
      <c r="E168" t="s">
        <v>259</v>
      </c>
      <c r="F168" t="s">
        <v>181</v>
      </c>
      <c r="G168" t="s">
        <v>97</v>
      </c>
      <c r="H168">
        <v>615</v>
      </c>
      <c r="I168">
        <v>80</v>
      </c>
      <c r="J168">
        <v>135</v>
      </c>
      <c r="K168">
        <v>85</v>
      </c>
      <c r="L168">
        <v>70</v>
      </c>
      <c r="M168">
        <v>95</v>
      </c>
      <c r="N168">
        <v>150</v>
      </c>
      <c r="O168">
        <v>1</v>
      </c>
      <c r="P168" t="b">
        <v>0</v>
      </c>
    </row>
    <row r="169" spans="4:16">
      <c r="D169">
        <v>143</v>
      </c>
      <c r="E169" t="s">
        <v>260</v>
      </c>
      <c r="F169" t="s">
        <v>117</v>
      </c>
      <c r="H169">
        <v>540</v>
      </c>
      <c r="I169">
        <v>160</v>
      </c>
      <c r="J169">
        <v>110</v>
      </c>
      <c r="K169">
        <v>65</v>
      </c>
      <c r="L169">
        <v>65</v>
      </c>
      <c r="M169">
        <v>110</v>
      </c>
      <c r="N169">
        <v>30</v>
      </c>
      <c r="O169">
        <v>1</v>
      </c>
      <c r="P169" t="b">
        <v>0</v>
      </c>
    </row>
    <row r="170" spans="4:16">
      <c r="D170">
        <v>144</v>
      </c>
      <c r="E170" t="s">
        <v>261</v>
      </c>
      <c r="F170" t="s">
        <v>197</v>
      </c>
      <c r="G170" t="s">
        <v>97</v>
      </c>
      <c r="H170">
        <v>580</v>
      </c>
      <c r="I170">
        <v>90</v>
      </c>
      <c r="J170">
        <v>85</v>
      </c>
      <c r="K170">
        <v>100</v>
      </c>
      <c r="L170">
        <v>95</v>
      </c>
      <c r="M170">
        <v>125</v>
      </c>
      <c r="N170">
        <v>85</v>
      </c>
      <c r="O170">
        <v>1</v>
      </c>
      <c r="P170" t="b">
        <v>1</v>
      </c>
    </row>
    <row r="171" spans="4:16">
      <c r="D171">
        <v>145</v>
      </c>
      <c r="E171" t="s">
        <v>262</v>
      </c>
      <c r="F171" t="s">
        <v>126</v>
      </c>
      <c r="G171" t="s">
        <v>97</v>
      </c>
      <c r="H171">
        <v>580</v>
      </c>
      <c r="I171">
        <v>90</v>
      </c>
      <c r="J171">
        <v>90</v>
      </c>
      <c r="K171">
        <v>85</v>
      </c>
      <c r="L171">
        <v>125</v>
      </c>
      <c r="M171">
        <v>90</v>
      </c>
      <c r="N171">
        <v>100</v>
      </c>
      <c r="O171">
        <v>1</v>
      </c>
      <c r="P171" t="b">
        <v>1</v>
      </c>
    </row>
    <row r="172" spans="4:16">
      <c r="D172">
        <v>146</v>
      </c>
      <c r="E172" t="s">
        <v>263</v>
      </c>
      <c r="F172" t="s">
        <v>94</v>
      </c>
      <c r="G172" t="s">
        <v>97</v>
      </c>
      <c r="H172">
        <v>580</v>
      </c>
      <c r="I172">
        <v>90</v>
      </c>
      <c r="J172">
        <v>100</v>
      </c>
      <c r="K172">
        <v>90</v>
      </c>
      <c r="L172">
        <v>125</v>
      </c>
      <c r="M172">
        <v>85</v>
      </c>
      <c r="N172">
        <v>90</v>
      </c>
      <c r="O172">
        <v>1</v>
      </c>
      <c r="P172" t="b">
        <v>1</v>
      </c>
    </row>
    <row r="173" spans="4:16">
      <c r="D173">
        <v>147</v>
      </c>
      <c r="E173" t="s">
        <v>264</v>
      </c>
      <c r="F173" t="s">
        <v>99</v>
      </c>
      <c r="H173">
        <v>300</v>
      </c>
      <c r="I173">
        <v>41</v>
      </c>
      <c r="J173">
        <v>64</v>
      </c>
      <c r="K173">
        <v>45</v>
      </c>
      <c r="L173">
        <v>50</v>
      </c>
      <c r="M173">
        <v>50</v>
      </c>
      <c r="N173">
        <v>50</v>
      </c>
      <c r="O173">
        <v>1</v>
      </c>
      <c r="P173" t="b">
        <v>0</v>
      </c>
    </row>
    <row r="174" spans="4:16">
      <c r="D174">
        <v>148</v>
      </c>
      <c r="E174" t="s">
        <v>265</v>
      </c>
      <c r="F174" t="s">
        <v>99</v>
      </c>
      <c r="H174">
        <v>420</v>
      </c>
      <c r="I174">
        <v>61</v>
      </c>
      <c r="J174">
        <v>84</v>
      </c>
      <c r="K174">
        <v>65</v>
      </c>
      <c r="L174">
        <v>70</v>
      </c>
      <c r="M174">
        <v>70</v>
      </c>
      <c r="N174">
        <v>70</v>
      </c>
      <c r="O174">
        <v>1</v>
      </c>
      <c r="P174" t="b">
        <v>0</v>
      </c>
    </row>
    <row r="175" spans="4:16">
      <c r="D175">
        <v>149</v>
      </c>
      <c r="E175" t="s">
        <v>266</v>
      </c>
      <c r="F175" t="s">
        <v>99</v>
      </c>
      <c r="G175" t="s">
        <v>97</v>
      </c>
      <c r="H175">
        <v>600</v>
      </c>
      <c r="I175">
        <v>91</v>
      </c>
      <c r="J175">
        <v>134</v>
      </c>
      <c r="K175">
        <v>95</v>
      </c>
      <c r="L175">
        <v>100</v>
      </c>
      <c r="M175">
        <v>100</v>
      </c>
      <c r="N175">
        <v>80</v>
      </c>
      <c r="O175">
        <v>1</v>
      </c>
      <c r="P175" t="b">
        <v>0</v>
      </c>
    </row>
    <row r="176" spans="4:16">
      <c r="D176">
        <v>150</v>
      </c>
      <c r="E176" t="s">
        <v>267</v>
      </c>
      <c r="F176" t="s">
        <v>168</v>
      </c>
      <c r="H176">
        <v>680</v>
      </c>
      <c r="I176">
        <v>106</v>
      </c>
      <c r="J176">
        <v>110</v>
      </c>
      <c r="K176">
        <v>90</v>
      </c>
      <c r="L176">
        <v>154</v>
      </c>
      <c r="M176">
        <v>90</v>
      </c>
      <c r="N176">
        <v>130</v>
      </c>
      <c r="O176">
        <v>1</v>
      </c>
      <c r="P176" t="b">
        <v>1</v>
      </c>
    </row>
    <row r="177" spans="4:16">
      <c r="D177">
        <v>150</v>
      </c>
      <c r="E177" t="s">
        <v>268</v>
      </c>
      <c r="F177" t="s">
        <v>168</v>
      </c>
      <c r="G177" t="s">
        <v>160</v>
      </c>
      <c r="H177">
        <v>780</v>
      </c>
      <c r="I177">
        <v>106</v>
      </c>
      <c r="J177">
        <v>190</v>
      </c>
      <c r="K177">
        <v>100</v>
      </c>
      <c r="L177">
        <v>154</v>
      </c>
      <c r="M177">
        <v>100</v>
      </c>
      <c r="N177">
        <v>130</v>
      </c>
      <c r="O177">
        <v>1</v>
      </c>
      <c r="P177" t="b">
        <v>1</v>
      </c>
    </row>
    <row r="178" spans="4:16">
      <c r="D178">
        <v>150</v>
      </c>
      <c r="E178" t="s">
        <v>269</v>
      </c>
      <c r="F178" t="s">
        <v>168</v>
      </c>
      <c r="H178">
        <v>780</v>
      </c>
      <c r="I178">
        <v>106</v>
      </c>
      <c r="J178">
        <v>150</v>
      </c>
      <c r="K178">
        <v>70</v>
      </c>
      <c r="L178">
        <v>194</v>
      </c>
      <c r="M178">
        <v>120</v>
      </c>
      <c r="N178">
        <v>140</v>
      </c>
      <c r="O178">
        <v>1</v>
      </c>
      <c r="P178" t="b">
        <v>1</v>
      </c>
    </row>
    <row r="179" spans="4:16">
      <c r="D179">
        <v>151</v>
      </c>
      <c r="E179" t="s">
        <v>270</v>
      </c>
      <c r="F179" t="s">
        <v>168</v>
      </c>
      <c r="H179">
        <v>600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</v>
      </c>
      <c r="P179" t="b">
        <v>0</v>
      </c>
    </row>
    <row r="180" spans="4:16">
      <c r="D180">
        <v>152</v>
      </c>
      <c r="E180" t="s">
        <v>271</v>
      </c>
      <c r="F180" t="s">
        <v>88</v>
      </c>
      <c r="H180">
        <v>318</v>
      </c>
      <c r="I180">
        <v>45</v>
      </c>
      <c r="J180">
        <v>49</v>
      </c>
      <c r="K180">
        <v>65</v>
      </c>
      <c r="L180">
        <v>49</v>
      </c>
      <c r="M180">
        <v>65</v>
      </c>
      <c r="N180">
        <v>45</v>
      </c>
      <c r="O180">
        <v>2</v>
      </c>
      <c r="P180" t="b">
        <v>0</v>
      </c>
    </row>
    <row r="181" spans="4:16">
      <c r="D181">
        <v>153</v>
      </c>
      <c r="E181" t="s">
        <v>272</v>
      </c>
      <c r="F181" t="s">
        <v>88</v>
      </c>
      <c r="H181">
        <v>405</v>
      </c>
      <c r="I181">
        <v>60</v>
      </c>
      <c r="J181">
        <v>62</v>
      </c>
      <c r="K181">
        <v>80</v>
      </c>
      <c r="L181">
        <v>63</v>
      </c>
      <c r="M181">
        <v>80</v>
      </c>
      <c r="N181">
        <v>60</v>
      </c>
      <c r="O181">
        <v>2</v>
      </c>
      <c r="P181" t="b">
        <v>0</v>
      </c>
    </row>
    <row r="182" spans="4:16">
      <c r="D182">
        <v>154</v>
      </c>
      <c r="E182" t="s">
        <v>273</v>
      </c>
      <c r="F182" t="s">
        <v>88</v>
      </c>
      <c r="H182">
        <v>525</v>
      </c>
      <c r="I182">
        <v>80</v>
      </c>
      <c r="J182">
        <v>82</v>
      </c>
      <c r="K182">
        <v>100</v>
      </c>
      <c r="L182">
        <v>83</v>
      </c>
      <c r="M182">
        <v>100</v>
      </c>
      <c r="N182">
        <v>80</v>
      </c>
      <c r="O182">
        <v>2</v>
      </c>
      <c r="P182" t="b">
        <v>0</v>
      </c>
    </row>
    <row r="183" spans="4:16">
      <c r="D183">
        <v>155</v>
      </c>
      <c r="E183" t="s">
        <v>274</v>
      </c>
      <c r="F183" t="s">
        <v>94</v>
      </c>
      <c r="H183">
        <v>309</v>
      </c>
      <c r="I183">
        <v>39</v>
      </c>
      <c r="J183">
        <v>52</v>
      </c>
      <c r="K183">
        <v>43</v>
      </c>
      <c r="L183">
        <v>60</v>
      </c>
      <c r="M183">
        <v>50</v>
      </c>
      <c r="N183">
        <v>65</v>
      </c>
      <c r="O183">
        <v>2</v>
      </c>
      <c r="P183" t="b">
        <v>0</v>
      </c>
    </row>
    <row r="184" spans="4:16">
      <c r="D184">
        <v>156</v>
      </c>
      <c r="E184" t="s">
        <v>275</v>
      </c>
      <c r="F184" t="s">
        <v>94</v>
      </c>
      <c r="H184">
        <v>405</v>
      </c>
      <c r="I184">
        <v>58</v>
      </c>
      <c r="J184">
        <v>64</v>
      </c>
      <c r="K184">
        <v>58</v>
      </c>
      <c r="L184">
        <v>80</v>
      </c>
      <c r="M184">
        <v>65</v>
      </c>
      <c r="N184">
        <v>80</v>
      </c>
      <c r="O184">
        <v>2</v>
      </c>
      <c r="P184" t="b">
        <v>0</v>
      </c>
    </row>
    <row r="185" spans="4:16">
      <c r="D185">
        <v>157</v>
      </c>
      <c r="E185" t="s">
        <v>276</v>
      </c>
      <c r="F185" t="s">
        <v>94</v>
      </c>
      <c r="H185">
        <v>534</v>
      </c>
      <c r="I185">
        <v>78</v>
      </c>
      <c r="J185">
        <v>84</v>
      </c>
      <c r="K185">
        <v>78</v>
      </c>
      <c r="L185">
        <v>109</v>
      </c>
      <c r="M185">
        <v>85</v>
      </c>
      <c r="N185">
        <v>100</v>
      </c>
      <c r="O185">
        <v>2</v>
      </c>
      <c r="P185" t="b">
        <v>0</v>
      </c>
    </row>
    <row r="186" spans="4:16">
      <c r="D186">
        <v>158</v>
      </c>
      <c r="E186" t="s">
        <v>277</v>
      </c>
      <c r="F186" t="s">
        <v>102</v>
      </c>
      <c r="H186">
        <v>314</v>
      </c>
      <c r="I186">
        <v>50</v>
      </c>
      <c r="J186">
        <v>65</v>
      </c>
      <c r="K186">
        <v>64</v>
      </c>
      <c r="L186">
        <v>44</v>
      </c>
      <c r="M186">
        <v>48</v>
      </c>
      <c r="N186">
        <v>43</v>
      </c>
      <c r="O186">
        <v>2</v>
      </c>
      <c r="P186" t="b">
        <v>0</v>
      </c>
    </row>
    <row r="187" spans="4:16">
      <c r="D187">
        <v>159</v>
      </c>
      <c r="E187" t="s">
        <v>278</v>
      </c>
      <c r="F187" t="s">
        <v>102</v>
      </c>
      <c r="H187">
        <v>405</v>
      </c>
      <c r="I187">
        <v>65</v>
      </c>
      <c r="J187">
        <v>80</v>
      </c>
      <c r="K187">
        <v>80</v>
      </c>
      <c r="L187">
        <v>59</v>
      </c>
      <c r="M187">
        <v>63</v>
      </c>
      <c r="N187">
        <v>58</v>
      </c>
      <c r="O187">
        <v>2</v>
      </c>
      <c r="P187" t="b">
        <v>0</v>
      </c>
    </row>
    <row r="188" spans="4:16">
      <c r="D188">
        <v>160</v>
      </c>
      <c r="E188" t="s">
        <v>279</v>
      </c>
      <c r="F188" t="s">
        <v>102</v>
      </c>
      <c r="H188">
        <v>530</v>
      </c>
      <c r="I188">
        <v>85</v>
      </c>
      <c r="J188">
        <v>105</v>
      </c>
      <c r="K188">
        <v>100</v>
      </c>
      <c r="L188">
        <v>79</v>
      </c>
      <c r="M188">
        <v>83</v>
      </c>
      <c r="N188">
        <v>78</v>
      </c>
      <c r="O188">
        <v>2</v>
      </c>
      <c r="P188" t="b">
        <v>0</v>
      </c>
    </row>
    <row r="189" spans="4:16">
      <c r="D189">
        <v>161</v>
      </c>
      <c r="E189" t="s">
        <v>280</v>
      </c>
      <c r="F189" t="s">
        <v>117</v>
      </c>
      <c r="H189">
        <v>215</v>
      </c>
      <c r="I189">
        <v>35</v>
      </c>
      <c r="J189">
        <v>46</v>
      </c>
      <c r="K189">
        <v>34</v>
      </c>
      <c r="L189">
        <v>35</v>
      </c>
      <c r="M189">
        <v>45</v>
      </c>
      <c r="N189">
        <v>20</v>
      </c>
      <c r="O189">
        <v>2</v>
      </c>
      <c r="P189" t="b">
        <v>0</v>
      </c>
    </row>
    <row r="190" spans="4:16">
      <c r="D190">
        <v>162</v>
      </c>
      <c r="E190" t="s">
        <v>281</v>
      </c>
      <c r="F190" t="s">
        <v>117</v>
      </c>
      <c r="H190">
        <v>415</v>
      </c>
      <c r="I190">
        <v>85</v>
      </c>
      <c r="J190">
        <v>76</v>
      </c>
      <c r="K190">
        <v>64</v>
      </c>
      <c r="L190">
        <v>45</v>
      </c>
      <c r="M190">
        <v>55</v>
      </c>
      <c r="N190">
        <v>90</v>
      </c>
      <c r="O190">
        <v>2</v>
      </c>
      <c r="P190" t="b">
        <v>0</v>
      </c>
    </row>
    <row r="191" spans="4:16">
      <c r="D191">
        <v>163</v>
      </c>
      <c r="E191" t="s">
        <v>282</v>
      </c>
      <c r="F191" t="s">
        <v>117</v>
      </c>
      <c r="G191" t="s">
        <v>97</v>
      </c>
      <c r="H191">
        <v>262</v>
      </c>
      <c r="I191">
        <v>60</v>
      </c>
      <c r="J191">
        <v>30</v>
      </c>
      <c r="K191">
        <v>30</v>
      </c>
      <c r="L191">
        <v>36</v>
      </c>
      <c r="M191">
        <v>56</v>
      </c>
      <c r="N191">
        <v>50</v>
      </c>
      <c r="O191">
        <v>2</v>
      </c>
      <c r="P191" t="b">
        <v>0</v>
      </c>
    </row>
    <row r="192" spans="4:16">
      <c r="D192">
        <v>164</v>
      </c>
      <c r="E192" t="s">
        <v>283</v>
      </c>
      <c r="F192" t="s">
        <v>117</v>
      </c>
      <c r="G192" t="s">
        <v>97</v>
      </c>
      <c r="H192">
        <v>442</v>
      </c>
      <c r="I192">
        <v>100</v>
      </c>
      <c r="J192">
        <v>50</v>
      </c>
      <c r="K192">
        <v>50</v>
      </c>
      <c r="L192">
        <v>76</v>
      </c>
      <c r="M192">
        <v>96</v>
      </c>
      <c r="N192">
        <v>70</v>
      </c>
      <c r="O192">
        <v>2</v>
      </c>
      <c r="P192" t="b">
        <v>0</v>
      </c>
    </row>
    <row r="193" spans="4:16">
      <c r="D193">
        <v>165</v>
      </c>
      <c r="E193" t="s">
        <v>284</v>
      </c>
      <c r="F193" t="s">
        <v>107</v>
      </c>
      <c r="G193" t="s">
        <v>97</v>
      </c>
      <c r="H193">
        <v>265</v>
      </c>
      <c r="I193">
        <v>40</v>
      </c>
      <c r="J193">
        <v>20</v>
      </c>
      <c r="K193">
        <v>30</v>
      </c>
      <c r="L193">
        <v>40</v>
      </c>
      <c r="M193">
        <v>80</v>
      </c>
      <c r="N193">
        <v>55</v>
      </c>
      <c r="O193">
        <v>2</v>
      </c>
      <c r="P193" t="b">
        <v>0</v>
      </c>
    </row>
    <row r="194" spans="4:16">
      <c r="D194">
        <v>166</v>
      </c>
      <c r="E194" t="s">
        <v>285</v>
      </c>
      <c r="F194" t="s">
        <v>107</v>
      </c>
      <c r="G194" t="s">
        <v>97</v>
      </c>
      <c r="H194">
        <v>390</v>
      </c>
      <c r="I194">
        <v>55</v>
      </c>
      <c r="J194">
        <v>35</v>
      </c>
      <c r="K194">
        <v>50</v>
      </c>
      <c r="L194">
        <v>55</v>
      </c>
      <c r="M194">
        <v>110</v>
      </c>
      <c r="N194">
        <v>85</v>
      </c>
      <c r="O194">
        <v>2</v>
      </c>
      <c r="P194" t="b">
        <v>0</v>
      </c>
    </row>
    <row r="195" spans="4:16">
      <c r="D195">
        <v>167</v>
      </c>
      <c r="E195" t="s">
        <v>286</v>
      </c>
      <c r="F195" t="s">
        <v>107</v>
      </c>
      <c r="G195" t="s">
        <v>89</v>
      </c>
      <c r="H195">
        <v>250</v>
      </c>
      <c r="I195">
        <v>40</v>
      </c>
      <c r="J195">
        <v>60</v>
      </c>
      <c r="K195">
        <v>40</v>
      </c>
      <c r="L195">
        <v>40</v>
      </c>
      <c r="M195">
        <v>40</v>
      </c>
      <c r="N195">
        <v>30</v>
      </c>
      <c r="O195">
        <v>2</v>
      </c>
      <c r="P195" t="b">
        <v>0</v>
      </c>
    </row>
    <row r="196" spans="4:16">
      <c r="D196">
        <v>168</v>
      </c>
      <c r="E196" t="s">
        <v>287</v>
      </c>
      <c r="F196" t="s">
        <v>107</v>
      </c>
      <c r="G196" t="s">
        <v>89</v>
      </c>
      <c r="H196">
        <v>390</v>
      </c>
      <c r="I196">
        <v>70</v>
      </c>
      <c r="J196">
        <v>90</v>
      </c>
      <c r="K196">
        <v>70</v>
      </c>
      <c r="L196">
        <v>60</v>
      </c>
      <c r="M196">
        <v>60</v>
      </c>
      <c r="N196">
        <v>40</v>
      </c>
      <c r="O196">
        <v>2</v>
      </c>
      <c r="P196" t="b">
        <v>0</v>
      </c>
    </row>
    <row r="197" spans="4:16">
      <c r="D197">
        <v>169</v>
      </c>
      <c r="E197" t="s">
        <v>288</v>
      </c>
      <c r="F197" t="s">
        <v>89</v>
      </c>
      <c r="G197" t="s">
        <v>97</v>
      </c>
      <c r="H197">
        <v>535</v>
      </c>
      <c r="I197">
        <v>85</v>
      </c>
      <c r="J197">
        <v>90</v>
      </c>
      <c r="K197">
        <v>80</v>
      </c>
      <c r="L197">
        <v>70</v>
      </c>
      <c r="M197">
        <v>80</v>
      </c>
      <c r="N197">
        <v>130</v>
      </c>
      <c r="O197">
        <v>2</v>
      </c>
      <c r="P197" t="b">
        <v>0</v>
      </c>
    </row>
    <row r="198" spans="4:16">
      <c r="D198">
        <v>170</v>
      </c>
      <c r="E198" t="s">
        <v>289</v>
      </c>
      <c r="F198" t="s">
        <v>102</v>
      </c>
      <c r="G198" t="s">
        <v>126</v>
      </c>
      <c r="H198">
        <v>330</v>
      </c>
      <c r="I198">
        <v>75</v>
      </c>
      <c r="J198">
        <v>38</v>
      </c>
      <c r="K198">
        <v>38</v>
      </c>
      <c r="L198">
        <v>56</v>
      </c>
      <c r="M198">
        <v>56</v>
      </c>
      <c r="N198">
        <v>67</v>
      </c>
      <c r="O198">
        <v>2</v>
      </c>
      <c r="P198" t="b">
        <v>0</v>
      </c>
    </row>
    <row r="199" spans="4:16">
      <c r="D199">
        <v>171</v>
      </c>
      <c r="E199" t="s">
        <v>290</v>
      </c>
      <c r="F199" t="s">
        <v>102</v>
      </c>
      <c r="G199" t="s">
        <v>126</v>
      </c>
      <c r="H199">
        <v>460</v>
      </c>
      <c r="I199">
        <v>125</v>
      </c>
      <c r="J199">
        <v>58</v>
      </c>
      <c r="K199">
        <v>58</v>
      </c>
      <c r="L199">
        <v>76</v>
      </c>
      <c r="M199">
        <v>76</v>
      </c>
      <c r="N199">
        <v>67</v>
      </c>
      <c r="O199">
        <v>2</v>
      </c>
      <c r="P199" t="b">
        <v>0</v>
      </c>
    </row>
    <row r="200" spans="4:16">
      <c r="D200">
        <v>172</v>
      </c>
      <c r="E200" t="s">
        <v>291</v>
      </c>
      <c r="F200" t="s">
        <v>126</v>
      </c>
      <c r="H200">
        <v>205</v>
      </c>
      <c r="I200">
        <v>20</v>
      </c>
      <c r="J200">
        <v>40</v>
      </c>
      <c r="K200">
        <v>15</v>
      </c>
      <c r="L200">
        <v>35</v>
      </c>
      <c r="M200">
        <v>35</v>
      </c>
      <c r="N200">
        <v>60</v>
      </c>
      <c r="O200">
        <v>2</v>
      </c>
      <c r="P200" t="b">
        <v>0</v>
      </c>
    </row>
    <row r="201" spans="4:16">
      <c r="D201">
        <v>173</v>
      </c>
      <c r="E201" t="s">
        <v>292</v>
      </c>
      <c r="F201" t="s">
        <v>138</v>
      </c>
      <c r="H201">
        <v>218</v>
      </c>
      <c r="I201">
        <v>50</v>
      </c>
      <c r="J201">
        <v>25</v>
      </c>
      <c r="K201">
        <v>28</v>
      </c>
      <c r="L201">
        <v>45</v>
      </c>
      <c r="M201">
        <v>55</v>
      </c>
      <c r="N201">
        <v>15</v>
      </c>
      <c r="O201">
        <v>2</v>
      </c>
      <c r="P201" t="b">
        <v>0</v>
      </c>
    </row>
    <row r="202" spans="4:16">
      <c r="D202">
        <v>174</v>
      </c>
      <c r="E202" t="s">
        <v>293</v>
      </c>
      <c r="F202" t="s">
        <v>117</v>
      </c>
      <c r="G202" t="s">
        <v>138</v>
      </c>
      <c r="H202">
        <v>210</v>
      </c>
      <c r="I202">
        <v>90</v>
      </c>
      <c r="J202">
        <v>30</v>
      </c>
      <c r="K202">
        <v>15</v>
      </c>
      <c r="L202">
        <v>40</v>
      </c>
      <c r="M202">
        <v>20</v>
      </c>
      <c r="N202">
        <v>15</v>
      </c>
      <c r="O202">
        <v>2</v>
      </c>
      <c r="P202" t="b">
        <v>0</v>
      </c>
    </row>
    <row r="203" spans="4:16">
      <c r="D203">
        <v>175</v>
      </c>
      <c r="E203" t="s">
        <v>294</v>
      </c>
      <c r="F203" t="s">
        <v>138</v>
      </c>
      <c r="H203">
        <v>245</v>
      </c>
      <c r="I203">
        <v>35</v>
      </c>
      <c r="J203">
        <v>20</v>
      </c>
      <c r="K203">
        <v>65</v>
      </c>
      <c r="L203">
        <v>40</v>
      </c>
      <c r="M203">
        <v>65</v>
      </c>
      <c r="N203">
        <v>20</v>
      </c>
      <c r="O203">
        <v>2</v>
      </c>
      <c r="P203" t="b">
        <v>0</v>
      </c>
    </row>
    <row r="204" spans="4:16">
      <c r="D204">
        <v>176</v>
      </c>
      <c r="E204" t="s">
        <v>295</v>
      </c>
      <c r="F204" t="s">
        <v>138</v>
      </c>
      <c r="G204" t="s">
        <v>97</v>
      </c>
      <c r="H204">
        <v>405</v>
      </c>
      <c r="I204">
        <v>55</v>
      </c>
      <c r="J204">
        <v>40</v>
      </c>
      <c r="K204">
        <v>85</v>
      </c>
      <c r="L204">
        <v>80</v>
      </c>
      <c r="M204">
        <v>105</v>
      </c>
      <c r="N204">
        <v>40</v>
      </c>
      <c r="O204">
        <v>2</v>
      </c>
      <c r="P204" t="b">
        <v>0</v>
      </c>
    </row>
    <row r="205" spans="4:16">
      <c r="D205">
        <v>177</v>
      </c>
      <c r="E205" t="s">
        <v>296</v>
      </c>
      <c r="F205" t="s">
        <v>168</v>
      </c>
      <c r="G205" t="s">
        <v>97</v>
      </c>
      <c r="H205">
        <v>320</v>
      </c>
      <c r="I205">
        <v>40</v>
      </c>
      <c r="J205">
        <v>50</v>
      </c>
      <c r="K205">
        <v>45</v>
      </c>
      <c r="L205">
        <v>70</v>
      </c>
      <c r="M205">
        <v>45</v>
      </c>
      <c r="N205">
        <v>70</v>
      </c>
      <c r="O205">
        <v>2</v>
      </c>
      <c r="P205" t="b">
        <v>0</v>
      </c>
    </row>
    <row r="206" spans="4:16">
      <c r="D206">
        <v>178</v>
      </c>
      <c r="E206" t="s">
        <v>297</v>
      </c>
      <c r="F206" t="s">
        <v>168</v>
      </c>
      <c r="G206" t="s">
        <v>97</v>
      </c>
      <c r="H206">
        <v>470</v>
      </c>
      <c r="I206">
        <v>65</v>
      </c>
      <c r="J206">
        <v>75</v>
      </c>
      <c r="K206">
        <v>70</v>
      </c>
      <c r="L206">
        <v>95</v>
      </c>
      <c r="M206">
        <v>70</v>
      </c>
      <c r="N206">
        <v>95</v>
      </c>
      <c r="O206">
        <v>2</v>
      </c>
      <c r="P206" t="b">
        <v>0</v>
      </c>
    </row>
    <row r="207" spans="4:16">
      <c r="D207">
        <v>179</v>
      </c>
      <c r="E207" t="s">
        <v>298</v>
      </c>
      <c r="F207" t="s">
        <v>126</v>
      </c>
      <c r="H207">
        <v>280</v>
      </c>
      <c r="I207">
        <v>55</v>
      </c>
      <c r="J207">
        <v>40</v>
      </c>
      <c r="K207">
        <v>40</v>
      </c>
      <c r="L207">
        <v>65</v>
      </c>
      <c r="M207">
        <v>45</v>
      </c>
      <c r="N207">
        <v>35</v>
      </c>
      <c r="O207">
        <v>2</v>
      </c>
      <c r="P207" t="b">
        <v>0</v>
      </c>
    </row>
    <row r="208" spans="4:16">
      <c r="D208">
        <v>180</v>
      </c>
      <c r="E208" t="s">
        <v>299</v>
      </c>
      <c r="F208" t="s">
        <v>126</v>
      </c>
      <c r="H208">
        <v>365</v>
      </c>
      <c r="I208">
        <v>70</v>
      </c>
      <c r="J208">
        <v>55</v>
      </c>
      <c r="K208">
        <v>55</v>
      </c>
      <c r="L208">
        <v>80</v>
      </c>
      <c r="M208">
        <v>60</v>
      </c>
      <c r="N208">
        <v>45</v>
      </c>
      <c r="O208">
        <v>2</v>
      </c>
      <c r="P208" t="b">
        <v>0</v>
      </c>
    </row>
    <row r="209" spans="4:16">
      <c r="D209">
        <v>181</v>
      </c>
      <c r="E209" t="s">
        <v>300</v>
      </c>
      <c r="F209" t="s">
        <v>126</v>
      </c>
      <c r="H209">
        <v>510</v>
      </c>
      <c r="I209">
        <v>90</v>
      </c>
      <c r="J209">
        <v>75</v>
      </c>
      <c r="K209">
        <v>85</v>
      </c>
      <c r="L209">
        <v>115</v>
      </c>
      <c r="M209">
        <v>90</v>
      </c>
      <c r="N209">
        <v>55</v>
      </c>
      <c r="O209">
        <v>2</v>
      </c>
      <c r="P209" t="b">
        <v>0</v>
      </c>
    </row>
    <row r="210" spans="4:16">
      <c r="D210">
        <v>181</v>
      </c>
      <c r="E210" t="s">
        <v>301</v>
      </c>
      <c r="F210" t="s">
        <v>126</v>
      </c>
      <c r="G210" t="s">
        <v>99</v>
      </c>
      <c r="H210">
        <v>610</v>
      </c>
      <c r="I210">
        <v>90</v>
      </c>
      <c r="J210">
        <v>95</v>
      </c>
      <c r="K210">
        <v>105</v>
      </c>
      <c r="L210">
        <v>165</v>
      </c>
      <c r="M210">
        <v>110</v>
      </c>
      <c r="N210">
        <v>45</v>
      </c>
      <c r="O210">
        <v>2</v>
      </c>
      <c r="P210" t="b">
        <v>0</v>
      </c>
    </row>
    <row r="211" spans="4:16">
      <c r="D211">
        <v>182</v>
      </c>
      <c r="E211" t="s">
        <v>302</v>
      </c>
      <c r="F211" t="s">
        <v>88</v>
      </c>
      <c r="H211">
        <v>490</v>
      </c>
      <c r="I211">
        <v>75</v>
      </c>
      <c r="J211">
        <v>80</v>
      </c>
      <c r="K211">
        <v>95</v>
      </c>
      <c r="L211">
        <v>90</v>
      </c>
      <c r="M211">
        <v>100</v>
      </c>
      <c r="N211">
        <v>50</v>
      </c>
      <c r="O211">
        <v>2</v>
      </c>
      <c r="P211" t="b">
        <v>0</v>
      </c>
    </row>
    <row r="212" spans="4:16">
      <c r="D212">
        <v>183</v>
      </c>
      <c r="E212" t="s">
        <v>303</v>
      </c>
      <c r="F212" t="s">
        <v>102</v>
      </c>
      <c r="G212" t="s">
        <v>138</v>
      </c>
      <c r="H212">
        <v>250</v>
      </c>
      <c r="I212">
        <v>70</v>
      </c>
      <c r="J212">
        <v>20</v>
      </c>
      <c r="K212">
        <v>50</v>
      </c>
      <c r="L212">
        <v>20</v>
      </c>
      <c r="M212">
        <v>50</v>
      </c>
      <c r="N212">
        <v>40</v>
      </c>
      <c r="O212">
        <v>2</v>
      </c>
      <c r="P212" t="b">
        <v>0</v>
      </c>
    </row>
    <row r="213" spans="4:16">
      <c r="D213">
        <v>184</v>
      </c>
      <c r="E213" t="s">
        <v>304</v>
      </c>
      <c r="F213" t="s">
        <v>102</v>
      </c>
      <c r="G213" t="s">
        <v>138</v>
      </c>
      <c r="H213">
        <v>420</v>
      </c>
      <c r="I213">
        <v>100</v>
      </c>
      <c r="J213">
        <v>50</v>
      </c>
      <c r="K213">
        <v>80</v>
      </c>
      <c r="L213">
        <v>60</v>
      </c>
      <c r="M213">
        <v>80</v>
      </c>
      <c r="N213">
        <v>50</v>
      </c>
      <c r="O213">
        <v>2</v>
      </c>
      <c r="P213" t="b">
        <v>0</v>
      </c>
    </row>
    <row r="214" spans="4:16">
      <c r="D214">
        <v>185</v>
      </c>
      <c r="E214" t="s">
        <v>305</v>
      </c>
      <c r="F214" t="s">
        <v>181</v>
      </c>
      <c r="H214">
        <v>410</v>
      </c>
      <c r="I214">
        <v>70</v>
      </c>
      <c r="J214">
        <v>100</v>
      </c>
      <c r="K214">
        <v>115</v>
      </c>
      <c r="L214">
        <v>30</v>
      </c>
      <c r="M214">
        <v>65</v>
      </c>
      <c r="N214">
        <v>30</v>
      </c>
      <c r="O214">
        <v>2</v>
      </c>
      <c r="P214" t="b">
        <v>0</v>
      </c>
    </row>
    <row r="215" spans="4:16">
      <c r="D215">
        <v>186</v>
      </c>
      <c r="E215" t="s">
        <v>306</v>
      </c>
      <c r="F215" t="s">
        <v>102</v>
      </c>
      <c r="H215">
        <v>500</v>
      </c>
      <c r="I215">
        <v>90</v>
      </c>
      <c r="J215">
        <v>75</v>
      </c>
      <c r="K215">
        <v>75</v>
      </c>
      <c r="L215">
        <v>90</v>
      </c>
      <c r="M215">
        <v>100</v>
      </c>
      <c r="N215">
        <v>70</v>
      </c>
      <c r="O215">
        <v>2</v>
      </c>
      <c r="P215" t="b">
        <v>0</v>
      </c>
    </row>
    <row r="216" spans="4:16">
      <c r="D216">
        <v>187</v>
      </c>
      <c r="E216" t="s">
        <v>307</v>
      </c>
      <c r="F216" t="s">
        <v>88</v>
      </c>
      <c r="G216" t="s">
        <v>97</v>
      </c>
      <c r="H216">
        <v>250</v>
      </c>
      <c r="I216">
        <v>35</v>
      </c>
      <c r="J216">
        <v>35</v>
      </c>
      <c r="K216">
        <v>40</v>
      </c>
      <c r="L216">
        <v>35</v>
      </c>
      <c r="M216">
        <v>55</v>
      </c>
      <c r="N216">
        <v>50</v>
      </c>
      <c r="O216">
        <v>2</v>
      </c>
      <c r="P216" t="b">
        <v>0</v>
      </c>
    </row>
    <row r="217" spans="4:16">
      <c r="D217">
        <v>188</v>
      </c>
      <c r="E217" t="s">
        <v>308</v>
      </c>
      <c r="F217" t="s">
        <v>88</v>
      </c>
      <c r="G217" t="s">
        <v>97</v>
      </c>
      <c r="H217">
        <v>340</v>
      </c>
      <c r="I217">
        <v>55</v>
      </c>
      <c r="J217">
        <v>45</v>
      </c>
      <c r="K217">
        <v>50</v>
      </c>
      <c r="L217">
        <v>45</v>
      </c>
      <c r="M217">
        <v>65</v>
      </c>
      <c r="N217">
        <v>80</v>
      </c>
      <c r="O217">
        <v>2</v>
      </c>
      <c r="P217" t="b">
        <v>0</v>
      </c>
    </row>
    <row r="218" spans="4:16">
      <c r="D218">
        <v>189</v>
      </c>
      <c r="E218" t="s">
        <v>309</v>
      </c>
      <c r="F218" t="s">
        <v>88</v>
      </c>
      <c r="G218" t="s">
        <v>97</v>
      </c>
      <c r="H218">
        <v>460</v>
      </c>
      <c r="I218">
        <v>75</v>
      </c>
      <c r="J218">
        <v>55</v>
      </c>
      <c r="K218">
        <v>70</v>
      </c>
      <c r="L218">
        <v>55</v>
      </c>
      <c r="M218">
        <v>95</v>
      </c>
      <c r="N218">
        <v>110</v>
      </c>
      <c r="O218">
        <v>2</v>
      </c>
      <c r="P218" t="b">
        <v>0</v>
      </c>
    </row>
    <row r="219" spans="4:16">
      <c r="D219">
        <v>190</v>
      </c>
      <c r="E219" t="s">
        <v>310</v>
      </c>
      <c r="F219" t="s">
        <v>117</v>
      </c>
      <c r="H219">
        <v>360</v>
      </c>
      <c r="I219">
        <v>55</v>
      </c>
      <c r="J219">
        <v>70</v>
      </c>
      <c r="K219">
        <v>55</v>
      </c>
      <c r="L219">
        <v>40</v>
      </c>
      <c r="M219">
        <v>55</v>
      </c>
      <c r="N219">
        <v>85</v>
      </c>
      <c r="O219">
        <v>2</v>
      </c>
      <c r="P219" t="b">
        <v>0</v>
      </c>
    </row>
    <row r="220" spans="4:16">
      <c r="D220">
        <v>191</v>
      </c>
      <c r="E220" t="s">
        <v>311</v>
      </c>
      <c r="F220" t="s">
        <v>88</v>
      </c>
      <c r="H220">
        <v>180</v>
      </c>
      <c r="I220">
        <v>30</v>
      </c>
      <c r="J220">
        <v>30</v>
      </c>
      <c r="K220">
        <v>30</v>
      </c>
      <c r="L220">
        <v>30</v>
      </c>
      <c r="M220">
        <v>30</v>
      </c>
      <c r="N220">
        <v>30</v>
      </c>
      <c r="O220">
        <v>2</v>
      </c>
      <c r="P220" t="b">
        <v>0</v>
      </c>
    </row>
    <row r="221" spans="4:16">
      <c r="D221">
        <v>192</v>
      </c>
      <c r="E221" t="s">
        <v>312</v>
      </c>
      <c r="F221" t="s">
        <v>88</v>
      </c>
      <c r="H221">
        <v>425</v>
      </c>
      <c r="I221">
        <v>75</v>
      </c>
      <c r="J221">
        <v>75</v>
      </c>
      <c r="K221">
        <v>55</v>
      </c>
      <c r="L221">
        <v>105</v>
      </c>
      <c r="M221">
        <v>85</v>
      </c>
      <c r="N221">
        <v>30</v>
      </c>
      <c r="O221">
        <v>2</v>
      </c>
      <c r="P221" t="b">
        <v>0</v>
      </c>
    </row>
    <row r="222" spans="4:16">
      <c r="D222">
        <v>193</v>
      </c>
      <c r="E222" t="s">
        <v>313</v>
      </c>
      <c r="F222" t="s">
        <v>107</v>
      </c>
      <c r="G222" t="s">
        <v>97</v>
      </c>
      <c r="H222">
        <v>390</v>
      </c>
      <c r="I222">
        <v>65</v>
      </c>
      <c r="J222">
        <v>65</v>
      </c>
      <c r="K222">
        <v>45</v>
      </c>
      <c r="L222">
        <v>75</v>
      </c>
      <c r="M222">
        <v>45</v>
      </c>
      <c r="N222">
        <v>95</v>
      </c>
      <c r="O222">
        <v>2</v>
      </c>
      <c r="P222" t="b">
        <v>0</v>
      </c>
    </row>
    <row r="223" spans="4:16">
      <c r="D223">
        <v>194</v>
      </c>
      <c r="E223" t="s">
        <v>314</v>
      </c>
      <c r="F223" t="s">
        <v>102</v>
      </c>
      <c r="G223" t="s">
        <v>129</v>
      </c>
      <c r="H223">
        <v>210</v>
      </c>
      <c r="I223">
        <v>55</v>
      </c>
      <c r="J223">
        <v>45</v>
      </c>
      <c r="K223">
        <v>45</v>
      </c>
      <c r="L223">
        <v>25</v>
      </c>
      <c r="M223">
        <v>25</v>
      </c>
      <c r="N223">
        <v>15</v>
      </c>
      <c r="O223">
        <v>2</v>
      </c>
      <c r="P223" t="b">
        <v>0</v>
      </c>
    </row>
    <row r="224" spans="4:16">
      <c r="D224">
        <v>195</v>
      </c>
      <c r="E224" t="s">
        <v>315</v>
      </c>
      <c r="F224" t="s">
        <v>102</v>
      </c>
      <c r="G224" t="s">
        <v>129</v>
      </c>
      <c r="H224">
        <v>430</v>
      </c>
      <c r="I224">
        <v>95</v>
      </c>
      <c r="J224">
        <v>85</v>
      </c>
      <c r="K224">
        <v>85</v>
      </c>
      <c r="L224">
        <v>65</v>
      </c>
      <c r="M224">
        <v>65</v>
      </c>
      <c r="N224">
        <v>35</v>
      </c>
      <c r="O224">
        <v>2</v>
      </c>
      <c r="P224" t="b">
        <v>0</v>
      </c>
    </row>
    <row r="225" spans="4:16">
      <c r="D225">
        <v>196</v>
      </c>
      <c r="E225" t="s">
        <v>316</v>
      </c>
      <c r="F225" t="s">
        <v>168</v>
      </c>
      <c r="H225">
        <v>525</v>
      </c>
      <c r="I225">
        <v>65</v>
      </c>
      <c r="J225">
        <v>65</v>
      </c>
      <c r="K225">
        <v>60</v>
      </c>
      <c r="L225">
        <v>130</v>
      </c>
      <c r="M225">
        <v>95</v>
      </c>
      <c r="N225">
        <v>110</v>
      </c>
      <c r="O225">
        <v>2</v>
      </c>
      <c r="P225" t="b">
        <v>0</v>
      </c>
    </row>
    <row r="226" spans="4:16">
      <c r="D226">
        <v>197</v>
      </c>
      <c r="E226" t="s">
        <v>317</v>
      </c>
      <c r="F226" t="s">
        <v>246</v>
      </c>
      <c r="H226">
        <v>525</v>
      </c>
      <c r="I226">
        <v>95</v>
      </c>
      <c r="J226">
        <v>65</v>
      </c>
      <c r="K226">
        <v>110</v>
      </c>
      <c r="L226">
        <v>60</v>
      </c>
      <c r="M226">
        <v>130</v>
      </c>
      <c r="N226">
        <v>65</v>
      </c>
      <c r="O226">
        <v>2</v>
      </c>
      <c r="P226" t="b">
        <v>0</v>
      </c>
    </row>
    <row r="227" spans="4:16">
      <c r="D227">
        <v>198</v>
      </c>
      <c r="E227" t="s">
        <v>318</v>
      </c>
      <c r="F227" t="s">
        <v>246</v>
      </c>
      <c r="G227" t="s">
        <v>97</v>
      </c>
      <c r="H227">
        <v>405</v>
      </c>
      <c r="I227">
        <v>60</v>
      </c>
      <c r="J227">
        <v>85</v>
      </c>
      <c r="K227">
        <v>42</v>
      </c>
      <c r="L227">
        <v>85</v>
      </c>
      <c r="M227">
        <v>42</v>
      </c>
      <c r="N227">
        <v>91</v>
      </c>
      <c r="O227">
        <v>2</v>
      </c>
      <c r="P227" t="b">
        <v>0</v>
      </c>
    </row>
    <row r="228" spans="4:16">
      <c r="D228">
        <v>199</v>
      </c>
      <c r="E228" t="s">
        <v>319</v>
      </c>
      <c r="F228" t="s">
        <v>102</v>
      </c>
      <c r="G228" t="s">
        <v>168</v>
      </c>
      <c r="H228">
        <v>490</v>
      </c>
      <c r="I228">
        <v>95</v>
      </c>
      <c r="J228">
        <v>75</v>
      </c>
      <c r="K228">
        <v>80</v>
      </c>
      <c r="L228">
        <v>100</v>
      </c>
      <c r="M228">
        <v>110</v>
      </c>
      <c r="N228">
        <v>30</v>
      </c>
      <c r="O228">
        <v>2</v>
      </c>
      <c r="P228" t="b">
        <v>0</v>
      </c>
    </row>
    <row r="229" spans="4:16">
      <c r="D229">
        <v>200</v>
      </c>
      <c r="E229" t="s">
        <v>320</v>
      </c>
      <c r="F229" t="s">
        <v>203</v>
      </c>
      <c r="H229">
        <v>435</v>
      </c>
      <c r="I229">
        <v>60</v>
      </c>
      <c r="J229">
        <v>60</v>
      </c>
      <c r="K229">
        <v>60</v>
      </c>
      <c r="L229">
        <v>85</v>
      </c>
      <c r="M229">
        <v>85</v>
      </c>
      <c r="N229">
        <v>85</v>
      </c>
      <c r="O229">
        <v>2</v>
      </c>
      <c r="P229" t="b">
        <v>0</v>
      </c>
    </row>
    <row r="230" spans="4:16">
      <c r="D230">
        <v>201</v>
      </c>
      <c r="E230" t="s">
        <v>321</v>
      </c>
      <c r="F230" t="s">
        <v>168</v>
      </c>
      <c r="H230">
        <v>336</v>
      </c>
      <c r="I230">
        <v>48</v>
      </c>
      <c r="J230">
        <v>72</v>
      </c>
      <c r="K230">
        <v>48</v>
      </c>
      <c r="L230">
        <v>72</v>
      </c>
      <c r="M230">
        <v>48</v>
      </c>
      <c r="N230">
        <v>48</v>
      </c>
      <c r="O230">
        <v>2</v>
      </c>
      <c r="P230" t="b">
        <v>0</v>
      </c>
    </row>
    <row r="231" spans="4:16">
      <c r="D231">
        <v>202</v>
      </c>
      <c r="E231" t="s">
        <v>322</v>
      </c>
      <c r="F231" t="s">
        <v>168</v>
      </c>
      <c r="H231">
        <v>405</v>
      </c>
      <c r="I231">
        <v>190</v>
      </c>
      <c r="J231">
        <v>33</v>
      </c>
      <c r="K231">
        <v>58</v>
      </c>
      <c r="L231">
        <v>33</v>
      </c>
      <c r="M231">
        <v>58</v>
      </c>
      <c r="N231">
        <v>33</v>
      </c>
      <c r="O231">
        <v>2</v>
      </c>
      <c r="P231" t="b">
        <v>0</v>
      </c>
    </row>
    <row r="232" spans="4:16">
      <c r="D232">
        <v>203</v>
      </c>
      <c r="E232" t="s">
        <v>323</v>
      </c>
      <c r="F232" t="s">
        <v>117</v>
      </c>
      <c r="G232" t="s">
        <v>168</v>
      </c>
      <c r="H232">
        <v>455</v>
      </c>
      <c r="I232">
        <v>70</v>
      </c>
      <c r="J232">
        <v>80</v>
      </c>
      <c r="K232">
        <v>65</v>
      </c>
      <c r="L232">
        <v>90</v>
      </c>
      <c r="M232">
        <v>65</v>
      </c>
      <c r="N232">
        <v>85</v>
      </c>
      <c r="O232">
        <v>2</v>
      </c>
      <c r="P232" t="b">
        <v>0</v>
      </c>
    </row>
    <row r="233" spans="4:16">
      <c r="D233">
        <v>204</v>
      </c>
      <c r="E233" t="s">
        <v>324</v>
      </c>
      <c r="F233" t="s">
        <v>107</v>
      </c>
      <c r="H233">
        <v>290</v>
      </c>
      <c r="I233">
        <v>50</v>
      </c>
      <c r="J233">
        <v>65</v>
      </c>
      <c r="K233">
        <v>90</v>
      </c>
      <c r="L233">
        <v>35</v>
      </c>
      <c r="M233">
        <v>35</v>
      </c>
      <c r="N233">
        <v>15</v>
      </c>
      <c r="O233">
        <v>2</v>
      </c>
      <c r="P233" t="b">
        <v>0</v>
      </c>
    </row>
    <row r="234" spans="4:16">
      <c r="D234">
        <v>205</v>
      </c>
      <c r="E234" t="s">
        <v>325</v>
      </c>
      <c r="F234" t="s">
        <v>107</v>
      </c>
      <c r="G234" t="s">
        <v>190</v>
      </c>
      <c r="H234">
        <v>465</v>
      </c>
      <c r="I234">
        <v>75</v>
      </c>
      <c r="J234">
        <v>90</v>
      </c>
      <c r="K234">
        <v>140</v>
      </c>
      <c r="L234">
        <v>60</v>
      </c>
      <c r="M234">
        <v>60</v>
      </c>
      <c r="N234">
        <v>40</v>
      </c>
      <c r="O234">
        <v>2</v>
      </c>
      <c r="P234" t="b">
        <v>0</v>
      </c>
    </row>
    <row r="235" spans="4:16">
      <c r="D235">
        <v>206</v>
      </c>
      <c r="E235" t="s">
        <v>326</v>
      </c>
      <c r="F235" t="s">
        <v>117</v>
      </c>
      <c r="H235">
        <v>415</v>
      </c>
      <c r="I235">
        <v>100</v>
      </c>
      <c r="J235">
        <v>70</v>
      </c>
      <c r="K235">
        <v>70</v>
      </c>
      <c r="L235">
        <v>65</v>
      </c>
      <c r="M235">
        <v>65</v>
      </c>
      <c r="N235">
        <v>45</v>
      </c>
      <c r="O235">
        <v>2</v>
      </c>
      <c r="P235" t="b">
        <v>0</v>
      </c>
    </row>
    <row r="236" spans="4:16">
      <c r="D236">
        <v>207</v>
      </c>
      <c r="E236" t="s">
        <v>327</v>
      </c>
      <c r="F236" t="s">
        <v>129</v>
      </c>
      <c r="G236" t="s">
        <v>97</v>
      </c>
      <c r="H236">
        <v>430</v>
      </c>
      <c r="I236">
        <v>65</v>
      </c>
      <c r="J236">
        <v>75</v>
      </c>
      <c r="K236">
        <v>105</v>
      </c>
      <c r="L236">
        <v>35</v>
      </c>
      <c r="M236">
        <v>65</v>
      </c>
      <c r="N236">
        <v>85</v>
      </c>
      <c r="O236">
        <v>2</v>
      </c>
      <c r="P236" t="b">
        <v>0</v>
      </c>
    </row>
    <row r="237" spans="4:16">
      <c r="D237">
        <v>208</v>
      </c>
      <c r="E237" t="s">
        <v>328</v>
      </c>
      <c r="F237" t="s">
        <v>190</v>
      </c>
      <c r="G237" t="s">
        <v>129</v>
      </c>
      <c r="H237">
        <v>510</v>
      </c>
      <c r="I237">
        <v>75</v>
      </c>
      <c r="J237">
        <v>85</v>
      </c>
      <c r="K237">
        <v>200</v>
      </c>
      <c r="L237">
        <v>55</v>
      </c>
      <c r="M237">
        <v>65</v>
      </c>
      <c r="N237">
        <v>30</v>
      </c>
      <c r="O237">
        <v>2</v>
      </c>
      <c r="P237" t="b">
        <v>0</v>
      </c>
    </row>
    <row r="238" spans="4:16">
      <c r="D238">
        <v>208</v>
      </c>
      <c r="E238" t="s">
        <v>329</v>
      </c>
      <c r="F238" t="s">
        <v>190</v>
      </c>
      <c r="G238" t="s">
        <v>129</v>
      </c>
      <c r="H238">
        <v>610</v>
      </c>
      <c r="I238">
        <v>75</v>
      </c>
      <c r="J238">
        <v>125</v>
      </c>
      <c r="K238">
        <v>230</v>
      </c>
      <c r="L238">
        <v>55</v>
      </c>
      <c r="M238">
        <v>95</v>
      </c>
      <c r="N238">
        <v>30</v>
      </c>
      <c r="O238">
        <v>2</v>
      </c>
      <c r="P238" t="b">
        <v>0</v>
      </c>
    </row>
    <row r="239" spans="4:16">
      <c r="D239">
        <v>209</v>
      </c>
      <c r="E239" t="s">
        <v>330</v>
      </c>
      <c r="F239" t="s">
        <v>138</v>
      </c>
      <c r="H239">
        <v>300</v>
      </c>
      <c r="I239">
        <v>60</v>
      </c>
      <c r="J239">
        <v>80</v>
      </c>
      <c r="K239">
        <v>50</v>
      </c>
      <c r="L239">
        <v>40</v>
      </c>
      <c r="M239">
        <v>40</v>
      </c>
      <c r="N239">
        <v>30</v>
      </c>
      <c r="O239">
        <v>2</v>
      </c>
      <c r="P239" t="b">
        <v>0</v>
      </c>
    </row>
    <row r="240" spans="4:16">
      <c r="D240">
        <v>210</v>
      </c>
      <c r="E240" t="s">
        <v>331</v>
      </c>
      <c r="F240" t="s">
        <v>138</v>
      </c>
      <c r="H240">
        <v>450</v>
      </c>
      <c r="I240">
        <v>90</v>
      </c>
      <c r="J240">
        <v>120</v>
      </c>
      <c r="K240">
        <v>75</v>
      </c>
      <c r="L240">
        <v>60</v>
      </c>
      <c r="M240">
        <v>60</v>
      </c>
      <c r="N240">
        <v>45</v>
      </c>
      <c r="O240">
        <v>2</v>
      </c>
      <c r="P240" t="b">
        <v>0</v>
      </c>
    </row>
    <row r="241" spans="4:16">
      <c r="D241">
        <v>211</v>
      </c>
      <c r="E241" t="s">
        <v>332</v>
      </c>
      <c r="F241" t="s">
        <v>102</v>
      </c>
      <c r="G241" t="s">
        <v>89</v>
      </c>
      <c r="H241">
        <v>430</v>
      </c>
      <c r="I241">
        <v>65</v>
      </c>
      <c r="J241">
        <v>95</v>
      </c>
      <c r="K241">
        <v>75</v>
      </c>
      <c r="L241">
        <v>55</v>
      </c>
      <c r="M241">
        <v>55</v>
      </c>
      <c r="N241">
        <v>85</v>
      </c>
      <c r="O241">
        <v>2</v>
      </c>
      <c r="P241" t="b">
        <v>0</v>
      </c>
    </row>
    <row r="242" spans="4:16">
      <c r="D242">
        <v>212</v>
      </c>
      <c r="E242" t="s">
        <v>333</v>
      </c>
      <c r="F242" t="s">
        <v>107</v>
      </c>
      <c r="G242" t="s">
        <v>190</v>
      </c>
      <c r="H242">
        <v>500</v>
      </c>
      <c r="I242">
        <v>70</v>
      </c>
      <c r="J242">
        <v>130</v>
      </c>
      <c r="K242">
        <v>100</v>
      </c>
      <c r="L242">
        <v>55</v>
      </c>
      <c r="M242">
        <v>80</v>
      </c>
      <c r="N242">
        <v>65</v>
      </c>
      <c r="O242">
        <v>2</v>
      </c>
      <c r="P242" t="b">
        <v>0</v>
      </c>
    </row>
    <row r="243" spans="4:16">
      <c r="D243">
        <v>212</v>
      </c>
      <c r="E243" t="s">
        <v>334</v>
      </c>
      <c r="F243" t="s">
        <v>107</v>
      </c>
      <c r="G243" t="s">
        <v>190</v>
      </c>
      <c r="H243">
        <v>600</v>
      </c>
      <c r="I243">
        <v>70</v>
      </c>
      <c r="J243">
        <v>150</v>
      </c>
      <c r="K243">
        <v>140</v>
      </c>
      <c r="L243">
        <v>65</v>
      </c>
      <c r="M243">
        <v>100</v>
      </c>
      <c r="N243">
        <v>75</v>
      </c>
      <c r="O243">
        <v>2</v>
      </c>
      <c r="P243" t="b">
        <v>0</v>
      </c>
    </row>
    <row r="244" spans="4:16">
      <c r="D244">
        <v>213</v>
      </c>
      <c r="E244" t="s">
        <v>335</v>
      </c>
      <c r="F244" t="s">
        <v>107</v>
      </c>
      <c r="G244" t="s">
        <v>181</v>
      </c>
      <c r="H244">
        <v>505</v>
      </c>
      <c r="I244">
        <v>20</v>
      </c>
      <c r="J244">
        <v>10</v>
      </c>
      <c r="K244">
        <v>230</v>
      </c>
      <c r="L244">
        <v>10</v>
      </c>
      <c r="M244">
        <v>230</v>
      </c>
      <c r="N244">
        <v>5</v>
      </c>
      <c r="O244">
        <v>2</v>
      </c>
      <c r="P244" t="b">
        <v>0</v>
      </c>
    </row>
    <row r="245" spans="4:16">
      <c r="D245">
        <v>214</v>
      </c>
      <c r="E245" t="s">
        <v>336</v>
      </c>
      <c r="F245" t="s">
        <v>107</v>
      </c>
      <c r="G245" t="s">
        <v>160</v>
      </c>
      <c r="H245">
        <v>500</v>
      </c>
      <c r="I245">
        <v>80</v>
      </c>
      <c r="J245">
        <v>125</v>
      </c>
      <c r="K245">
        <v>75</v>
      </c>
      <c r="L245">
        <v>40</v>
      </c>
      <c r="M245">
        <v>95</v>
      </c>
      <c r="N245">
        <v>85</v>
      </c>
      <c r="O245">
        <v>2</v>
      </c>
      <c r="P245" t="b">
        <v>0</v>
      </c>
    </row>
    <row r="246" spans="4:16">
      <c r="D246">
        <v>214</v>
      </c>
      <c r="E246" t="s">
        <v>337</v>
      </c>
      <c r="F246" t="s">
        <v>107</v>
      </c>
      <c r="G246" t="s">
        <v>160</v>
      </c>
      <c r="H246">
        <v>600</v>
      </c>
      <c r="I246">
        <v>80</v>
      </c>
      <c r="J246">
        <v>185</v>
      </c>
      <c r="K246">
        <v>115</v>
      </c>
      <c r="L246">
        <v>40</v>
      </c>
      <c r="M246">
        <v>105</v>
      </c>
      <c r="N246">
        <v>75</v>
      </c>
      <c r="O246">
        <v>2</v>
      </c>
      <c r="P246" t="b">
        <v>0</v>
      </c>
    </row>
    <row r="247" spans="4:16">
      <c r="D247">
        <v>215</v>
      </c>
      <c r="E247" t="s">
        <v>338</v>
      </c>
      <c r="F247" t="s">
        <v>246</v>
      </c>
      <c r="G247" t="s">
        <v>197</v>
      </c>
      <c r="H247">
        <v>430</v>
      </c>
      <c r="I247">
        <v>55</v>
      </c>
      <c r="J247">
        <v>95</v>
      </c>
      <c r="K247">
        <v>55</v>
      </c>
      <c r="L247">
        <v>35</v>
      </c>
      <c r="M247">
        <v>75</v>
      </c>
      <c r="N247">
        <v>115</v>
      </c>
      <c r="O247">
        <v>2</v>
      </c>
      <c r="P247" t="b">
        <v>0</v>
      </c>
    </row>
    <row r="248" spans="4:16">
      <c r="D248">
        <v>216</v>
      </c>
      <c r="E248" t="s">
        <v>339</v>
      </c>
      <c r="F248" t="s">
        <v>117</v>
      </c>
      <c r="H248">
        <v>330</v>
      </c>
      <c r="I248">
        <v>60</v>
      </c>
      <c r="J248">
        <v>80</v>
      </c>
      <c r="K248">
        <v>50</v>
      </c>
      <c r="L248">
        <v>50</v>
      </c>
      <c r="M248">
        <v>50</v>
      </c>
      <c r="N248">
        <v>40</v>
      </c>
      <c r="O248">
        <v>2</v>
      </c>
      <c r="P248" t="b">
        <v>0</v>
      </c>
    </row>
    <row r="249" spans="4:16">
      <c r="D249">
        <v>217</v>
      </c>
      <c r="E249" t="s">
        <v>340</v>
      </c>
      <c r="F249" t="s">
        <v>117</v>
      </c>
      <c r="H249">
        <v>500</v>
      </c>
      <c r="I249">
        <v>90</v>
      </c>
      <c r="J249">
        <v>130</v>
      </c>
      <c r="K249">
        <v>75</v>
      </c>
      <c r="L249">
        <v>75</v>
      </c>
      <c r="M249">
        <v>75</v>
      </c>
      <c r="N249">
        <v>55</v>
      </c>
      <c r="O249">
        <v>2</v>
      </c>
      <c r="P249" t="b">
        <v>0</v>
      </c>
    </row>
    <row r="250" spans="4:16">
      <c r="D250">
        <v>218</v>
      </c>
      <c r="E250" t="s">
        <v>341</v>
      </c>
      <c r="F250" t="s">
        <v>94</v>
      </c>
      <c r="H250">
        <v>250</v>
      </c>
      <c r="I250">
        <v>40</v>
      </c>
      <c r="J250">
        <v>40</v>
      </c>
      <c r="K250">
        <v>40</v>
      </c>
      <c r="L250">
        <v>70</v>
      </c>
      <c r="M250">
        <v>40</v>
      </c>
      <c r="N250">
        <v>20</v>
      </c>
      <c r="O250">
        <v>2</v>
      </c>
      <c r="P250" t="b">
        <v>0</v>
      </c>
    </row>
    <row r="251" spans="4:16">
      <c r="D251">
        <v>219</v>
      </c>
      <c r="E251" t="s">
        <v>342</v>
      </c>
      <c r="F251" t="s">
        <v>94</v>
      </c>
      <c r="G251" t="s">
        <v>181</v>
      </c>
      <c r="H251">
        <v>410</v>
      </c>
      <c r="I251">
        <v>50</v>
      </c>
      <c r="J251">
        <v>50</v>
      </c>
      <c r="K251">
        <v>120</v>
      </c>
      <c r="L251">
        <v>80</v>
      </c>
      <c r="M251">
        <v>80</v>
      </c>
      <c r="N251">
        <v>30</v>
      </c>
      <c r="O251">
        <v>2</v>
      </c>
      <c r="P251" t="b">
        <v>0</v>
      </c>
    </row>
    <row r="252" spans="4:16">
      <c r="D252">
        <v>220</v>
      </c>
      <c r="E252" t="s">
        <v>343</v>
      </c>
      <c r="F252" t="s">
        <v>197</v>
      </c>
      <c r="G252" t="s">
        <v>129</v>
      </c>
      <c r="H252">
        <v>250</v>
      </c>
      <c r="I252">
        <v>50</v>
      </c>
      <c r="J252">
        <v>50</v>
      </c>
      <c r="K252">
        <v>40</v>
      </c>
      <c r="L252">
        <v>30</v>
      </c>
      <c r="M252">
        <v>30</v>
      </c>
      <c r="N252">
        <v>50</v>
      </c>
      <c r="O252">
        <v>2</v>
      </c>
      <c r="P252" t="b">
        <v>0</v>
      </c>
    </row>
    <row r="253" spans="4:16">
      <c r="D253">
        <v>221</v>
      </c>
      <c r="E253" t="s">
        <v>344</v>
      </c>
      <c r="F253" t="s">
        <v>197</v>
      </c>
      <c r="G253" t="s">
        <v>129</v>
      </c>
      <c r="H253">
        <v>450</v>
      </c>
      <c r="I253">
        <v>100</v>
      </c>
      <c r="J253">
        <v>100</v>
      </c>
      <c r="K253">
        <v>80</v>
      </c>
      <c r="L253">
        <v>60</v>
      </c>
      <c r="M253">
        <v>60</v>
      </c>
      <c r="N253">
        <v>50</v>
      </c>
      <c r="O253">
        <v>2</v>
      </c>
      <c r="P253" t="b">
        <v>0</v>
      </c>
    </row>
    <row r="254" spans="4:16">
      <c r="D254">
        <v>222</v>
      </c>
      <c r="E254" t="s">
        <v>345</v>
      </c>
      <c r="F254" t="s">
        <v>102</v>
      </c>
      <c r="G254" t="s">
        <v>181</v>
      </c>
      <c r="H254">
        <v>380</v>
      </c>
      <c r="I254">
        <v>55</v>
      </c>
      <c r="J254">
        <v>55</v>
      </c>
      <c r="K254">
        <v>85</v>
      </c>
      <c r="L254">
        <v>65</v>
      </c>
      <c r="M254">
        <v>85</v>
      </c>
      <c r="N254">
        <v>35</v>
      </c>
      <c r="O254">
        <v>2</v>
      </c>
      <c r="P254" t="b">
        <v>0</v>
      </c>
    </row>
    <row r="255" spans="4:16">
      <c r="D255">
        <v>223</v>
      </c>
      <c r="E255" t="s">
        <v>346</v>
      </c>
      <c r="F255" t="s">
        <v>102</v>
      </c>
      <c r="H255">
        <v>300</v>
      </c>
      <c r="I255">
        <v>35</v>
      </c>
      <c r="J255">
        <v>65</v>
      </c>
      <c r="K255">
        <v>35</v>
      </c>
      <c r="L255">
        <v>65</v>
      </c>
      <c r="M255">
        <v>35</v>
      </c>
      <c r="N255">
        <v>65</v>
      </c>
      <c r="O255">
        <v>2</v>
      </c>
      <c r="P255" t="b">
        <v>0</v>
      </c>
    </row>
    <row r="256" spans="4:16">
      <c r="D256">
        <v>224</v>
      </c>
      <c r="E256" t="s">
        <v>347</v>
      </c>
      <c r="F256" t="s">
        <v>102</v>
      </c>
      <c r="H256">
        <v>480</v>
      </c>
      <c r="I256">
        <v>75</v>
      </c>
      <c r="J256">
        <v>105</v>
      </c>
      <c r="K256">
        <v>75</v>
      </c>
      <c r="L256">
        <v>105</v>
      </c>
      <c r="M256">
        <v>75</v>
      </c>
      <c r="N256">
        <v>45</v>
      </c>
      <c r="O256">
        <v>2</v>
      </c>
      <c r="P256" t="b">
        <v>0</v>
      </c>
    </row>
    <row r="257" spans="4:16">
      <c r="D257">
        <v>225</v>
      </c>
      <c r="E257" t="s">
        <v>348</v>
      </c>
      <c r="F257" t="s">
        <v>197</v>
      </c>
      <c r="G257" t="s">
        <v>97</v>
      </c>
      <c r="H257">
        <v>330</v>
      </c>
      <c r="I257">
        <v>45</v>
      </c>
      <c r="J257">
        <v>55</v>
      </c>
      <c r="K257">
        <v>45</v>
      </c>
      <c r="L257">
        <v>65</v>
      </c>
      <c r="M257">
        <v>45</v>
      </c>
      <c r="N257">
        <v>75</v>
      </c>
      <c r="O257">
        <v>2</v>
      </c>
      <c r="P257" t="b">
        <v>0</v>
      </c>
    </row>
    <row r="258" spans="4:16">
      <c r="D258">
        <v>226</v>
      </c>
      <c r="E258" t="s">
        <v>349</v>
      </c>
      <c r="F258" t="s">
        <v>102</v>
      </c>
      <c r="G258" t="s">
        <v>97</v>
      </c>
      <c r="H258">
        <v>465</v>
      </c>
      <c r="I258">
        <v>65</v>
      </c>
      <c r="J258">
        <v>40</v>
      </c>
      <c r="K258">
        <v>70</v>
      </c>
      <c r="L258">
        <v>80</v>
      </c>
      <c r="M258">
        <v>140</v>
      </c>
      <c r="N258">
        <v>70</v>
      </c>
      <c r="O258">
        <v>2</v>
      </c>
      <c r="P258" t="b">
        <v>0</v>
      </c>
    </row>
    <row r="259" spans="4:16">
      <c r="D259">
        <v>227</v>
      </c>
      <c r="E259" t="s">
        <v>350</v>
      </c>
      <c r="F259" t="s">
        <v>190</v>
      </c>
      <c r="G259" t="s">
        <v>97</v>
      </c>
      <c r="H259">
        <v>465</v>
      </c>
      <c r="I259">
        <v>65</v>
      </c>
      <c r="J259">
        <v>80</v>
      </c>
      <c r="K259">
        <v>140</v>
      </c>
      <c r="L259">
        <v>40</v>
      </c>
      <c r="M259">
        <v>70</v>
      </c>
      <c r="N259">
        <v>70</v>
      </c>
      <c r="O259">
        <v>2</v>
      </c>
      <c r="P259" t="b">
        <v>0</v>
      </c>
    </row>
    <row r="260" spans="4:16">
      <c r="D260">
        <v>228</v>
      </c>
      <c r="E260" t="s">
        <v>351</v>
      </c>
      <c r="F260" t="s">
        <v>246</v>
      </c>
      <c r="G260" t="s">
        <v>94</v>
      </c>
      <c r="H260">
        <v>330</v>
      </c>
      <c r="I260">
        <v>45</v>
      </c>
      <c r="J260">
        <v>60</v>
      </c>
      <c r="K260">
        <v>30</v>
      </c>
      <c r="L260">
        <v>80</v>
      </c>
      <c r="M260">
        <v>50</v>
      </c>
      <c r="N260">
        <v>65</v>
      </c>
      <c r="O260">
        <v>2</v>
      </c>
      <c r="P260" t="b">
        <v>0</v>
      </c>
    </row>
    <row r="261" spans="4:16">
      <c r="D261">
        <v>229</v>
      </c>
      <c r="E261" t="s">
        <v>352</v>
      </c>
      <c r="F261" t="s">
        <v>246</v>
      </c>
      <c r="G261" t="s">
        <v>94</v>
      </c>
      <c r="H261">
        <v>500</v>
      </c>
      <c r="I261">
        <v>75</v>
      </c>
      <c r="J261">
        <v>90</v>
      </c>
      <c r="K261">
        <v>50</v>
      </c>
      <c r="L261">
        <v>110</v>
      </c>
      <c r="M261">
        <v>80</v>
      </c>
      <c r="N261">
        <v>95</v>
      </c>
      <c r="O261">
        <v>2</v>
      </c>
      <c r="P261" t="b">
        <v>0</v>
      </c>
    </row>
    <row r="262" spans="4:16">
      <c r="D262">
        <v>229</v>
      </c>
      <c r="E262" t="s">
        <v>353</v>
      </c>
      <c r="F262" t="s">
        <v>246</v>
      </c>
      <c r="G262" t="s">
        <v>94</v>
      </c>
      <c r="H262">
        <v>600</v>
      </c>
      <c r="I262">
        <v>75</v>
      </c>
      <c r="J262">
        <v>90</v>
      </c>
      <c r="K262">
        <v>90</v>
      </c>
      <c r="L262">
        <v>140</v>
      </c>
      <c r="M262">
        <v>90</v>
      </c>
      <c r="N262">
        <v>115</v>
      </c>
      <c r="O262">
        <v>2</v>
      </c>
      <c r="P262" t="b">
        <v>0</v>
      </c>
    </row>
    <row r="263" spans="4:16">
      <c r="D263">
        <v>230</v>
      </c>
      <c r="E263" t="s">
        <v>354</v>
      </c>
      <c r="F263" t="s">
        <v>102</v>
      </c>
      <c r="G263" t="s">
        <v>99</v>
      </c>
      <c r="H263">
        <v>540</v>
      </c>
      <c r="I263">
        <v>75</v>
      </c>
      <c r="J263">
        <v>95</v>
      </c>
      <c r="K263">
        <v>95</v>
      </c>
      <c r="L263">
        <v>95</v>
      </c>
      <c r="M263">
        <v>95</v>
      </c>
      <c r="N263">
        <v>85</v>
      </c>
      <c r="O263">
        <v>2</v>
      </c>
      <c r="P263" t="b">
        <v>0</v>
      </c>
    </row>
    <row r="264" spans="4:16">
      <c r="D264">
        <v>231</v>
      </c>
      <c r="E264" t="s">
        <v>355</v>
      </c>
      <c r="F264" t="s">
        <v>129</v>
      </c>
      <c r="H264">
        <v>330</v>
      </c>
      <c r="I264">
        <v>90</v>
      </c>
      <c r="J264">
        <v>60</v>
      </c>
      <c r="K264">
        <v>60</v>
      </c>
      <c r="L264">
        <v>40</v>
      </c>
      <c r="M264">
        <v>40</v>
      </c>
      <c r="N264">
        <v>40</v>
      </c>
      <c r="O264">
        <v>2</v>
      </c>
      <c r="P264" t="b">
        <v>0</v>
      </c>
    </row>
    <row r="265" spans="4:16">
      <c r="D265">
        <v>232</v>
      </c>
      <c r="E265" t="s">
        <v>356</v>
      </c>
      <c r="F265" t="s">
        <v>129</v>
      </c>
      <c r="H265">
        <v>500</v>
      </c>
      <c r="I265">
        <v>90</v>
      </c>
      <c r="J265">
        <v>120</v>
      </c>
      <c r="K265">
        <v>120</v>
      </c>
      <c r="L265">
        <v>60</v>
      </c>
      <c r="M265">
        <v>60</v>
      </c>
      <c r="N265">
        <v>50</v>
      </c>
      <c r="O265">
        <v>2</v>
      </c>
      <c r="P265" t="b">
        <v>0</v>
      </c>
    </row>
    <row r="266" spans="4:16">
      <c r="D266">
        <v>233</v>
      </c>
      <c r="E266" t="s">
        <v>357</v>
      </c>
      <c r="F266" t="s">
        <v>117</v>
      </c>
      <c r="H266">
        <v>515</v>
      </c>
      <c r="I266">
        <v>85</v>
      </c>
      <c r="J266">
        <v>80</v>
      </c>
      <c r="K266">
        <v>90</v>
      </c>
      <c r="L266">
        <v>105</v>
      </c>
      <c r="M266">
        <v>95</v>
      </c>
      <c r="N266">
        <v>60</v>
      </c>
      <c r="O266">
        <v>2</v>
      </c>
      <c r="P266" t="b">
        <v>0</v>
      </c>
    </row>
    <row r="267" spans="4:16">
      <c r="D267">
        <v>234</v>
      </c>
      <c r="E267" t="s">
        <v>358</v>
      </c>
      <c r="F267" t="s">
        <v>117</v>
      </c>
      <c r="H267">
        <v>465</v>
      </c>
      <c r="I267">
        <v>73</v>
      </c>
      <c r="J267">
        <v>95</v>
      </c>
      <c r="K267">
        <v>62</v>
      </c>
      <c r="L267">
        <v>85</v>
      </c>
      <c r="M267">
        <v>65</v>
      </c>
      <c r="N267">
        <v>85</v>
      </c>
      <c r="O267">
        <v>2</v>
      </c>
      <c r="P267" t="b">
        <v>0</v>
      </c>
    </row>
    <row r="268" spans="4:16">
      <c r="D268">
        <v>235</v>
      </c>
      <c r="E268" t="s">
        <v>359</v>
      </c>
      <c r="F268" t="s">
        <v>117</v>
      </c>
      <c r="H268">
        <v>250</v>
      </c>
      <c r="I268">
        <v>55</v>
      </c>
      <c r="J268">
        <v>20</v>
      </c>
      <c r="K268">
        <v>35</v>
      </c>
      <c r="L268">
        <v>20</v>
      </c>
      <c r="M268">
        <v>45</v>
      </c>
      <c r="N268">
        <v>75</v>
      </c>
      <c r="O268">
        <v>2</v>
      </c>
      <c r="P268" t="b">
        <v>0</v>
      </c>
    </row>
    <row r="269" spans="4:16">
      <c r="D269">
        <v>236</v>
      </c>
      <c r="E269" t="s">
        <v>360</v>
      </c>
      <c r="F269" t="s">
        <v>160</v>
      </c>
      <c r="H269">
        <v>210</v>
      </c>
      <c r="I269">
        <v>35</v>
      </c>
      <c r="J269">
        <v>35</v>
      </c>
      <c r="K269">
        <v>35</v>
      </c>
      <c r="L269">
        <v>35</v>
      </c>
      <c r="M269">
        <v>35</v>
      </c>
      <c r="N269">
        <v>35</v>
      </c>
      <c r="O269">
        <v>2</v>
      </c>
      <c r="P269" t="b">
        <v>0</v>
      </c>
    </row>
    <row r="270" spans="4:16">
      <c r="D270">
        <v>237</v>
      </c>
      <c r="E270" t="s">
        <v>361</v>
      </c>
      <c r="F270" t="s">
        <v>160</v>
      </c>
      <c r="H270">
        <v>455</v>
      </c>
      <c r="I270">
        <v>50</v>
      </c>
      <c r="J270">
        <v>95</v>
      </c>
      <c r="K270">
        <v>95</v>
      </c>
      <c r="L270">
        <v>35</v>
      </c>
      <c r="M270">
        <v>110</v>
      </c>
      <c r="N270">
        <v>70</v>
      </c>
      <c r="O270">
        <v>2</v>
      </c>
      <c r="P270" t="b">
        <v>0</v>
      </c>
    </row>
    <row r="271" spans="4:16">
      <c r="D271">
        <v>238</v>
      </c>
      <c r="E271" t="s">
        <v>362</v>
      </c>
      <c r="F271" t="s">
        <v>197</v>
      </c>
      <c r="G271" t="s">
        <v>168</v>
      </c>
      <c r="H271">
        <v>305</v>
      </c>
      <c r="I271">
        <v>45</v>
      </c>
      <c r="J271">
        <v>30</v>
      </c>
      <c r="K271">
        <v>15</v>
      </c>
      <c r="L271">
        <v>85</v>
      </c>
      <c r="M271">
        <v>65</v>
      </c>
      <c r="N271">
        <v>65</v>
      </c>
      <c r="O271">
        <v>2</v>
      </c>
      <c r="P271" t="b">
        <v>0</v>
      </c>
    </row>
    <row r="272" spans="4:16">
      <c r="D272">
        <v>239</v>
      </c>
      <c r="E272" t="s">
        <v>363</v>
      </c>
      <c r="F272" t="s">
        <v>126</v>
      </c>
      <c r="H272">
        <v>360</v>
      </c>
      <c r="I272">
        <v>45</v>
      </c>
      <c r="J272">
        <v>63</v>
      </c>
      <c r="K272">
        <v>37</v>
      </c>
      <c r="L272">
        <v>65</v>
      </c>
      <c r="M272">
        <v>55</v>
      </c>
      <c r="N272">
        <v>95</v>
      </c>
      <c r="O272">
        <v>2</v>
      </c>
      <c r="P272" t="b">
        <v>0</v>
      </c>
    </row>
    <row r="273" spans="4:16">
      <c r="D273">
        <v>240</v>
      </c>
      <c r="E273" t="s">
        <v>364</v>
      </c>
      <c r="F273" t="s">
        <v>94</v>
      </c>
      <c r="H273">
        <v>365</v>
      </c>
      <c r="I273">
        <v>45</v>
      </c>
      <c r="J273">
        <v>75</v>
      </c>
      <c r="K273">
        <v>37</v>
      </c>
      <c r="L273">
        <v>70</v>
      </c>
      <c r="M273">
        <v>55</v>
      </c>
      <c r="N273">
        <v>83</v>
      </c>
      <c r="O273">
        <v>2</v>
      </c>
      <c r="P273" t="b">
        <v>0</v>
      </c>
    </row>
    <row r="274" spans="4:16">
      <c r="D274">
        <v>241</v>
      </c>
      <c r="E274" t="s">
        <v>365</v>
      </c>
      <c r="F274" t="s">
        <v>117</v>
      </c>
      <c r="H274">
        <v>490</v>
      </c>
      <c r="I274">
        <v>95</v>
      </c>
      <c r="J274">
        <v>80</v>
      </c>
      <c r="K274">
        <v>105</v>
      </c>
      <c r="L274">
        <v>40</v>
      </c>
      <c r="M274">
        <v>70</v>
      </c>
      <c r="N274">
        <v>100</v>
      </c>
      <c r="O274">
        <v>2</v>
      </c>
      <c r="P274" t="b">
        <v>0</v>
      </c>
    </row>
    <row r="275" spans="4:16">
      <c r="D275">
        <v>242</v>
      </c>
      <c r="E275" t="s">
        <v>366</v>
      </c>
      <c r="F275" t="s">
        <v>117</v>
      </c>
      <c r="H275">
        <v>540</v>
      </c>
      <c r="I275">
        <v>255</v>
      </c>
      <c r="J275">
        <v>10</v>
      </c>
      <c r="K275">
        <v>10</v>
      </c>
      <c r="L275">
        <v>75</v>
      </c>
      <c r="M275">
        <v>135</v>
      </c>
      <c r="N275">
        <v>55</v>
      </c>
      <c r="O275">
        <v>2</v>
      </c>
      <c r="P275" t="b">
        <v>0</v>
      </c>
    </row>
    <row r="276" spans="4:16">
      <c r="D276">
        <v>243</v>
      </c>
      <c r="E276" t="s">
        <v>367</v>
      </c>
      <c r="F276" t="s">
        <v>126</v>
      </c>
      <c r="H276">
        <v>580</v>
      </c>
      <c r="I276">
        <v>90</v>
      </c>
      <c r="J276">
        <v>85</v>
      </c>
      <c r="K276">
        <v>75</v>
      </c>
      <c r="L276">
        <v>115</v>
      </c>
      <c r="M276">
        <v>100</v>
      </c>
      <c r="N276">
        <v>115</v>
      </c>
      <c r="O276">
        <v>2</v>
      </c>
      <c r="P276" t="b">
        <v>1</v>
      </c>
    </row>
    <row r="277" spans="4:16">
      <c r="D277">
        <v>244</v>
      </c>
      <c r="E277" t="s">
        <v>368</v>
      </c>
      <c r="F277" t="s">
        <v>94</v>
      </c>
      <c r="H277">
        <v>580</v>
      </c>
      <c r="I277">
        <v>115</v>
      </c>
      <c r="J277">
        <v>115</v>
      </c>
      <c r="K277">
        <v>85</v>
      </c>
      <c r="L277">
        <v>90</v>
      </c>
      <c r="M277">
        <v>75</v>
      </c>
      <c r="N277">
        <v>100</v>
      </c>
      <c r="O277">
        <v>2</v>
      </c>
      <c r="P277" t="b">
        <v>1</v>
      </c>
    </row>
    <row r="278" spans="4:16">
      <c r="D278">
        <v>245</v>
      </c>
      <c r="E278" t="s">
        <v>369</v>
      </c>
      <c r="F278" t="s">
        <v>102</v>
      </c>
      <c r="H278">
        <v>580</v>
      </c>
      <c r="I278">
        <v>100</v>
      </c>
      <c r="J278">
        <v>75</v>
      </c>
      <c r="K278">
        <v>115</v>
      </c>
      <c r="L278">
        <v>90</v>
      </c>
      <c r="M278">
        <v>115</v>
      </c>
      <c r="N278">
        <v>85</v>
      </c>
      <c r="O278">
        <v>2</v>
      </c>
      <c r="P278" t="b">
        <v>1</v>
      </c>
    </row>
    <row r="279" spans="4:16">
      <c r="D279">
        <v>246</v>
      </c>
      <c r="E279" t="s">
        <v>370</v>
      </c>
      <c r="F279" t="s">
        <v>181</v>
      </c>
      <c r="G279" t="s">
        <v>129</v>
      </c>
      <c r="H279">
        <v>300</v>
      </c>
      <c r="I279">
        <v>50</v>
      </c>
      <c r="J279">
        <v>64</v>
      </c>
      <c r="K279">
        <v>50</v>
      </c>
      <c r="L279">
        <v>45</v>
      </c>
      <c r="M279">
        <v>50</v>
      </c>
      <c r="N279">
        <v>41</v>
      </c>
      <c r="O279">
        <v>2</v>
      </c>
      <c r="P279" t="b">
        <v>0</v>
      </c>
    </row>
    <row r="280" spans="4:16">
      <c r="D280">
        <v>247</v>
      </c>
      <c r="E280" t="s">
        <v>371</v>
      </c>
      <c r="F280" t="s">
        <v>181</v>
      </c>
      <c r="G280" t="s">
        <v>129</v>
      </c>
      <c r="H280">
        <v>410</v>
      </c>
      <c r="I280">
        <v>70</v>
      </c>
      <c r="J280">
        <v>84</v>
      </c>
      <c r="K280">
        <v>70</v>
      </c>
      <c r="L280">
        <v>65</v>
      </c>
      <c r="M280">
        <v>70</v>
      </c>
      <c r="N280">
        <v>51</v>
      </c>
      <c r="O280">
        <v>2</v>
      </c>
      <c r="P280" t="b">
        <v>0</v>
      </c>
    </row>
    <row r="281" spans="4:16">
      <c r="D281">
        <v>248</v>
      </c>
      <c r="E281" t="s">
        <v>372</v>
      </c>
      <c r="F281" t="s">
        <v>181</v>
      </c>
      <c r="G281" t="s">
        <v>246</v>
      </c>
      <c r="H281">
        <v>600</v>
      </c>
      <c r="I281">
        <v>100</v>
      </c>
      <c r="J281">
        <v>134</v>
      </c>
      <c r="K281">
        <v>110</v>
      </c>
      <c r="L281">
        <v>95</v>
      </c>
      <c r="M281">
        <v>100</v>
      </c>
      <c r="N281">
        <v>61</v>
      </c>
      <c r="O281">
        <v>2</v>
      </c>
      <c r="P281" t="b">
        <v>0</v>
      </c>
    </row>
    <row r="282" spans="4:16">
      <c r="D282">
        <v>248</v>
      </c>
      <c r="E282" t="s">
        <v>373</v>
      </c>
      <c r="F282" t="s">
        <v>181</v>
      </c>
      <c r="G282" t="s">
        <v>246</v>
      </c>
      <c r="H282">
        <v>700</v>
      </c>
      <c r="I282">
        <v>100</v>
      </c>
      <c r="J282">
        <v>164</v>
      </c>
      <c r="K282">
        <v>150</v>
      </c>
      <c r="L282">
        <v>95</v>
      </c>
      <c r="M282">
        <v>120</v>
      </c>
      <c r="N282">
        <v>71</v>
      </c>
      <c r="O282">
        <v>2</v>
      </c>
      <c r="P282" t="b">
        <v>0</v>
      </c>
    </row>
    <row r="283" spans="4:16">
      <c r="D283">
        <v>249</v>
      </c>
      <c r="E283" t="s">
        <v>374</v>
      </c>
      <c r="F283" t="s">
        <v>168</v>
      </c>
      <c r="G283" t="s">
        <v>97</v>
      </c>
      <c r="H283">
        <v>680</v>
      </c>
      <c r="I283">
        <v>106</v>
      </c>
      <c r="J283">
        <v>90</v>
      </c>
      <c r="K283">
        <v>130</v>
      </c>
      <c r="L283">
        <v>90</v>
      </c>
      <c r="M283">
        <v>154</v>
      </c>
      <c r="N283">
        <v>110</v>
      </c>
      <c r="O283">
        <v>2</v>
      </c>
      <c r="P283" t="b">
        <v>1</v>
      </c>
    </row>
    <row r="284" spans="4:16">
      <c r="D284">
        <v>250</v>
      </c>
      <c r="E284" t="s">
        <v>375</v>
      </c>
      <c r="F284" t="s">
        <v>94</v>
      </c>
      <c r="G284" t="s">
        <v>97</v>
      </c>
      <c r="H284">
        <v>680</v>
      </c>
      <c r="I284">
        <v>106</v>
      </c>
      <c r="J284">
        <v>130</v>
      </c>
      <c r="K284">
        <v>90</v>
      </c>
      <c r="L284">
        <v>110</v>
      </c>
      <c r="M284">
        <v>154</v>
      </c>
      <c r="N284">
        <v>90</v>
      </c>
      <c r="O284">
        <v>2</v>
      </c>
      <c r="P284" t="b">
        <v>1</v>
      </c>
    </row>
    <row r="285" spans="4:16">
      <c r="D285">
        <v>251</v>
      </c>
      <c r="E285" t="s">
        <v>376</v>
      </c>
      <c r="F285" t="s">
        <v>168</v>
      </c>
      <c r="G285" t="s">
        <v>88</v>
      </c>
      <c r="H285">
        <v>600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2</v>
      </c>
      <c r="P285" t="b">
        <v>0</v>
      </c>
    </row>
    <row r="286" spans="4:16">
      <c r="D286">
        <v>252</v>
      </c>
      <c r="E286" t="s">
        <v>377</v>
      </c>
      <c r="F286" t="s">
        <v>88</v>
      </c>
      <c r="H286">
        <v>310</v>
      </c>
      <c r="I286">
        <v>40</v>
      </c>
      <c r="J286">
        <v>45</v>
      </c>
      <c r="K286">
        <v>35</v>
      </c>
      <c r="L286">
        <v>65</v>
      </c>
      <c r="M286">
        <v>55</v>
      </c>
      <c r="N286">
        <v>70</v>
      </c>
      <c r="O286">
        <v>3</v>
      </c>
      <c r="P286" t="b">
        <v>0</v>
      </c>
    </row>
    <row r="287" spans="4:16">
      <c r="D287">
        <v>253</v>
      </c>
      <c r="E287" t="s">
        <v>378</v>
      </c>
      <c r="F287" t="s">
        <v>88</v>
      </c>
      <c r="H287">
        <v>405</v>
      </c>
      <c r="I287">
        <v>50</v>
      </c>
      <c r="J287">
        <v>65</v>
      </c>
      <c r="K287">
        <v>45</v>
      </c>
      <c r="L287">
        <v>85</v>
      </c>
      <c r="M287">
        <v>65</v>
      </c>
      <c r="N287">
        <v>95</v>
      </c>
      <c r="O287">
        <v>3</v>
      </c>
      <c r="P287" t="b">
        <v>0</v>
      </c>
    </row>
    <row r="288" spans="4:16">
      <c r="D288">
        <v>254</v>
      </c>
      <c r="E288" t="s">
        <v>379</v>
      </c>
      <c r="F288" t="s">
        <v>88</v>
      </c>
      <c r="H288">
        <v>530</v>
      </c>
      <c r="I288">
        <v>70</v>
      </c>
      <c r="J288">
        <v>85</v>
      </c>
      <c r="K288">
        <v>65</v>
      </c>
      <c r="L288">
        <v>105</v>
      </c>
      <c r="M288">
        <v>85</v>
      </c>
      <c r="N288">
        <v>120</v>
      </c>
      <c r="O288">
        <v>3</v>
      </c>
      <c r="P288" t="b">
        <v>0</v>
      </c>
    </row>
    <row r="289" spans="4:16">
      <c r="D289">
        <v>254</v>
      </c>
      <c r="E289" t="s">
        <v>380</v>
      </c>
      <c r="F289" t="s">
        <v>88</v>
      </c>
      <c r="G289" t="s">
        <v>99</v>
      </c>
      <c r="H289">
        <v>630</v>
      </c>
      <c r="I289">
        <v>70</v>
      </c>
      <c r="J289">
        <v>110</v>
      </c>
      <c r="K289">
        <v>75</v>
      </c>
      <c r="L289">
        <v>145</v>
      </c>
      <c r="M289">
        <v>85</v>
      </c>
      <c r="N289">
        <v>145</v>
      </c>
      <c r="O289">
        <v>3</v>
      </c>
      <c r="P289" t="b">
        <v>0</v>
      </c>
    </row>
    <row r="290" spans="4:16">
      <c r="D290">
        <v>255</v>
      </c>
      <c r="E290" t="s">
        <v>381</v>
      </c>
      <c r="F290" t="s">
        <v>94</v>
      </c>
      <c r="H290">
        <v>310</v>
      </c>
      <c r="I290">
        <v>45</v>
      </c>
      <c r="J290">
        <v>60</v>
      </c>
      <c r="K290">
        <v>40</v>
      </c>
      <c r="L290">
        <v>70</v>
      </c>
      <c r="M290">
        <v>50</v>
      </c>
      <c r="N290">
        <v>45</v>
      </c>
      <c r="O290">
        <v>3</v>
      </c>
      <c r="P290" t="b">
        <v>0</v>
      </c>
    </row>
    <row r="291" spans="4:16">
      <c r="D291">
        <v>256</v>
      </c>
      <c r="E291" t="s">
        <v>382</v>
      </c>
      <c r="F291" t="s">
        <v>94</v>
      </c>
      <c r="G291" t="s">
        <v>160</v>
      </c>
      <c r="H291">
        <v>405</v>
      </c>
      <c r="I291">
        <v>60</v>
      </c>
      <c r="J291">
        <v>85</v>
      </c>
      <c r="K291">
        <v>60</v>
      </c>
      <c r="L291">
        <v>85</v>
      </c>
      <c r="M291">
        <v>60</v>
      </c>
      <c r="N291">
        <v>55</v>
      </c>
      <c r="O291">
        <v>3</v>
      </c>
      <c r="P291" t="b">
        <v>0</v>
      </c>
    </row>
    <row r="292" spans="4:16">
      <c r="D292">
        <v>257</v>
      </c>
      <c r="E292" t="s">
        <v>383</v>
      </c>
      <c r="F292" t="s">
        <v>94</v>
      </c>
      <c r="G292" t="s">
        <v>160</v>
      </c>
      <c r="H292">
        <v>530</v>
      </c>
      <c r="I292">
        <v>80</v>
      </c>
      <c r="J292">
        <v>120</v>
      </c>
      <c r="K292">
        <v>70</v>
      </c>
      <c r="L292">
        <v>110</v>
      </c>
      <c r="M292">
        <v>70</v>
      </c>
      <c r="N292">
        <v>80</v>
      </c>
      <c r="O292">
        <v>3</v>
      </c>
      <c r="P292" t="b">
        <v>0</v>
      </c>
    </row>
    <row r="293" spans="4:16">
      <c r="D293">
        <v>257</v>
      </c>
      <c r="E293" t="s">
        <v>384</v>
      </c>
      <c r="F293" t="s">
        <v>94</v>
      </c>
      <c r="G293" t="s">
        <v>160</v>
      </c>
      <c r="H293">
        <v>630</v>
      </c>
      <c r="I293">
        <v>80</v>
      </c>
      <c r="J293">
        <v>160</v>
      </c>
      <c r="K293">
        <v>80</v>
      </c>
      <c r="L293">
        <v>130</v>
      </c>
      <c r="M293">
        <v>80</v>
      </c>
      <c r="N293">
        <v>100</v>
      </c>
      <c r="O293">
        <v>3</v>
      </c>
      <c r="P293" t="b">
        <v>0</v>
      </c>
    </row>
    <row r="294" spans="4:16">
      <c r="D294">
        <v>258</v>
      </c>
      <c r="E294" t="s">
        <v>385</v>
      </c>
      <c r="F294" t="s">
        <v>102</v>
      </c>
      <c r="H294">
        <v>310</v>
      </c>
      <c r="I294">
        <v>50</v>
      </c>
      <c r="J294">
        <v>70</v>
      </c>
      <c r="K294">
        <v>50</v>
      </c>
      <c r="L294">
        <v>50</v>
      </c>
      <c r="M294">
        <v>50</v>
      </c>
      <c r="N294">
        <v>40</v>
      </c>
      <c r="O294">
        <v>3</v>
      </c>
      <c r="P294" t="b">
        <v>0</v>
      </c>
    </row>
    <row r="295" spans="4:16">
      <c r="D295">
        <v>259</v>
      </c>
      <c r="E295" t="s">
        <v>386</v>
      </c>
      <c r="F295" t="s">
        <v>102</v>
      </c>
      <c r="G295" t="s">
        <v>129</v>
      </c>
      <c r="H295">
        <v>405</v>
      </c>
      <c r="I295">
        <v>70</v>
      </c>
      <c r="J295">
        <v>85</v>
      </c>
      <c r="K295">
        <v>70</v>
      </c>
      <c r="L295">
        <v>60</v>
      </c>
      <c r="M295">
        <v>70</v>
      </c>
      <c r="N295">
        <v>50</v>
      </c>
      <c r="O295">
        <v>3</v>
      </c>
      <c r="P295" t="b">
        <v>0</v>
      </c>
    </row>
    <row r="296" spans="4:16">
      <c r="D296">
        <v>260</v>
      </c>
      <c r="E296" t="s">
        <v>387</v>
      </c>
      <c r="F296" t="s">
        <v>102</v>
      </c>
      <c r="G296" t="s">
        <v>129</v>
      </c>
      <c r="H296">
        <v>535</v>
      </c>
      <c r="I296">
        <v>100</v>
      </c>
      <c r="J296">
        <v>110</v>
      </c>
      <c r="K296">
        <v>90</v>
      </c>
      <c r="L296">
        <v>85</v>
      </c>
      <c r="M296">
        <v>90</v>
      </c>
      <c r="N296">
        <v>60</v>
      </c>
      <c r="O296">
        <v>3</v>
      </c>
      <c r="P296" t="b">
        <v>0</v>
      </c>
    </row>
    <row r="297" spans="4:16">
      <c r="D297">
        <v>260</v>
      </c>
      <c r="E297" t="s">
        <v>388</v>
      </c>
      <c r="F297" t="s">
        <v>102</v>
      </c>
      <c r="G297" t="s">
        <v>129</v>
      </c>
      <c r="H297">
        <v>635</v>
      </c>
      <c r="I297">
        <v>100</v>
      </c>
      <c r="J297">
        <v>150</v>
      </c>
      <c r="K297">
        <v>110</v>
      </c>
      <c r="L297">
        <v>95</v>
      </c>
      <c r="M297">
        <v>110</v>
      </c>
      <c r="N297">
        <v>70</v>
      </c>
      <c r="O297">
        <v>3</v>
      </c>
      <c r="P297" t="b">
        <v>0</v>
      </c>
    </row>
    <row r="298" spans="4:16">
      <c r="D298">
        <v>261</v>
      </c>
      <c r="E298" t="s">
        <v>389</v>
      </c>
      <c r="F298" t="s">
        <v>246</v>
      </c>
      <c r="H298">
        <v>220</v>
      </c>
      <c r="I298">
        <v>35</v>
      </c>
      <c r="J298">
        <v>55</v>
      </c>
      <c r="K298">
        <v>35</v>
      </c>
      <c r="L298">
        <v>30</v>
      </c>
      <c r="M298">
        <v>30</v>
      </c>
      <c r="N298">
        <v>35</v>
      </c>
      <c r="O298">
        <v>3</v>
      </c>
      <c r="P298" t="b">
        <v>0</v>
      </c>
    </row>
    <row r="299" spans="4:16">
      <c r="D299">
        <v>262</v>
      </c>
      <c r="E299" t="s">
        <v>390</v>
      </c>
      <c r="F299" t="s">
        <v>246</v>
      </c>
      <c r="H299">
        <v>420</v>
      </c>
      <c r="I299">
        <v>70</v>
      </c>
      <c r="J299">
        <v>90</v>
      </c>
      <c r="K299">
        <v>70</v>
      </c>
      <c r="L299">
        <v>60</v>
      </c>
      <c r="M299">
        <v>60</v>
      </c>
      <c r="N299">
        <v>70</v>
      </c>
      <c r="O299">
        <v>3</v>
      </c>
      <c r="P299" t="b">
        <v>0</v>
      </c>
    </row>
    <row r="300" spans="4:16">
      <c r="D300">
        <v>263</v>
      </c>
      <c r="E300" t="s">
        <v>391</v>
      </c>
      <c r="F300" t="s">
        <v>117</v>
      </c>
      <c r="H300">
        <v>240</v>
      </c>
      <c r="I300">
        <v>38</v>
      </c>
      <c r="J300">
        <v>30</v>
      </c>
      <c r="K300">
        <v>41</v>
      </c>
      <c r="L300">
        <v>30</v>
      </c>
      <c r="M300">
        <v>41</v>
      </c>
      <c r="N300">
        <v>60</v>
      </c>
      <c r="O300">
        <v>3</v>
      </c>
      <c r="P300" t="b">
        <v>0</v>
      </c>
    </row>
    <row r="301" spans="4:16">
      <c r="D301">
        <v>264</v>
      </c>
      <c r="E301" t="s">
        <v>392</v>
      </c>
      <c r="F301" t="s">
        <v>117</v>
      </c>
      <c r="H301">
        <v>420</v>
      </c>
      <c r="I301">
        <v>78</v>
      </c>
      <c r="J301">
        <v>70</v>
      </c>
      <c r="K301">
        <v>61</v>
      </c>
      <c r="L301">
        <v>50</v>
      </c>
      <c r="M301">
        <v>61</v>
      </c>
      <c r="N301">
        <v>100</v>
      </c>
      <c r="O301">
        <v>3</v>
      </c>
      <c r="P301" t="b">
        <v>0</v>
      </c>
    </row>
    <row r="302" spans="4:16">
      <c r="D302">
        <v>265</v>
      </c>
      <c r="E302" t="s">
        <v>393</v>
      </c>
      <c r="F302" t="s">
        <v>107</v>
      </c>
      <c r="H302">
        <v>195</v>
      </c>
      <c r="I302">
        <v>45</v>
      </c>
      <c r="J302">
        <v>45</v>
      </c>
      <c r="K302">
        <v>35</v>
      </c>
      <c r="L302">
        <v>20</v>
      </c>
      <c r="M302">
        <v>30</v>
      </c>
      <c r="N302">
        <v>20</v>
      </c>
      <c r="O302">
        <v>3</v>
      </c>
      <c r="P302" t="b">
        <v>0</v>
      </c>
    </row>
    <row r="303" spans="4:16">
      <c r="D303">
        <v>266</v>
      </c>
      <c r="E303" t="s">
        <v>394</v>
      </c>
      <c r="F303" t="s">
        <v>107</v>
      </c>
      <c r="H303">
        <v>205</v>
      </c>
      <c r="I303">
        <v>50</v>
      </c>
      <c r="J303">
        <v>35</v>
      </c>
      <c r="K303">
        <v>55</v>
      </c>
      <c r="L303">
        <v>25</v>
      </c>
      <c r="M303">
        <v>25</v>
      </c>
      <c r="N303">
        <v>15</v>
      </c>
      <c r="O303">
        <v>3</v>
      </c>
      <c r="P303" t="b">
        <v>0</v>
      </c>
    </row>
    <row r="304" spans="4:16">
      <c r="D304">
        <v>267</v>
      </c>
      <c r="E304" t="s">
        <v>395</v>
      </c>
      <c r="F304" t="s">
        <v>107</v>
      </c>
      <c r="G304" t="s">
        <v>97</v>
      </c>
      <c r="H304">
        <v>395</v>
      </c>
      <c r="I304">
        <v>60</v>
      </c>
      <c r="J304">
        <v>70</v>
      </c>
      <c r="K304">
        <v>50</v>
      </c>
      <c r="L304">
        <v>100</v>
      </c>
      <c r="M304">
        <v>50</v>
      </c>
      <c r="N304">
        <v>65</v>
      </c>
      <c r="O304">
        <v>3</v>
      </c>
      <c r="P304" t="b">
        <v>0</v>
      </c>
    </row>
    <row r="305" spans="4:16">
      <c r="D305">
        <v>268</v>
      </c>
      <c r="E305" t="s">
        <v>396</v>
      </c>
      <c r="F305" t="s">
        <v>107</v>
      </c>
      <c r="H305">
        <v>205</v>
      </c>
      <c r="I305">
        <v>50</v>
      </c>
      <c r="J305">
        <v>35</v>
      </c>
      <c r="K305">
        <v>55</v>
      </c>
      <c r="L305">
        <v>25</v>
      </c>
      <c r="M305">
        <v>25</v>
      </c>
      <c r="N305">
        <v>15</v>
      </c>
      <c r="O305">
        <v>3</v>
      </c>
      <c r="P305" t="b">
        <v>0</v>
      </c>
    </row>
    <row r="306" spans="4:16">
      <c r="D306">
        <v>269</v>
      </c>
      <c r="E306" t="s">
        <v>397</v>
      </c>
      <c r="F306" t="s">
        <v>107</v>
      </c>
      <c r="G306" t="s">
        <v>89</v>
      </c>
      <c r="H306">
        <v>385</v>
      </c>
      <c r="I306">
        <v>60</v>
      </c>
      <c r="J306">
        <v>50</v>
      </c>
      <c r="K306">
        <v>70</v>
      </c>
      <c r="L306">
        <v>50</v>
      </c>
      <c r="M306">
        <v>90</v>
      </c>
      <c r="N306">
        <v>65</v>
      </c>
      <c r="O306">
        <v>3</v>
      </c>
      <c r="P306" t="b">
        <v>0</v>
      </c>
    </row>
    <row r="307" spans="4:16">
      <c r="D307">
        <v>270</v>
      </c>
      <c r="E307" t="s">
        <v>398</v>
      </c>
      <c r="F307" t="s">
        <v>102</v>
      </c>
      <c r="G307" t="s">
        <v>88</v>
      </c>
      <c r="H307">
        <v>220</v>
      </c>
      <c r="I307">
        <v>40</v>
      </c>
      <c r="J307">
        <v>30</v>
      </c>
      <c r="K307">
        <v>30</v>
      </c>
      <c r="L307">
        <v>40</v>
      </c>
      <c r="M307">
        <v>50</v>
      </c>
      <c r="N307">
        <v>30</v>
      </c>
      <c r="O307">
        <v>3</v>
      </c>
      <c r="P307" t="b">
        <v>0</v>
      </c>
    </row>
    <row r="308" spans="4:16">
      <c r="D308">
        <v>271</v>
      </c>
      <c r="E308" t="s">
        <v>399</v>
      </c>
      <c r="F308" t="s">
        <v>102</v>
      </c>
      <c r="G308" t="s">
        <v>88</v>
      </c>
      <c r="H308">
        <v>340</v>
      </c>
      <c r="I308">
        <v>60</v>
      </c>
      <c r="J308">
        <v>50</v>
      </c>
      <c r="K308">
        <v>50</v>
      </c>
      <c r="L308">
        <v>60</v>
      </c>
      <c r="M308">
        <v>70</v>
      </c>
      <c r="N308">
        <v>50</v>
      </c>
      <c r="O308">
        <v>3</v>
      </c>
      <c r="P308" t="b">
        <v>0</v>
      </c>
    </row>
    <row r="309" spans="4:16">
      <c r="D309">
        <v>272</v>
      </c>
      <c r="E309" t="s">
        <v>400</v>
      </c>
      <c r="F309" t="s">
        <v>102</v>
      </c>
      <c r="G309" t="s">
        <v>88</v>
      </c>
      <c r="H309">
        <v>480</v>
      </c>
      <c r="I309">
        <v>80</v>
      </c>
      <c r="J309">
        <v>70</v>
      </c>
      <c r="K309">
        <v>70</v>
      </c>
      <c r="L309">
        <v>90</v>
      </c>
      <c r="M309">
        <v>100</v>
      </c>
      <c r="N309">
        <v>70</v>
      </c>
      <c r="O309">
        <v>3</v>
      </c>
      <c r="P309" t="b">
        <v>0</v>
      </c>
    </row>
    <row r="310" spans="4:16">
      <c r="D310">
        <v>273</v>
      </c>
      <c r="E310" t="s">
        <v>401</v>
      </c>
      <c r="F310" t="s">
        <v>88</v>
      </c>
      <c r="H310">
        <v>220</v>
      </c>
      <c r="I310">
        <v>40</v>
      </c>
      <c r="J310">
        <v>40</v>
      </c>
      <c r="K310">
        <v>50</v>
      </c>
      <c r="L310">
        <v>30</v>
      </c>
      <c r="M310">
        <v>30</v>
      </c>
      <c r="N310">
        <v>30</v>
      </c>
      <c r="O310">
        <v>3</v>
      </c>
      <c r="P310" t="b">
        <v>0</v>
      </c>
    </row>
    <row r="311" spans="4:16">
      <c r="D311">
        <v>274</v>
      </c>
      <c r="E311" t="s">
        <v>402</v>
      </c>
      <c r="F311" t="s">
        <v>88</v>
      </c>
      <c r="G311" t="s">
        <v>246</v>
      </c>
      <c r="H311">
        <v>340</v>
      </c>
      <c r="I311">
        <v>70</v>
      </c>
      <c r="J311">
        <v>70</v>
      </c>
      <c r="K311">
        <v>40</v>
      </c>
      <c r="L311">
        <v>60</v>
      </c>
      <c r="M311">
        <v>40</v>
      </c>
      <c r="N311">
        <v>60</v>
      </c>
      <c r="O311">
        <v>3</v>
      </c>
      <c r="P311" t="b">
        <v>0</v>
      </c>
    </row>
    <row r="312" spans="4:16">
      <c r="D312">
        <v>275</v>
      </c>
      <c r="E312" t="s">
        <v>403</v>
      </c>
      <c r="F312" t="s">
        <v>88</v>
      </c>
      <c r="G312" t="s">
        <v>246</v>
      </c>
      <c r="H312">
        <v>480</v>
      </c>
      <c r="I312">
        <v>90</v>
      </c>
      <c r="J312">
        <v>100</v>
      </c>
      <c r="K312">
        <v>60</v>
      </c>
      <c r="L312">
        <v>90</v>
      </c>
      <c r="M312">
        <v>60</v>
      </c>
      <c r="N312">
        <v>80</v>
      </c>
      <c r="O312">
        <v>3</v>
      </c>
      <c r="P312" t="b">
        <v>0</v>
      </c>
    </row>
    <row r="313" spans="4:16">
      <c r="D313">
        <v>276</v>
      </c>
      <c r="E313" t="s">
        <v>404</v>
      </c>
      <c r="F313" t="s">
        <v>117</v>
      </c>
      <c r="G313" t="s">
        <v>97</v>
      </c>
      <c r="H313">
        <v>270</v>
      </c>
      <c r="I313">
        <v>40</v>
      </c>
      <c r="J313">
        <v>55</v>
      </c>
      <c r="K313">
        <v>30</v>
      </c>
      <c r="L313">
        <v>30</v>
      </c>
      <c r="M313">
        <v>30</v>
      </c>
      <c r="N313">
        <v>85</v>
      </c>
      <c r="O313">
        <v>3</v>
      </c>
      <c r="P313" t="b">
        <v>0</v>
      </c>
    </row>
    <row r="314" spans="4:16">
      <c r="D314">
        <v>277</v>
      </c>
      <c r="E314" t="s">
        <v>405</v>
      </c>
      <c r="F314" t="s">
        <v>117</v>
      </c>
      <c r="G314" t="s">
        <v>97</v>
      </c>
      <c r="H314">
        <v>430</v>
      </c>
      <c r="I314">
        <v>60</v>
      </c>
      <c r="J314">
        <v>85</v>
      </c>
      <c r="K314">
        <v>60</v>
      </c>
      <c r="L314">
        <v>50</v>
      </c>
      <c r="M314">
        <v>50</v>
      </c>
      <c r="N314">
        <v>125</v>
      </c>
      <c r="O314">
        <v>3</v>
      </c>
      <c r="P314" t="b">
        <v>0</v>
      </c>
    </row>
    <row r="315" spans="4:16">
      <c r="D315">
        <v>278</v>
      </c>
      <c r="E315" t="s">
        <v>406</v>
      </c>
      <c r="F315" t="s">
        <v>102</v>
      </c>
      <c r="G315" t="s">
        <v>97</v>
      </c>
      <c r="H315">
        <v>270</v>
      </c>
      <c r="I315">
        <v>40</v>
      </c>
      <c r="J315">
        <v>30</v>
      </c>
      <c r="K315">
        <v>30</v>
      </c>
      <c r="L315">
        <v>55</v>
      </c>
      <c r="M315">
        <v>30</v>
      </c>
      <c r="N315">
        <v>85</v>
      </c>
      <c r="O315">
        <v>3</v>
      </c>
      <c r="P315" t="b">
        <v>0</v>
      </c>
    </row>
    <row r="316" spans="4:16">
      <c r="D316">
        <v>279</v>
      </c>
      <c r="E316" t="s">
        <v>407</v>
      </c>
      <c r="F316" t="s">
        <v>102</v>
      </c>
      <c r="G316" t="s">
        <v>97</v>
      </c>
      <c r="H316">
        <v>430</v>
      </c>
      <c r="I316">
        <v>60</v>
      </c>
      <c r="J316">
        <v>50</v>
      </c>
      <c r="K316">
        <v>100</v>
      </c>
      <c r="L316">
        <v>85</v>
      </c>
      <c r="M316">
        <v>70</v>
      </c>
      <c r="N316">
        <v>65</v>
      </c>
      <c r="O316">
        <v>3</v>
      </c>
      <c r="P316" t="b">
        <v>0</v>
      </c>
    </row>
    <row r="317" spans="4:16">
      <c r="D317">
        <v>280</v>
      </c>
      <c r="E317" t="s">
        <v>408</v>
      </c>
      <c r="F317" t="s">
        <v>168</v>
      </c>
      <c r="G317" t="s">
        <v>138</v>
      </c>
      <c r="H317">
        <v>198</v>
      </c>
      <c r="I317">
        <v>28</v>
      </c>
      <c r="J317">
        <v>25</v>
      </c>
      <c r="K317">
        <v>25</v>
      </c>
      <c r="L317">
        <v>45</v>
      </c>
      <c r="M317">
        <v>35</v>
      </c>
      <c r="N317">
        <v>40</v>
      </c>
      <c r="O317">
        <v>3</v>
      </c>
      <c r="P317" t="b">
        <v>0</v>
      </c>
    </row>
    <row r="318" spans="4:16">
      <c r="D318">
        <v>281</v>
      </c>
      <c r="E318" t="s">
        <v>409</v>
      </c>
      <c r="F318" t="s">
        <v>168</v>
      </c>
      <c r="G318" t="s">
        <v>138</v>
      </c>
      <c r="H318">
        <v>278</v>
      </c>
      <c r="I318">
        <v>38</v>
      </c>
      <c r="J318">
        <v>35</v>
      </c>
      <c r="K318">
        <v>35</v>
      </c>
      <c r="L318">
        <v>65</v>
      </c>
      <c r="M318">
        <v>55</v>
      </c>
      <c r="N318">
        <v>50</v>
      </c>
      <c r="O318">
        <v>3</v>
      </c>
      <c r="P318" t="b">
        <v>0</v>
      </c>
    </row>
    <row r="319" spans="4:16">
      <c r="D319">
        <v>282</v>
      </c>
      <c r="E319" t="s">
        <v>410</v>
      </c>
      <c r="F319" t="s">
        <v>168</v>
      </c>
      <c r="G319" t="s">
        <v>138</v>
      </c>
      <c r="H319">
        <v>518</v>
      </c>
      <c r="I319">
        <v>68</v>
      </c>
      <c r="J319">
        <v>65</v>
      </c>
      <c r="K319">
        <v>65</v>
      </c>
      <c r="L319">
        <v>125</v>
      </c>
      <c r="M319">
        <v>115</v>
      </c>
      <c r="N319">
        <v>80</v>
      </c>
      <c r="O319">
        <v>3</v>
      </c>
      <c r="P319" t="b">
        <v>0</v>
      </c>
    </row>
    <row r="320" spans="4:16">
      <c r="D320">
        <v>282</v>
      </c>
      <c r="E320" t="s">
        <v>411</v>
      </c>
      <c r="F320" t="s">
        <v>168</v>
      </c>
      <c r="G320" t="s">
        <v>138</v>
      </c>
      <c r="H320">
        <v>618</v>
      </c>
      <c r="I320">
        <v>68</v>
      </c>
      <c r="J320">
        <v>85</v>
      </c>
      <c r="K320">
        <v>65</v>
      </c>
      <c r="L320">
        <v>165</v>
      </c>
      <c r="M320">
        <v>135</v>
      </c>
      <c r="N320">
        <v>100</v>
      </c>
      <c r="O320">
        <v>3</v>
      </c>
      <c r="P320" t="b">
        <v>0</v>
      </c>
    </row>
    <row r="321" spans="4:16">
      <c r="D321">
        <v>283</v>
      </c>
      <c r="E321" t="s">
        <v>412</v>
      </c>
      <c r="F321" t="s">
        <v>107</v>
      </c>
      <c r="G321" t="s">
        <v>102</v>
      </c>
      <c r="H321">
        <v>269</v>
      </c>
      <c r="I321">
        <v>40</v>
      </c>
      <c r="J321">
        <v>30</v>
      </c>
      <c r="K321">
        <v>32</v>
      </c>
      <c r="L321">
        <v>50</v>
      </c>
      <c r="M321">
        <v>52</v>
      </c>
      <c r="N321">
        <v>65</v>
      </c>
      <c r="O321">
        <v>3</v>
      </c>
      <c r="P321" t="b">
        <v>0</v>
      </c>
    </row>
    <row r="322" spans="4:16">
      <c r="D322">
        <v>284</v>
      </c>
      <c r="E322" t="s">
        <v>413</v>
      </c>
      <c r="F322" t="s">
        <v>107</v>
      </c>
      <c r="G322" t="s">
        <v>97</v>
      </c>
      <c r="H322">
        <v>414</v>
      </c>
      <c r="I322">
        <v>70</v>
      </c>
      <c r="J322">
        <v>60</v>
      </c>
      <c r="K322">
        <v>62</v>
      </c>
      <c r="L322">
        <v>80</v>
      </c>
      <c r="M322">
        <v>82</v>
      </c>
      <c r="N322">
        <v>60</v>
      </c>
      <c r="O322">
        <v>3</v>
      </c>
      <c r="P322" t="b">
        <v>0</v>
      </c>
    </row>
    <row r="323" spans="4:16">
      <c r="D323">
        <v>285</v>
      </c>
      <c r="E323" t="s">
        <v>414</v>
      </c>
      <c r="F323" t="s">
        <v>88</v>
      </c>
      <c r="H323">
        <v>295</v>
      </c>
      <c r="I323">
        <v>60</v>
      </c>
      <c r="J323">
        <v>40</v>
      </c>
      <c r="K323">
        <v>60</v>
      </c>
      <c r="L323">
        <v>40</v>
      </c>
      <c r="M323">
        <v>60</v>
      </c>
      <c r="N323">
        <v>35</v>
      </c>
      <c r="O323">
        <v>3</v>
      </c>
      <c r="P323" t="b">
        <v>0</v>
      </c>
    </row>
    <row r="324" spans="4:16">
      <c r="D324">
        <v>286</v>
      </c>
      <c r="E324" t="s">
        <v>415</v>
      </c>
      <c r="F324" t="s">
        <v>88</v>
      </c>
      <c r="G324" t="s">
        <v>160</v>
      </c>
      <c r="H324">
        <v>460</v>
      </c>
      <c r="I324">
        <v>60</v>
      </c>
      <c r="J324">
        <v>130</v>
      </c>
      <c r="K324">
        <v>80</v>
      </c>
      <c r="L324">
        <v>60</v>
      </c>
      <c r="M324">
        <v>60</v>
      </c>
      <c r="N324">
        <v>70</v>
      </c>
      <c r="O324">
        <v>3</v>
      </c>
      <c r="P324" t="b">
        <v>0</v>
      </c>
    </row>
    <row r="325" spans="4:16">
      <c r="D325">
        <v>287</v>
      </c>
      <c r="E325" t="s">
        <v>416</v>
      </c>
      <c r="F325" t="s">
        <v>117</v>
      </c>
      <c r="H325">
        <v>280</v>
      </c>
      <c r="I325">
        <v>60</v>
      </c>
      <c r="J325">
        <v>60</v>
      </c>
      <c r="K325">
        <v>60</v>
      </c>
      <c r="L325">
        <v>35</v>
      </c>
      <c r="M325">
        <v>35</v>
      </c>
      <c r="N325">
        <v>30</v>
      </c>
      <c r="O325">
        <v>3</v>
      </c>
      <c r="P325" t="b">
        <v>0</v>
      </c>
    </row>
    <row r="326" spans="4:16">
      <c r="D326">
        <v>288</v>
      </c>
      <c r="E326" t="s">
        <v>417</v>
      </c>
      <c r="F326" t="s">
        <v>117</v>
      </c>
      <c r="H326">
        <v>440</v>
      </c>
      <c r="I326">
        <v>80</v>
      </c>
      <c r="J326">
        <v>80</v>
      </c>
      <c r="K326">
        <v>80</v>
      </c>
      <c r="L326">
        <v>55</v>
      </c>
      <c r="M326">
        <v>55</v>
      </c>
      <c r="N326">
        <v>90</v>
      </c>
      <c r="O326">
        <v>3</v>
      </c>
      <c r="P326" t="b">
        <v>0</v>
      </c>
    </row>
    <row r="327" spans="4:16">
      <c r="D327">
        <v>289</v>
      </c>
      <c r="E327" t="s">
        <v>418</v>
      </c>
      <c r="F327" t="s">
        <v>117</v>
      </c>
      <c r="H327">
        <v>670</v>
      </c>
      <c r="I327">
        <v>150</v>
      </c>
      <c r="J327">
        <v>160</v>
      </c>
      <c r="K327">
        <v>100</v>
      </c>
      <c r="L327">
        <v>95</v>
      </c>
      <c r="M327">
        <v>65</v>
      </c>
      <c r="N327">
        <v>100</v>
      </c>
      <c r="O327">
        <v>3</v>
      </c>
      <c r="P327" t="b">
        <v>0</v>
      </c>
    </row>
    <row r="328" spans="4:16">
      <c r="D328">
        <v>290</v>
      </c>
      <c r="E328" t="s">
        <v>419</v>
      </c>
      <c r="F328" t="s">
        <v>107</v>
      </c>
      <c r="G328" t="s">
        <v>129</v>
      </c>
      <c r="H328">
        <v>266</v>
      </c>
      <c r="I328">
        <v>31</v>
      </c>
      <c r="J328">
        <v>45</v>
      </c>
      <c r="K328">
        <v>90</v>
      </c>
      <c r="L328">
        <v>30</v>
      </c>
      <c r="M328">
        <v>30</v>
      </c>
      <c r="N328">
        <v>40</v>
      </c>
      <c r="O328">
        <v>3</v>
      </c>
      <c r="P328" t="b">
        <v>0</v>
      </c>
    </row>
    <row r="329" spans="4:16">
      <c r="D329">
        <v>291</v>
      </c>
      <c r="E329" t="s">
        <v>420</v>
      </c>
      <c r="F329" t="s">
        <v>107</v>
      </c>
      <c r="G329" t="s">
        <v>97</v>
      </c>
      <c r="H329">
        <v>456</v>
      </c>
      <c r="I329">
        <v>61</v>
      </c>
      <c r="J329">
        <v>90</v>
      </c>
      <c r="K329">
        <v>45</v>
      </c>
      <c r="L329">
        <v>50</v>
      </c>
      <c r="M329">
        <v>50</v>
      </c>
      <c r="N329">
        <v>160</v>
      </c>
      <c r="O329">
        <v>3</v>
      </c>
      <c r="P329" t="b">
        <v>0</v>
      </c>
    </row>
    <row r="330" spans="4:16">
      <c r="D330">
        <v>292</v>
      </c>
      <c r="E330" t="s">
        <v>421</v>
      </c>
      <c r="F330" t="s">
        <v>107</v>
      </c>
      <c r="G330" t="s">
        <v>203</v>
      </c>
      <c r="H330">
        <v>236</v>
      </c>
      <c r="I330">
        <v>1</v>
      </c>
      <c r="J330">
        <v>90</v>
      </c>
      <c r="K330">
        <v>45</v>
      </c>
      <c r="L330">
        <v>30</v>
      </c>
      <c r="M330">
        <v>30</v>
      </c>
      <c r="N330">
        <v>40</v>
      </c>
      <c r="O330">
        <v>3</v>
      </c>
      <c r="P330" t="b">
        <v>0</v>
      </c>
    </row>
    <row r="331" spans="4:16">
      <c r="D331">
        <v>293</v>
      </c>
      <c r="E331" t="s">
        <v>422</v>
      </c>
      <c r="F331" t="s">
        <v>117</v>
      </c>
      <c r="H331">
        <v>240</v>
      </c>
      <c r="I331">
        <v>64</v>
      </c>
      <c r="J331">
        <v>51</v>
      </c>
      <c r="K331">
        <v>23</v>
      </c>
      <c r="L331">
        <v>51</v>
      </c>
      <c r="M331">
        <v>23</v>
      </c>
      <c r="N331">
        <v>28</v>
      </c>
      <c r="O331">
        <v>3</v>
      </c>
      <c r="P331" t="b">
        <v>0</v>
      </c>
    </row>
    <row r="332" spans="4:16">
      <c r="D332">
        <v>294</v>
      </c>
      <c r="E332" t="s">
        <v>423</v>
      </c>
      <c r="F332" t="s">
        <v>117</v>
      </c>
      <c r="H332">
        <v>360</v>
      </c>
      <c r="I332">
        <v>84</v>
      </c>
      <c r="J332">
        <v>71</v>
      </c>
      <c r="K332">
        <v>43</v>
      </c>
      <c r="L332">
        <v>71</v>
      </c>
      <c r="M332">
        <v>43</v>
      </c>
      <c r="N332">
        <v>48</v>
      </c>
      <c r="O332">
        <v>3</v>
      </c>
      <c r="P332" t="b">
        <v>0</v>
      </c>
    </row>
    <row r="333" spans="4:16">
      <c r="D333">
        <v>295</v>
      </c>
      <c r="E333" t="s">
        <v>424</v>
      </c>
      <c r="F333" t="s">
        <v>117</v>
      </c>
      <c r="H333">
        <v>490</v>
      </c>
      <c r="I333">
        <v>104</v>
      </c>
      <c r="J333">
        <v>91</v>
      </c>
      <c r="K333">
        <v>63</v>
      </c>
      <c r="L333">
        <v>91</v>
      </c>
      <c r="M333">
        <v>73</v>
      </c>
      <c r="N333">
        <v>68</v>
      </c>
      <c r="O333">
        <v>3</v>
      </c>
      <c r="P333" t="b">
        <v>0</v>
      </c>
    </row>
    <row r="334" spans="4:16">
      <c r="D334">
        <v>296</v>
      </c>
      <c r="E334" t="s">
        <v>425</v>
      </c>
      <c r="F334" t="s">
        <v>160</v>
      </c>
      <c r="H334">
        <v>237</v>
      </c>
      <c r="I334">
        <v>72</v>
      </c>
      <c r="J334">
        <v>60</v>
      </c>
      <c r="K334">
        <v>30</v>
      </c>
      <c r="L334">
        <v>20</v>
      </c>
      <c r="M334">
        <v>30</v>
      </c>
      <c r="N334">
        <v>25</v>
      </c>
      <c r="O334">
        <v>3</v>
      </c>
      <c r="P334" t="b">
        <v>0</v>
      </c>
    </row>
    <row r="335" spans="4:16">
      <c r="D335">
        <v>297</v>
      </c>
      <c r="E335" t="s">
        <v>426</v>
      </c>
      <c r="F335" t="s">
        <v>160</v>
      </c>
      <c r="H335">
        <v>474</v>
      </c>
      <c r="I335">
        <v>144</v>
      </c>
      <c r="J335">
        <v>120</v>
      </c>
      <c r="K335">
        <v>60</v>
      </c>
      <c r="L335">
        <v>40</v>
      </c>
      <c r="M335">
        <v>60</v>
      </c>
      <c r="N335">
        <v>50</v>
      </c>
      <c r="O335">
        <v>3</v>
      </c>
      <c r="P335" t="b">
        <v>0</v>
      </c>
    </row>
    <row r="336" spans="4:16">
      <c r="D336">
        <v>298</v>
      </c>
      <c r="E336" t="s">
        <v>427</v>
      </c>
      <c r="F336" t="s">
        <v>117</v>
      </c>
      <c r="G336" t="s">
        <v>138</v>
      </c>
      <c r="H336">
        <v>190</v>
      </c>
      <c r="I336">
        <v>50</v>
      </c>
      <c r="J336">
        <v>20</v>
      </c>
      <c r="K336">
        <v>40</v>
      </c>
      <c r="L336">
        <v>20</v>
      </c>
      <c r="M336">
        <v>40</v>
      </c>
      <c r="N336">
        <v>20</v>
      </c>
      <c r="O336">
        <v>3</v>
      </c>
      <c r="P336" t="b">
        <v>0</v>
      </c>
    </row>
    <row r="337" spans="4:16">
      <c r="D337">
        <v>299</v>
      </c>
      <c r="E337" t="s">
        <v>428</v>
      </c>
      <c r="F337" t="s">
        <v>181</v>
      </c>
      <c r="H337">
        <v>375</v>
      </c>
      <c r="I337">
        <v>30</v>
      </c>
      <c r="J337">
        <v>45</v>
      </c>
      <c r="K337">
        <v>135</v>
      </c>
      <c r="L337">
        <v>45</v>
      </c>
      <c r="M337">
        <v>90</v>
      </c>
      <c r="N337">
        <v>30</v>
      </c>
      <c r="O337">
        <v>3</v>
      </c>
      <c r="P337" t="b">
        <v>0</v>
      </c>
    </row>
    <row r="338" spans="4:16">
      <c r="D338">
        <v>300</v>
      </c>
      <c r="E338" t="s">
        <v>429</v>
      </c>
      <c r="F338" t="s">
        <v>117</v>
      </c>
      <c r="H338">
        <v>260</v>
      </c>
      <c r="I338">
        <v>50</v>
      </c>
      <c r="J338">
        <v>45</v>
      </c>
      <c r="K338">
        <v>45</v>
      </c>
      <c r="L338">
        <v>35</v>
      </c>
      <c r="M338">
        <v>35</v>
      </c>
      <c r="N338">
        <v>50</v>
      </c>
      <c r="O338">
        <v>3</v>
      </c>
      <c r="P338" t="b">
        <v>0</v>
      </c>
    </row>
    <row r="339" spans="4:16">
      <c r="D339">
        <v>301</v>
      </c>
      <c r="E339" t="s">
        <v>430</v>
      </c>
      <c r="F339" t="s">
        <v>117</v>
      </c>
      <c r="H339">
        <v>380</v>
      </c>
      <c r="I339">
        <v>70</v>
      </c>
      <c r="J339">
        <v>65</v>
      </c>
      <c r="K339">
        <v>65</v>
      </c>
      <c r="L339">
        <v>55</v>
      </c>
      <c r="M339">
        <v>55</v>
      </c>
      <c r="N339">
        <v>70</v>
      </c>
      <c r="O339">
        <v>3</v>
      </c>
      <c r="P339" t="b">
        <v>0</v>
      </c>
    </row>
    <row r="340" spans="4:16">
      <c r="D340">
        <v>302</v>
      </c>
      <c r="E340" t="s">
        <v>431</v>
      </c>
      <c r="F340" t="s">
        <v>246</v>
      </c>
      <c r="G340" t="s">
        <v>203</v>
      </c>
      <c r="H340">
        <v>380</v>
      </c>
      <c r="I340">
        <v>50</v>
      </c>
      <c r="J340">
        <v>75</v>
      </c>
      <c r="K340">
        <v>75</v>
      </c>
      <c r="L340">
        <v>65</v>
      </c>
      <c r="M340">
        <v>65</v>
      </c>
      <c r="N340">
        <v>50</v>
      </c>
      <c r="O340">
        <v>3</v>
      </c>
      <c r="P340" t="b">
        <v>0</v>
      </c>
    </row>
    <row r="341" spans="4:16">
      <c r="D341">
        <v>302</v>
      </c>
      <c r="E341" t="s">
        <v>432</v>
      </c>
      <c r="F341" t="s">
        <v>246</v>
      </c>
      <c r="G341" t="s">
        <v>203</v>
      </c>
      <c r="H341">
        <v>480</v>
      </c>
      <c r="I341">
        <v>50</v>
      </c>
      <c r="J341">
        <v>85</v>
      </c>
      <c r="K341">
        <v>125</v>
      </c>
      <c r="L341">
        <v>85</v>
      </c>
      <c r="M341">
        <v>115</v>
      </c>
      <c r="N341">
        <v>20</v>
      </c>
      <c r="O341">
        <v>3</v>
      </c>
      <c r="P341" t="b">
        <v>0</v>
      </c>
    </row>
    <row r="342" spans="4:16">
      <c r="D342">
        <v>303</v>
      </c>
      <c r="E342" t="s">
        <v>433</v>
      </c>
      <c r="F342" t="s">
        <v>190</v>
      </c>
      <c r="G342" t="s">
        <v>138</v>
      </c>
      <c r="H342">
        <v>380</v>
      </c>
      <c r="I342">
        <v>50</v>
      </c>
      <c r="J342">
        <v>85</v>
      </c>
      <c r="K342">
        <v>85</v>
      </c>
      <c r="L342">
        <v>55</v>
      </c>
      <c r="M342">
        <v>55</v>
      </c>
      <c r="N342">
        <v>50</v>
      </c>
      <c r="O342">
        <v>3</v>
      </c>
      <c r="P342" t="b">
        <v>0</v>
      </c>
    </row>
    <row r="343" spans="4:16">
      <c r="D343">
        <v>303</v>
      </c>
      <c r="E343" t="s">
        <v>434</v>
      </c>
      <c r="F343" t="s">
        <v>190</v>
      </c>
      <c r="G343" t="s">
        <v>138</v>
      </c>
      <c r="H343">
        <v>480</v>
      </c>
      <c r="I343">
        <v>50</v>
      </c>
      <c r="J343">
        <v>105</v>
      </c>
      <c r="K343">
        <v>125</v>
      </c>
      <c r="L343">
        <v>55</v>
      </c>
      <c r="M343">
        <v>95</v>
      </c>
      <c r="N343">
        <v>50</v>
      </c>
      <c r="O343">
        <v>3</v>
      </c>
      <c r="P343" t="b">
        <v>0</v>
      </c>
    </row>
    <row r="344" spans="4:16">
      <c r="D344">
        <v>304</v>
      </c>
      <c r="E344" t="s">
        <v>435</v>
      </c>
      <c r="F344" t="s">
        <v>190</v>
      </c>
      <c r="G344" t="s">
        <v>181</v>
      </c>
      <c r="H344">
        <v>330</v>
      </c>
      <c r="I344">
        <v>50</v>
      </c>
      <c r="J344">
        <v>70</v>
      </c>
      <c r="K344">
        <v>100</v>
      </c>
      <c r="L344">
        <v>40</v>
      </c>
      <c r="M344">
        <v>40</v>
      </c>
      <c r="N344">
        <v>30</v>
      </c>
      <c r="O344">
        <v>3</v>
      </c>
      <c r="P344" t="b">
        <v>0</v>
      </c>
    </row>
    <row r="345" spans="4:16">
      <c r="D345">
        <v>305</v>
      </c>
      <c r="E345" t="s">
        <v>436</v>
      </c>
      <c r="F345" t="s">
        <v>190</v>
      </c>
      <c r="G345" t="s">
        <v>181</v>
      </c>
      <c r="H345">
        <v>430</v>
      </c>
      <c r="I345">
        <v>60</v>
      </c>
      <c r="J345">
        <v>90</v>
      </c>
      <c r="K345">
        <v>140</v>
      </c>
      <c r="L345">
        <v>50</v>
      </c>
      <c r="M345">
        <v>50</v>
      </c>
      <c r="N345">
        <v>40</v>
      </c>
      <c r="O345">
        <v>3</v>
      </c>
      <c r="P345" t="b">
        <v>0</v>
      </c>
    </row>
    <row r="346" spans="4:16">
      <c r="D346">
        <v>306</v>
      </c>
      <c r="E346" t="s">
        <v>437</v>
      </c>
      <c r="F346" t="s">
        <v>190</v>
      </c>
      <c r="G346" t="s">
        <v>181</v>
      </c>
      <c r="H346">
        <v>530</v>
      </c>
      <c r="I346">
        <v>70</v>
      </c>
      <c r="J346">
        <v>110</v>
      </c>
      <c r="K346">
        <v>180</v>
      </c>
      <c r="L346">
        <v>60</v>
      </c>
      <c r="M346">
        <v>60</v>
      </c>
      <c r="N346">
        <v>50</v>
      </c>
      <c r="O346">
        <v>3</v>
      </c>
      <c r="P346" t="b">
        <v>0</v>
      </c>
    </row>
    <row r="347" spans="4:16">
      <c r="D347">
        <v>306</v>
      </c>
      <c r="E347" t="s">
        <v>438</v>
      </c>
      <c r="F347" t="s">
        <v>190</v>
      </c>
      <c r="H347">
        <v>630</v>
      </c>
      <c r="I347">
        <v>70</v>
      </c>
      <c r="J347">
        <v>140</v>
      </c>
      <c r="K347">
        <v>230</v>
      </c>
      <c r="L347">
        <v>60</v>
      </c>
      <c r="M347">
        <v>80</v>
      </c>
      <c r="N347">
        <v>50</v>
      </c>
      <c r="O347">
        <v>3</v>
      </c>
      <c r="P347" t="b">
        <v>0</v>
      </c>
    </row>
    <row r="348" spans="4:16">
      <c r="D348">
        <v>307</v>
      </c>
      <c r="E348" t="s">
        <v>439</v>
      </c>
      <c r="F348" t="s">
        <v>160</v>
      </c>
      <c r="G348" t="s">
        <v>168</v>
      </c>
      <c r="H348">
        <v>280</v>
      </c>
      <c r="I348">
        <v>30</v>
      </c>
      <c r="J348">
        <v>40</v>
      </c>
      <c r="K348">
        <v>55</v>
      </c>
      <c r="L348">
        <v>40</v>
      </c>
      <c r="M348">
        <v>55</v>
      </c>
      <c r="N348">
        <v>60</v>
      </c>
      <c r="O348">
        <v>3</v>
      </c>
      <c r="P348" t="b">
        <v>0</v>
      </c>
    </row>
    <row r="349" spans="4:16">
      <c r="D349">
        <v>308</v>
      </c>
      <c r="E349" t="s">
        <v>440</v>
      </c>
      <c r="F349" t="s">
        <v>160</v>
      </c>
      <c r="G349" t="s">
        <v>168</v>
      </c>
      <c r="H349">
        <v>410</v>
      </c>
      <c r="I349">
        <v>60</v>
      </c>
      <c r="J349">
        <v>60</v>
      </c>
      <c r="K349">
        <v>75</v>
      </c>
      <c r="L349">
        <v>60</v>
      </c>
      <c r="M349">
        <v>75</v>
      </c>
      <c r="N349">
        <v>80</v>
      </c>
      <c r="O349">
        <v>3</v>
      </c>
      <c r="P349" t="b">
        <v>0</v>
      </c>
    </row>
    <row r="350" spans="4:16">
      <c r="D350">
        <v>308</v>
      </c>
      <c r="E350" t="s">
        <v>441</v>
      </c>
      <c r="F350" t="s">
        <v>160</v>
      </c>
      <c r="G350" t="s">
        <v>168</v>
      </c>
      <c r="H350">
        <v>510</v>
      </c>
      <c r="I350">
        <v>60</v>
      </c>
      <c r="J350">
        <v>100</v>
      </c>
      <c r="K350">
        <v>85</v>
      </c>
      <c r="L350">
        <v>80</v>
      </c>
      <c r="M350">
        <v>85</v>
      </c>
      <c r="N350">
        <v>100</v>
      </c>
      <c r="O350">
        <v>3</v>
      </c>
      <c r="P350" t="b">
        <v>0</v>
      </c>
    </row>
    <row r="351" spans="4:16">
      <c r="D351">
        <v>309</v>
      </c>
      <c r="E351" t="s">
        <v>442</v>
      </c>
      <c r="F351" t="s">
        <v>126</v>
      </c>
      <c r="H351">
        <v>295</v>
      </c>
      <c r="I351">
        <v>40</v>
      </c>
      <c r="J351">
        <v>45</v>
      </c>
      <c r="K351">
        <v>40</v>
      </c>
      <c r="L351">
        <v>65</v>
      </c>
      <c r="M351">
        <v>40</v>
      </c>
      <c r="N351">
        <v>65</v>
      </c>
      <c r="O351">
        <v>3</v>
      </c>
      <c r="P351" t="b">
        <v>0</v>
      </c>
    </row>
    <row r="352" spans="4:16">
      <c r="D352">
        <v>310</v>
      </c>
      <c r="E352" t="s">
        <v>443</v>
      </c>
      <c r="F352" t="s">
        <v>126</v>
      </c>
      <c r="H352">
        <v>475</v>
      </c>
      <c r="I352">
        <v>70</v>
      </c>
      <c r="J352">
        <v>75</v>
      </c>
      <c r="K352">
        <v>60</v>
      </c>
      <c r="L352">
        <v>105</v>
      </c>
      <c r="M352">
        <v>60</v>
      </c>
      <c r="N352">
        <v>105</v>
      </c>
      <c r="O352">
        <v>3</v>
      </c>
      <c r="P352" t="b">
        <v>0</v>
      </c>
    </row>
    <row r="353" spans="4:16">
      <c r="D353">
        <v>310</v>
      </c>
      <c r="E353" t="s">
        <v>444</v>
      </c>
      <c r="F353" t="s">
        <v>126</v>
      </c>
      <c r="H353">
        <v>575</v>
      </c>
      <c r="I353">
        <v>70</v>
      </c>
      <c r="J353">
        <v>75</v>
      </c>
      <c r="K353">
        <v>80</v>
      </c>
      <c r="L353">
        <v>135</v>
      </c>
      <c r="M353">
        <v>80</v>
      </c>
      <c r="N353">
        <v>135</v>
      </c>
      <c r="O353">
        <v>3</v>
      </c>
      <c r="P353" t="b">
        <v>0</v>
      </c>
    </row>
    <row r="354" spans="4:16">
      <c r="D354">
        <v>311</v>
      </c>
      <c r="E354" t="s">
        <v>445</v>
      </c>
      <c r="F354" t="s">
        <v>126</v>
      </c>
      <c r="H354">
        <v>405</v>
      </c>
      <c r="I354">
        <v>60</v>
      </c>
      <c r="J354">
        <v>50</v>
      </c>
      <c r="K354">
        <v>40</v>
      </c>
      <c r="L354">
        <v>85</v>
      </c>
      <c r="M354">
        <v>75</v>
      </c>
      <c r="N354">
        <v>95</v>
      </c>
      <c r="O354">
        <v>3</v>
      </c>
      <c r="P354" t="b">
        <v>0</v>
      </c>
    </row>
    <row r="355" spans="4:16">
      <c r="D355">
        <v>312</v>
      </c>
      <c r="E355" t="s">
        <v>446</v>
      </c>
      <c r="F355" t="s">
        <v>126</v>
      </c>
      <c r="H355">
        <v>405</v>
      </c>
      <c r="I355">
        <v>60</v>
      </c>
      <c r="J355">
        <v>40</v>
      </c>
      <c r="K355">
        <v>50</v>
      </c>
      <c r="L355">
        <v>75</v>
      </c>
      <c r="M355">
        <v>85</v>
      </c>
      <c r="N355">
        <v>95</v>
      </c>
      <c r="O355">
        <v>3</v>
      </c>
      <c r="P355" t="b">
        <v>0</v>
      </c>
    </row>
    <row r="356" spans="4:16">
      <c r="D356">
        <v>313</v>
      </c>
      <c r="E356" t="s">
        <v>447</v>
      </c>
      <c r="F356" t="s">
        <v>107</v>
      </c>
      <c r="H356">
        <v>400</v>
      </c>
      <c r="I356">
        <v>65</v>
      </c>
      <c r="J356">
        <v>73</v>
      </c>
      <c r="K356">
        <v>55</v>
      </c>
      <c r="L356">
        <v>47</v>
      </c>
      <c r="M356">
        <v>75</v>
      </c>
      <c r="N356">
        <v>85</v>
      </c>
      <c r="O356">
        <v>3</v>
      </c>
      <c r="P356" t="b">
        <v>0</v>
      </c>
    </row>
    <row r="357" spans="4:16">
      <c r="D357">
        <v>314</v>
      </c>
      <c r="E357" t="s">
        <v>448</v>
      </c>
      <c r="F357" t="s">
        <v>107</v>
      </c>
      <c r="H357">
        <v>400</v>
      </c>
      <c r="I357">
        <v>65</v>
      </c>
      <c r="J357">
        <v>47</v>
      </c>
      <c r="K357">
        <v>55</v>
      </c>
      <c r="L357">
        <v>73</v>
      </c>
      <c r="M357">
        <v>75</v>
      </c>
      <c r="N357">
        <v>85</v>
      </c>
      <c r="O357">
        <v>3</v>
      </c>
      <c r="P357" t="b">
        <v>0</v>
      </c>
    </row>
    <row r="358" spans="4:16">
      <c r="D358">
        <v>315</v>
      </c>
      <c r="E358" t="s">
        <v>449</v>
      </c>
      <c r="F358" t="s">
        <v>88</v>
      </c>
      <c r="G358" t="s">
        <v>89</v>
      </c>
      <c r="H358">
        <v>400</v>
      </c>
      <c r="I358">
        <v>50</v>
      </c>
      <c r="J358">
        <v>60</v>
      </c>
      <c r="K358">
        <v>45</v>
      </c>
      <c r="L358">
        <v>100</v>
      </c>
      <c r="M358">
        <v>80</v>
      </c>
      <c r="N358">
        <v>65</v>
      </c>
      <c r="O358">
        <v>3</v>
      </c>
      <c r="P358" t="b">
        <v>0</v>
      </c>
    </row>
    <row r="359" spans="4:16">
      <c r="D359">
        <v>316</v>
      </c>
      <c r="E359" t="s">
        <v>450</v>
      </c>
      <c r="F359" t="s">
        <v>89</v>
      </c>
      <c r="H359">
        <v>302</v>
      </c>
      <c r="I359">
        <v>70</v>
      </c>
      <c r="J359">
        <v>43</v>
      </c>
      <c r="K359">
        <v>53</v>
      </c>
      <c r="L359">
        <v>43</v>
      </c>
      <c r="M359">
        <v>53</v>
      </c>
      <c r="N359">
        <v>40</v>
      </c>
      <c r="O359">
        <v>3</v>
      </c>
      <c r="P359" t="b">
        <v>0</v>
      </c>
    </row>
    <row r="360" spans="4:16">
      <c r="D360">
        <v>317</v>
      </c>
      <c r="E360" t="s">
        <v>451</v>
      </c>
      <c r="F360" t="s">
        <v>89</v>
      </c>
      <c r="H360">
        <v>467</v>
      </c>
      <c r="I360">
        <v>100</v>
      </c>
      <c r="J360">
        <v>73</v>
      </c>
      <c r="K360">
        <v>83</v>
      </c>
      <c r="L360">
        <v>73</v>
      </c>
      <c r="M360">
        <v>83</v>
      </c>
      <c r="N360">
        <v>55</v>
      </c>
      <c r="O360">
        <v>3</v>
      </c>
      <c r="P360" t="b">
        <v>0</v>
      </c>
    </row>
    <row r="361" spans="4:16">
      <c r="D361">
        <v>318</v>
      </c>
      <c r="E361" t="s">
        <v>452</v>
      </c>
      <c r="F361" t="s">
        <v>102</v>
      </c>
      <c r="G361" t="s">
        <v>246</v>
      </c>
      <c r="H361">
        <v>305</v>
      </c>
      <c r="I361">
        <v>45</v>
      </c>
      <c r="J361">
        <v>90</v>
      </c>
      <c r="K361">
        <v>20</v>
      </c>
      <c r="L361">
        <v>65</v>
      </c>
      <c r="M361">
        <v>20</v>
      </c>
      <c r="N361">
        <v>65</v>
      </c>
      <c r="O361">
        <v>3</v>
      </c>
      <c r="P361" t="b">
        <v>0</v>
      </c>
    </row>
    <row r="362" spans="4:16">
      <c r="D362">
        <v>319</v>
      </c>
      <c r="E362" t="s">
        <v>453</v>
      </c>
      <c r="F362" t="s">
        <v>102</v>
      </c>
      <c r="G362" t="s">
        <v>246</v>
      </c>
      <c r="H362">
        <v>460</v>
      </c>
      <c r="I362">
        <v>70</v>
      </c>
      <c r="J362">
        <v>120</v>
      </c>
      <c r="K362">
        <v>40</v>
      </c>
      <c r="L362">
        <v>95</v>
      </c>
      <c r="M362">
        <v>40</v>
      </c>
      <c r="N362">
        <v>95</v>
      </c>
      <c r="O362">
        <v>3</v>
      </c>
      <c r="P362" t="b">
        <v>0</v>
      </c>
    </row>
    <row r="363" spans="4:16">
      <c r="D363">
        <v>319</v>
      </c>
      <c r="E363" t="s">
        <v>454</v>
      </c>
      <c r="F363" t="s">
        <v>102</v>
      </c>
      <c r="G363" t="s">
        <v>246</v>
      </c>
      <c r="H363">
        <v>560</v>
      </c>
      <c r="I363">
        <v>70</v>
      </c>
      <c r="J363">
        <v>140</v>
      </c>
      <c r="K363">
        <v>70</v>
      </c>
      <c r="L363">
        <v>110</v>
      </c>
      <c r="M363">
        <v>65</v>
      </c>
      <c r="N363">
        <v>105</v>
      </c>
      <c r="O363">
        <v>3</v>
      </c>
      <c r="P363" t="b">
        <v>0</v>
      </c>
    </row>
    <row r="364" spans="4:16">
      <c r="D364">
        <v>320</v>
      </c>
      <c r="E364" t="s">
        <v>455</v>
      </c>
      <c r="F364" t="s">
        <v>102</v>
      </c>
      <c r="H364">
        <v>400</v>
      </c>
      <c r="I364">
        <v>130</v>
      </c>
      <c r="J364">
        <v>70</v>
      </c>
      <c r="K364">
        <v>35</v>
      </c>
      <c r="L364">
        <v>70</v>
      </c>
      <c r="M364">
        <v>35</v>
      </c>
      <c r="N364">
        <v>60</v>
      </c>
      <c r="O364">
        <v>3</v>
      </c>
      <c r="P364" t="b">
        <v>0</v>
      </c>
    </row>
    <row r="365" spans="4:16">
      <c r="D365">
        <v>321</v>
      </c>
      <c r="E365" t="s">
        <v>456</v>
      </c>
      <c r="F365" t="s">
        <v>102</v>
      </c>
      <c r="H365">
        <v>500</v>
      </c>
      <c r="I365">
        <v>170</v>
      </c>
      <c r="J365">
        <v>90</v>
      </c>
      <c r="K365">
        <v>45</v>
      </c>
      <c r="L365">
        <v>90</v>
      </c>
      <c r="M365">
        <v>45</v>
      </c>
      <c r="N365">
        <v>60</v>
      </c>
      <c r="O365">
        <v>3</v>
      </c>
      <c r="P365" t="b">
        <v>0</v>
      </c>
    </row>
    <row r="366" spans="4:16">
      <c r="D366">
        <v>322</v>
      </c>
      <c r="E366" t="s">
        <v>457</v>
      </c>
      <c r="F366" t="s">
        <v>94</v>
      </c>
      <c r="G366" t="s">
        <v>129</v>
      </c>
      <c r="H366">
        <v>305</v>
      </c>
      <c r="I366">
        <v>60</v>
      </c>
      <c r="J366">
        <v>60</v>
      </c>
      <c r="K366">
        <v>40</v>
      </c>
      <c r="L366">
        <v>65</v>
      </c>
      <c r="M366">
        <v>45</v>
      </c>
      <c r="N366">
        <v>35</v>
      </c>
      <c r="O366">
        <v>3</v>
      </c>
      <c r="P366" t="b">
        <v>0</v>
      </c>
    </row>
    <row r="367" spans="4:16">
      <c r="D367">
        <v>323</v>
      </c>
      <c r="E367" t="s">
        <v>458</v>
      </c>
      <c r="F367" t="s">
        <v>94</v>
      </c>
      <c r="G367" t="s">
        <v>129</v>
      </c>
      <c r="H367">
        <v>460</v>
      </c>
      <c r="I367">
        <v>70</v>
      </c>
      <c r="J367">
        <v>100</v>
      </c>
      <c r="K367">
        <v>70</v>
      </c>
      <c r="L367">
        <v>105</v>
      </c>
      <c r="M367">
        <v>75</v>
      </c>
      <c r="N367">
        <v>40</v>
      </c>
      <c r="O367">
        <v>3</v>
      </c>
      <c r="P367" t="b">
        <v>0</v>
      </c>
    </row>
    <row r="368" spans="4:16">
      <c r="D368">
        <v>323</v>
      </c>
      <c r="E368" t="s">
        <v>459</v>
      </c>
      <c r="F368" t="s">
        <v>94</v>
      </c>
      <c r="G368" t="s">
        <v>129</v>
      </c>
      <c r="H368">
        <v>560</v>
      </c>
      <c r="I368">
        <v>70</v>
      </c>
      <c r="J368">
        <v>120</v>
      </c>
      <c r="K368">
        <v>100</v>
      </c>
      <c r="L368">
        <v>145</v>
      </c>
      <c r="M368">
        <v>105</v>
      </c>
      <c r="N368">
        <v>20</v>
      </c>
      <c r="O368">
        <v>3</v>
      </c>
      <c r="P368" t="b">
        <v>0</v>
      </c>
    </row>
    <row r="369" spans="4:16">
      <c r="D369">
        <v>324</v>
      </c>
      <c r="E369" t="s">
        <v>460</v>
      </c>
      <c r="F369" t="s">
        <v>94</v>
      </c>
      <c r="H369">
        <v>470</v>
      </c>
      <c r="I369">
        <v>70</v>
      </c>
      <c r="J369">
        <v>85</v>
      </c>
      <c r="K369">
        <v>140</v>
      </c>
      <c r="L369">
        <v>85</v>
      </c>
      <c r="M369">
        <v>70</v>
      </c>
      <c r="N369">
        <v>20</v>
      </c>
      <c r="O369">
        <v>3</v>
      </c>
      <c r="P369" t="b">
        <v>0</v>
      </c>
    </row>
    <row r="370" spans="4:16">
      <c r="D370">
        <v>325</v>
      </c>
      <c r="E370" t="s">
        <v>461</v>
      </c>
      <c r="F370" t="s">
        <v>168</v>
      </c>
      <c r="H370">
        <v>330</v>
      </c>
      <c r="I370">
        <v>60</v>
      </c>
      <c r="J370">
        <v>25</v>
      </c>
      <c r="K370">
        <v>35</v>
      </c>
      <c r="L370">
        <v>70</v>
      </c>
      <c r="M370">
        <v>80</v>
      </c>
      <c r="N370">
        <v>60</v>
      </c>
      <c r="O370">
        <v>3</v>
      </c>
      <c r="P370" t="b">
        <v>0</v>
      </c>
    </row>
    <row r="371" spans="4:16">
      <c r="D371">
        <v>326</v>
      </c>
      <c r="E371" t="s">
        <v>462</v>
      </c>
      <c r="F371" t="s">
        <v>168</v>
      </c>
      <c r="H371">
        <v>470</v>
      </c>
      <c r="I371">
        <v>80</v>
      </c>
      <c r="J371">
        <v>45</v>
      </c>
      <c r="K371">
        <v>65</v>
      </c>
      <c r="L371">
        <v>90</v>
      </c>
      <c r="M371">
        <v>110</v>
      </c>
      <c r="N371">
        <v>80</v>
      </c>
      <c r="O371">
        <v>3</v>
      </c>
      <c r="P371" t="b">
        <v>0</v>
      </c>
    </row>
    <row r="372" spans="4:16">
      <c r="D372">
        <v>327</v>
      </c>
      <c r="E372" t="s">
        <v>463</v>
      </c>
      <c r="F372" t="s">
        <v>117</v>
      </c>
      <c r="H372">
        <v>360</v>
      </c>
      <c r="I372">
        <v>60</v>
      </c>
      <c r="J372">
        <v>60</v>
      </c>
      <c r="K372">
        <v>60</v>
      </c>
      <c r="L372">
        <v>60</v>
      </c>
      <c r="M372">
        <v>60</v>
      </c>
      <c r="N372">
        <v>60</v>
      </c>
      <c r="O372">
        <v>3</v>
      </c>
      <c r="P372" t="b">
        <v>0</v>
      </c>
    </row>
    <row r="373" spans="4:16">
      <c r="D373">
        <v>328</v>
      </c>
      <c r="E373" t="s">
        <v>464</v>
      </c>
      <c r="F373" t="s">
        <v>129</v>
      </c>
      <c r="H373">
        <v>290</v>
      </c>
      <c r="I373">
        <v>45</v>
      </c>
      <c r="J373">
        <v>100</v>
      </c>
      <c r="K373">
        <v>45</v>
      </c>
      <c r="L373">
        <v>45</v>
      </c>
      <c r="M373">
        <v>45</v>
      </c>
      <c r="N373">
        <v>10</v>
      </c>
      <c r="O373">
        <v>3</v>
      </c>
      <c r="P373" t="b">
        <v>0</v>
      </c>
    </row>
    <row r="374" spans="4:16">
      <c r="D374">
        <v>329</v>
      </c>
      <c r="E374" t="s">
        <v>465</v>
      </c>
      <c r="F374" t="s">
        <v>129</v>
      </c>
      <c r="G374" t="s">
        <v>99</v>
      </c>
      <c r="H374">
        <v>340</v>
      </c>
      <c r="I374">
        <v>50</v>
      </c>
      <c r="J374">
        <v>70</v>
      </c>
      <c r="K374">
        <v>50</v>
      </c>
      <c r="L374">
        <v>50</v>
      </c>
      <c r="M374">
        <v>50</v>
      </c>
      <c r="N374">
        <v>70</v>
      </c>
      <c r="O374">
        <v>3</v>
      </c>
      <c r="P374" t="b">
        <v>0</v>
      </c>
    </row>
    <row r="375" spans="4:16">
      <c r="D375">
        <v>330</v>
      </c>
      <c r="E375" t="s">
        <v>466</v>
      </c>
      <c r="F375" t="s">
        <v>129</v>
      </c>
      <c r="G375" t="s">
        <v>99</v>
      </c>
      <c r="H375">
        <v>520</v>
      </c>
      <c r="I375">
        <v>80</v>
      </c>
      <c r="J375">
        <v>100</v>
      </c>
      <c r="K375">
        <v>80</v>
      </c>
      <c r="L375">
        <v>80</v>
      </c>
      <c r="M375">
        <v>80</v>
      </c>
      <c r="N375">
        <v>100</v>
      </c>
      <c r="O375">
        <v>3</v>
      </c>
      <c r="P375" t="b">
        <v>0</v>
      </c>
    </row>
    <row r="376" spans="4:16">
      <c r="D376">
        <v>331</v>
      </c>
      <c r="E376" t="s">
        <v>467</v>
      </c>
      <c r="F376" t="s">
        <v>88</v>
      </c>
      <c r="H376">
        <v>335</v>
      </c>
      <c r="I376">
        <v>50</v>
      </c>
      <c r="J376">
        <v>85</v>
      </c>
      <c r="K376">
        <v>40</v>
      </c>
      <c r="L376">
        <v>85</v>
      </c>
      <c r="M376">
        <v>40</v>
      </c>
      <c r="N376">
        <v>35</v>
      </c>
      <c r="O376">
        <v>3</v>
      </c>
      <c r="P376" t="b">
        <v>0</v>
      </c>
    </row>
    <row r="377" spans="4:16">
      <c r="D377">
        <v>332</v>
      </c>
      <c r="E377" t="s">
        <v>468</v>
      </c>
      <c r="F377" t="s">
        <v>88</v>
      </c>
      <c r="G377" t="s">
        <v>246</v>
      </c>
      <c r="H377">
        <v>475</v>
      </c>
      <c r="I377">
        <v>70</v>
      </c>
      <c r="J377">
        <v>115</v>
      </c>
      <c r="K377">
        <v>60</v>
      </c>
      <c r="L377">
        <v>115</v>
      </c>
      <c r="M377">
        <v>60</v>
      </c>
      <c r="N377">
        <v>55</v>
      </c>
      <c r="O377">
        <v>3</v>
      </c>
      <c r="P377" t="b">
        <v>0</v>
      </c>
    </row>
    <row r="378" spans="4:16">
      <c r="D378">
        <v>333</v>
      </c>
      <c r="E378" t="s">
        <v>469</v>
      </c>
      <c r="F378" t="s">
        <v>117</v>
      </c>
      <c r="G378" t="s">
        <v>97</v>
      </c>
      <c r="H378">
        <v>310</v>
      </c>
      <c r="I378">
        <v>45</v>
      </c>
      <c r="J378">
        <v>40</v>
      </c>
      <c r="K378">
        <v>60</v>
      </c>
      <c r="L378">
        <v>40</v>
      </c>
      <c r="M378">
        <v>75</v>
      </c>
      <c r="N378">
        <v>50</v>
      </c>
      <c r="O378">
        <v>3</v>
      </c>
      <c r="P378" t="b">
        <v>0</v>
      </c>
    </row>
    <row r="379" spans="4:16">
      <c r="D379">
        <v>334</v>
      </c>
      <c r="E379" t="s">
        <v>470</v>
      </c>
      <c r="F379" t="s">
        <v>99</v>
      </c>
      <c r="G379" t="s">
        <v>97</v>
      </c>
      <c r="H379">
        <v>490</v>
      </c>
      <c r="I379">
        <v>75</v>
      </c>
      <c r="J379">
        <v>70</v>
      </c>
      <c r="K379">
        <v>90</v>
      </c>
      <c r="L379">
        <v>70</v>
      </c>
      <c r="M379">
        <v>105</v>
      </c>
      <c r="N379">
        <v>80</v>
      </c>
      <c r="O379">
        <v>3</v>
      </c>
      <c r="P379" t="b">
        <v>0</v>
      </c>
    </row>
    <row r="380" spans="4:16">
      <c r="D380">
        <v>334</v>
      </c>
      <c r="E380" t="s">
        <v>471</v>
      </c>
      <c r="F380" t="s">
        <v>99</v>
      </c>
      <c r="G380" t="s">
        <v>138</v>
      </c>
      <c r="H380">
        <v>590</v>
      </c>
      <c r="I380">
        <v>75</v>
      </c>
      <c r="J380">
        <v>110</v>
      </c>
      <c r="K380">
        <v>110</v>
      </c>
      <c r="L380">
        <v>110</v>
      </c>
      <c r="M380">
        <v>105</v>
      </c>
      <c r="N380">
        <v>80</v>
      </c>
      <c r="O380">
        <v>3</v>
      </c>
      <c r="P380" t="b">
        <v>0</v>
      </c>
    </row>
    <row r="381" spans="4:16">
      <c r="D381">
        <v>335</v>
      </c>
      <c r="E381" t="s">
        <v>472</v>
      </c>
      <c r="F381" t="s">
        <v>117</v>
      </c>
      <c r="H381">
        <v>458</v>
      </c>
      <c r="I381">
        <v>73</v>
      </c>
      <c r="J381">
        <v>115</v>
      </c>
      <c r="K381">
        <v>60</v>
      </c>
      <c r="L381">
        <v>60</v>
      </c>
      <c r="M381">
        <v>60</v>
      </c>
      <c r="N381">
        <v>90</v>
      </c>
      <c r="O381">
        <v>3</v>
      </c>
      <c r="P381" t="b">
        <v>0</v>
      </c>
    </row>
    <row r="382" spans="4:16">
      <c r="D382">
        <v>336</v>
      </c>
      <c r="E382" t="s">
        <v>473</v>
      </c>
      <c r="F382" t="s">
        <v>89</v>
      </c>
      <c r="H382">
        <v>458</v>
      </c>
      <c r="I382">
        <v>73</v>
      </c>
      <c r="J382">
        <v>100</v>
      </c>
      <c r="K382">
        <v>60</v>
      </c>
      <c r="L382">
        <v>100</v>
      </c>
      <c r="M382">
        <v>60</v>
      </c>
      <c r="N382">
        <v>65</v>
      </c>
      <c r="O382">
        <v>3</v>
      </c>
      <c r="P382" t="b">
        <v>0</v>
      </c>
    </row>
    <row r="383" spans="4:16">
      <c r="D383">
        <v>337</v>
      </c>
      <c r="E383" t="s">
        <v>474</v>
      </c>
      <c r="F383" t="s">
        <v>181</v>
      </c>
      <c r="G383" t="s">
        <v>168</v>
      </c>
      <c r="H383">
        <v>440</v>
      </c>
      <c r="I383">
        <v>70</v>
      </c>
      <c r="J383">
        <v>55</v>
      </c>
      <c r="K383">
        <v>65</v>
      </c>
      <c r="L383">
        <v>95</v>
      </c>
      <c r="M383">
        <v>85</v>
      </c>
      <c r="N383">
        <v>70</v>
      </c>
      <c r="O383">
        <v>3</v>
      </c>
      <c r="P383" t="b">
        <v>0</v>
      </c>
    </row>
    <row r="384" spans="4:16">
      <c r="D384">
        <v>338</v>
      </c>
      <c r="E384" t="s">
        <v>475</v>
      </c>
      <c r="F384" t="s">
        <v>181</v>
      </c>
      <c r="G384" t="s">
        <v>168</v>
      </c>
      <c r="H384">
        <v>440</v>
      </c>
      <c r="I384">
        <v>70</v>
      </c>
      <c r="J384">
        <v>95</v>
      </c>
      <c r="K384">
        <v>85</v>
      </c>
      <c r="L384">
        <v>55</v>
      </c>
      <c r="M384">
        <v>65</v>
      </c>
      <c r="N384">
        <v>70</v>
      </c>
      <c r="O384">
        <v>3</v>
      </c>
      <c r="P384" t="b">
        <v>0</v>
      </c>
    </row>
    <row r="385" spans="4:16">
      <c r="D385">
        <v>339</v>
      </c>
      <c r="E385" t="s">
        <v>476</v>
      </c>
      <c r="F385" t="s">
        <v>102</v>
      </c>
      <c r="G385" t="s">
        <v>129</v>
      </c>
      <c r="H385">
        <v>288</v>
      </c>
      <c r="I385">
        <v>50</v>
      </c>
      <c r="J385">
        <v>48</v>
      </c>
      <c r="K385">
        <v>43</v>
      </c>
      <c r="L385">
        <v>46</v>
      </c>
      <c r="M385">
        <v>41</v>
      </c>
      <c r="N385">
        <v>60</v>
      </c>
      <c r="O385">
        <v>3</v>
      </c>
      <c r="P385" t="b">
        <v>0</v>
      </c>
    </row>
    <row r="386" spans="4:16">
      <c r="D386">
        <v>340</v>
      </c>
      <c r="E386" t="s">
        <v>477</v>
      </c>
      <c r="F386" t="s">
        <v>102</v>
      </c>
      <c r="G386" t="s">
        <v>129</v>
      </c>
      <c r="H386">
        <v>468</v>
      </c>
      <c r="I386">
        <v>110</v>
      </c>
      <c r="J386">
        <v>78</v>
      </c>
      <c r="K386">
        <v>73</v>
      </c>
      <c r="L386">
        <v>76</v>
      </c>
      <c r="M386">
        <v>71</v>
      </c>
      <c r="N386">
        <v>60</v>
      </c>
      <c r="O386">
        <v>3</v>
      </c>
      <c r="P386" t="b">
        <v>0</v>
      </c>
    </row>
    <row r="387" spans="4:16">
      <c r="D387">
        <v>341</v>
      </c>
      <c r="E387" t="s">
        <v>478</v>
      </c>
      <c r="F387" t="s">
        <v>102</v>
      </c>
      <c r="H387">
        <v>308</v>
      </c>
      <c r="I387">
        <v>43</v>
      </c>
      <c r="J387">
        <v>80</v>
      </c>
      <c r="K387">
        <v>65</v>
      </c>
      <c r="L387">
        <v>50</v>
      </c>
      <c r="M387">
        <v>35</v>
      </c>
      <c r="N387">
        <v>35</v>
      </c>
      <c r="O387">
        <v>3</v>
      </c>
      <c r="P387" t="b">
        <v>0</v>
      </c>
    </row>
    <row r="388" spans="4:16">
      <c r="D388">
        <v>342</v>
      </c>
      <c r="E388" t="s">
        <v>479</v>
      </c>
      <c r="F388" t="s">
        <v>102</v>
      </c>
      <c r="G388" t="s">
        <v>246</v>
      </c>
      <c r="H388">
        <v>468</v>
      </c>
      <c r="I388">
        <v>63</v>
      </c>
      <c r="J388">
        <v>120</v>
      </c>
      <c r="K388">
        <v>85</v>
      </c>
      <c r="L388">
        <v>90</v>
      </c>
      <c r="M388">
        <v>55</v>
      </c>
      <c r="N388">
        <v>55</v>
      </c>
      <c r="O388">
        <v>3</v>
      </c>
      <c r="P388" t="b">
        <v>0</v>
      </c>
    </row>
    <row r="389" spans="4:16">
      <c r="D389">
        <v>343</v>
      </c>
      <c r="E389" t="s">
        <v>480</v>
      </c>
      <c r="F389" t="s">
        <v>129</v>
      </c>
      <c r="G389" t="s">
        <v>168</v>
      </c>
      <c r="H389">
        <v>300</v>
      </c>
      <c r="I389">
        <v>40</v>
      </c>
      <c r="J389">
        <v>40</v>
      </c>
      <c r="K389">
        <v>55</v>
      </c>
      <c r="L389">
        <v>40</v>
      </c>
      <c r="M389">
        <v>70</v>
      </c>
      <c r="N389">
        <v>55</v>
      </c>
      <c r="O389">
        <v>3</v>
      </c>
      <c r="P389" t="b">
        <v>0</v>
      </c>
    </row>
    <row r="390" spans="4:16">
      <c r="D390">
        <v>344</v>
      </c>
      <c r="E390" t="s">
        <v>481</v>
      </c>
      <c r="F390" t="s">
        <v>129</v>
      </c>
      <c r="G390" t="s">
        <v>168</v>
      </c>
      <c r="H390">
        <v>500</v>
      </c>
      <c r="I390">
        <v>60</v>
      </c>
      <c r="J390">
        <v>70</v>
      </c>
      <c r="K390">
        <v>105</v>
      </c>
      <c r="L390">
        <v>70</v>
      </c>
      <c r="M390">
        <v>120</v>
      </c>
      <c r="N390">
        <v>75</v>
      </c>
      <c r="O390">
        <v>3</v>
      </c>
      <c r="P390" t="b">
        <v>0</v>
      </c>
    </row>
    <row r="391" spans="4:16">
      <c r="D391">
        <v>345</v>
      </c>
      <c r="E391" t="s">
        <v>482</v>
      </c>
      <c r="F391" t="s">
        <v>181</v>
      </c>
      <c r="G391" t="s">
        <v>88</v>
      </c>
      <c r="H391">
        <v>355</v>
      </c>
      <c r="I391">
        <v>66</v>
      </c>
      <c r="J391">
        <v>41</v>
      </c>
      <c r="K391">
        <v>77</v>
      </c>
      <c r="L391">
        <v>61</v>
      </c>
      <c r="M391">
        <v>87</v>
      </c>
      <c r="N391">
        <v>23</v>
      </c>
      <c r="O391">
        <v>3</v>
      </c>
      <c r="P391" t="b">
        <v>0</v>
      </c>
    </row>
    <row r="392" spans="4:16">
      <c r="D392">
        <v>346</v>
      </c>
      <c r="E392" t="s">
        <v>483</v>
      </c>
      <c r="F392" t="s">
        <v>181</v>
      </c>
      <c r="G392" t="s">
        <v>88</v>
      </c>
      <c r="H392">
        <v>495</v>
      </c>
      <c r="I392">
        <v>86</v>
      </c>
      <c r="J392">
        <v>81</v>
      </c>
      <c r="K392">
        <v>97</v>
      </c>
      <c r="L392">
        <v>81</v>
      </c>
      <c r="M392">
        <v>107</v>
      </c>
      <c r="N392">
        <v>43</v>
      </c>
      <c r="O392">
        <v>3</v>
      </c>
      <c r="P392" t="b">
        <v>0</v>
      </c>
    </row>
    <row r="393" spans="4:16">
      <c r="D393">
        <v>347</v>
      </c>
      <c r="E393" t="s">
        <v>484</v>
      </c>
      <c r="F393" t="s">
        <v>181</v>
      </c>
      <c r="G393" t="s">
        <v>107</v>
      </c>
      <c r="H393">
        <v>355</v>
      </c>
      <c r="I393">
        <v>45</v>
      </c>
      <c r="J393">
        <v>95</v>
      </c>
      <c r="K393">
        <v>50</v>
      </c>
      <c r="L393">
        <v>40</v>
      </c>
      <c r="M393">
        <v>50</v>
      </c>
      <c r="N393">
        <v>75</v>
      </c>
      <c r="O393">
        <v>3</v>
      </c>
      <c r="P393" t="b">
        <v>0</v>
      </c>
    </row>
    <row r="394" spans="4:16">
      <c r="D394">
        <v>348</v>
      </c>
      <c r="E394" t="s">
        <v>485</v>
      </c>
      <c r="F394" t="s">
        <v>181</v>
      </c>
      <c r="G394" t="s">
        <v>107</v>
      </c>
      <c r="H394">
        <v>495</v>
      </c>
      <c r="I394">
        <v>75</v>
      </c>
      <c r="J394">
        <v>125</v>
      </c>
      <c r="K394">
        <v>100</v>
      </c>
      <c r="L394">
        <v>70</v>
      </c>
      <c r="M394">
        <v>80</v>
      </c>
      <c r="N394">
        <v>45</v>
      </c>
      <c r="O394">
        <v>3</v>
      </c>
      <c r="P394" t="b">
        <v>0</v>
      </c>
    </row>
    <row r="395" spans="4:16">
      <c r="D395">
        <v>349</v>
      </c>
      <c r="E395" t="s">
        <v>486</v>
      </c>
      <c r="F395" t="s">
        <v>102</v>
      </c>
      <c r="H395">
        <v>200</v>
      </c>
      <c r="I395">
        <v>20</v>
      </c>
      <c r="J395">
        <v>15</v>
      </c>
      <c r="K395">
        <v>20</v>
      </c>
      <c r="L395">
        <v>10</v>
      </c>
      <c r="M395">
        <v>55</v>
      </c>
      <c r="N395">
        <v>80</v>
      </c>
      <c r="O395">
        <v>3</v>
      </c>
      <c r="P395" t="b">
        <v>0</v>
      </c>
    </row>
    <row r="396" spans="4:16">
      <c r="D396">
        <v>350</v>
      </c>
      <c r="E396" t="s">
        <v>487</v>
      </c>
      <c r="F396" t="s">
        <v>102</v>
      </c>
      <c r="H396">
        <v>540</v>
      </c>
      <c r="I396">
        <v>95</v>
      </c>
      <c r="J396">
        <v>60</v>
      </c>
      <c r="K396">
        <v>79</v>
      </c>
      <c r="L396">
        <v>100</v>
      </c>
      <c r="M396">
        <v>125</v>
      </c>
      <c r="N396">
        <v>81</v>
      </c>
      <c r="O396">
        <v>3</v>
      </c>
      <c r="P396" t="b">
        <v>0</v>
      </c>
    </row>
    <row r="397" spans="4:16">
      <c r="D397">
        <v>351</v>
      </c>
      <c r="E397" t="s">
        <v>488</v>
      </c>
      <c r="F397" t="s">
        <v>117</v>
      </c>
      <c r="H397">
        <v>420</v>
      </c>
      <c r="I397">
        <v>70</v>
      </c>
      <c r="J397">
        <v>70</v>
      </c>
      <c r="K397">
        <v>70</v>
      </c>
      <c r="L397">
        <v>70</v>
      </c>
      <c r="M397">
        <v>70</v>
      </c>
      <c r="N397">
        <v>70</v>
      </c>
      <c r="O397">
        <v>3</v>
      </c>
      <c r="P397" t="b">
        <v>0</v>
      </c>
    </row>
    <row r="398" spans="4:16">
      <c r="D398">
        <v>352</v>
      </c>
      <c r="E398" t="s">
        <v>489</v>
      </c>
      <c r="F398" t="s">
        <v>117</v>
      </c>
      <c r="H398">
        <v>440</v>
      </c>
      <c r="I398">
        <v>60</v>
      </c>
      <c r="J398">
        <v>90</v>
      </c>
      <c r="K398">
        <v>70</v>
      </c>
      <c r="L398">
        <v>60</v>
      </c>
      <c r="M398">
        <v>120</v>
      </c>
      <c r="N398">
        <v>40</v>
      </c>
      <c r="O398">
        <v>3</v>
      </c>
      <c r="P398" t="b">
        <v>0</v>
      </c>
    </row>
    <row r="399" spans="4:16">
      <c r="D399">
        <v>353</v>
      </c>
      <c r="E399" t="s">
        <v>490</v>
      </c>
      <c r="F399" t="s">
        <v>203</v>
      </c>
      <c r="H399">
        <v>295</v>
      </c>
      <c r="I399">
        <v>44</v>
      </c>
      <c r="J399">
        <v>75</v>
      </c>
      <c r="K399">
        <v>35</v>
      </c>
      <c r="L399">
        <v>63</v>
      </c>
      <c r="M399">
        <v>33</v>
      </c>
      <c r="N399">
        <v>45</v>
      </c>
      <c r="O399">
        <v>3</v>
      </c>
      <c r="P399" t="b">
        <v>0</v>
      </c>
    </row>
    <row r="400" spans="4:16">
      <c r="D400">
        <v>354</v>
      </c>
      <c r="E400" t="s">
        <v>491</v>
      </c>
      <c r="F400" t="s">
        <v>203</v>
      </c>
      <c r="H400">
        <v>455</v>
      </c>
      <c r="I400">
        <v>64</v>
      </c>
      <c r="J400">
        <v>115</v>
      </c>
      <c r="K400">
        <v>65</v>
      </c>
      <c r="L400">
        <v>83</v>
      </c>
      <c r="M400">
        <v>63</v>
      </c>
      <c r="N400">
        <v>65</v>
      </c>
      <c r="O400">
        <v>3</v>
      </c>
      <c r="P400" t="b">
        <v>0</v>
      </c>
    </row>
    <row r="401" spans="4:16">
      <c r="D401">
        <v>354</v>
      </c>
      <c r="E401" t="s">
        <v>492</v>
      </c>
      <c r="F401" t="s">
        <v>203</v>
      </c>
      <c r="H401">
        <v>555</v>
      </c>
      <c r="I401">
        <v>64</v>
      </c>
      <c r="J401">
        <v>165</v>
      </c>
      <c r="K401">
        <v>75</v>
      </c>
      <c r="L401">
        <v>93</v>
      </c>
      <c r="M401">
        <v>83</v>
      </c>
      <c r="N401">
        <v>75</v>
      </c>
      <c r="O401">
        <v>3</v>
      </c>
      <c r="P401" t="b">
        <v>0</v>
      </c>
    </row>
    <row r="402" spans="4:16">
      <c r="D402">
        <v>355</v>
      </c>
      <c r="E402" t="s">
        <v>493</v>
      </c>
      <c r="F402" t="s">
        <v>203</v>
      </c>
      <c r="H402">
        <v>295</v>
      </c>
      <c r="I402">
        <v>20</v>
      </c>
      <c r="J402">
        <v>40</v>
      </c>
      <c r="K402">
        <v>90</v>
      </c>
      <c r="L402">
        <v>30</v>
      </c>
      <c r="M402">
        <v>90</v>
      </c>
      <c r="N402">
        <v>25</v>
      </c>
      <c r="O402">
        <v>3</v>
      </c>
      <c r="P402" t="b">
        <v>0</v>
      </c>
    </row>
    <row r="403" spans="4:16">
      <c r="D403">
        <v>356</v>
      </c>
      <c r="E403" t="s">
        <v>494</v>
      </c>
      <c r="F403" t="s">
        <v>203</v>
      </c>
      <c r="H403">
        <v>455</v>
      </c>
      <c r="I403">
        <v>40</v>
      </c>
      <c r="J403">
        <v>70</v>
      </c>
      <c r="K403">
        <v>130</v>
      </c>
      <c r="L403">
        <v>60</v>
      </c>
      <c r="M403">
        <v>130</v>
      </c>
      <c r="N403">
        <v>25</v>
      </c>
      <c r="O403">
        <v>3</v>
      </c>
      <c r="P403" t="b">
        <v>0</v>
      </c>
    </row>
    <row r="404" spans="4:16">
      <c r="D404">
        <v>357</v>
      </c>
      <c r="E404" t="s">
        <v>495</v>
      </c>
      <c r="F404" t="s">
        <v>88</v>
      </c>
      <c r="G404" t="s">
        <v>97</v>
      </c>
      <c r="H404">
        <v>460</v>
      </c>
      <c r="I404">
        <v>99</v>
      </c>
      <c r="J404">
        <v>68</v>
      </c>
      <c r="K404">
        <v>83</v>
      </c>
      <c r="L404">
        <v>72</v>
      </c>
      <c r="M404">
        <v>87</v>
      </c>
      <c r="N404">
        <v>51</v>
      </c>
      <c r="O404">
        <v>3</v>
      </c>
      <c r="P404" t="b">
        <v>0</v>
      </c>
    </row>
    <row r="405" spans="4:16">
      <c r="D405">
        <v>358</v>
      </c>
      <c r="E405" t="s">
        <v>496</v>
      </c>
      <c r="F405" t="s">
        <v>168</v>
      </c>
      <c r="H405">
        <v>425</v>
      </c>
      <c r="I405">
        <v>65</v>
      </c>
      <c r="J405">
        <v>50</v>
      </c>
      <c r="K405">
        <v>70</v>
      </c>
      <c r="L405">
        <v>95</v>
      </c>
      <c r="M405">
        <v>80</v>
      </c>
      <c r="N405">
        <v>65</v>
      </c>
      <c r="O405">
        <v>3</v>
      </c>
      <c r="P405" t="b">
        <v>0</v>
      </c>
    </row>
    <row r="406" spans="4:16">
      <c r="D406">
        <v>359</v>
      </c>
      <c r="E406" t="s">
        <v>497</v>
      </c>
      <c r="F406" t="s">
        <v>246</v>
      </c>
      <c r="H406">
        <v>465</v>
      </c>
      <c r="I406">
        <v>65</v>
      </c>
      <c r="J406">
        <v>130</v>
      </c>
      <c r="K406">
        <v>60</v>
      </c>
      <c r="L406">
        <v>75</v>
      </c>
      <c r="M406">
        <v>60</v>
      </c>
      <c r="N406">
        <v>75</v>
      </c>
      <c r="O406">
        <v>3</v>
      </c>
      <c r="P406" t="b">
        <v>0</v>
      </c>
    </row>
    <row r="407" spans="4:16">
      <c r="D407">
        <v>359</v>
      </c>
      <c r="E407" t="s">
        <v>498</v>
      </c>
      <c r="F407" t="s">
        <v>246</v>
      </c>
      <c r="H407">
        <v>565</v>
      </c>
      <c r="I407">
        <v>65</v>
      </c>
      <c r="J407">
        <v>150</v>
      </c>
      <c r="K407">
        <v>60</v>
      </c>
      <c r="L407">
        <v>115</v>
      </c>
      <c r="M407">
        <v>60</v>
      </c>
      <c r="N407">
        <v>115</v>
      </c>
      <c r="O407">
        <v>3</v>
      </c>
      <c r="P407" t="b">
        <v>0</v>
      </c>
    </row>
    <row r="408" spans="4:16">
      <c r="D408">
        <v>360</v>
      </c>
      <c r="E408" t="s">
        <v>499</v>
      </c>
      <c r="F408" t="s">
        <v>168</v>
      </c>
      <c r="H408">
        <v>260</v>
      </c>
      <c r="I408">
        <v>95</v>
      </c>
      <c r="J408">
        <v>23</v>
      </c>
      <c r="K408">
        <v>48</v>
      </c>
      <c r="L408">
        <v>23</v>
      </c>
      <c r="M408">
        <v>48</v>
      </c>
      <c r="N408">
        <v>23</v>
      </c>
      <c r="O408">
        <v>3</v>
      </c>
      <c r="P408" t="b">
        <v>0</v>
      </c>
    </row>
    <row r="409" spans="4:16">
      <c r="D409">
        <v>361</v>
      </c>
      <c r="E409" t="s">
        <v>500</v>
      </c>
      <c r="F409" t="s">
        <v>197</v>
      </c>
      <c r="H409">
        <v>300</v>
      </c>
      <c r="I409">
        <v>50</v>
      </c>
      <c r="J409">
        <v>50</v>
      </c>
      <c r="K409">
        <v>50</v>
      </c>
      <c r="L409">
        <v>50</v>
      </c>
      <c r="M409">
        <v>50</v>
      </c>
      <c r="N409">
        <v>50</v>
      </c>
      <c r="O409">
        <v>3</v>
      </c>
      <c r="P409" t="b">
        <v>0</v>
      </c>
    </row>
    <row r="410" spans="4:16">
      <c r="D410">
        <v>362</v>
      </c>
      <c r="E410" t="s">
        <v>501</v>
      </c>
      <c r="F410" t="s">
        <v>197</v>
      </c>
      <c r="H410">
        <v>480</v>
      </c>
      <c r="I410">
        <v>80</v>
      </c>
      <c r="J410">
        <v>80</v>
      </c>
      <c r="K410">
        <v>80</v>
      </c>
      <c r="L410">
        <v>80</v>
      </c>
      <c r="M410">
        <v>80</v>
      </c>
      <c r="N410">
        <v>80</v>
      </c>
      <c r="O410">
        <v>3</v>
      </c>
      <c r="P410" t="b">
        <v>0</v>
      </c>
    </row>
    <row r="411" spans="4:16">
      <c r="D411">
        <v>362</v>
      </c>
      <c r="E411" t="s">
        <v>502</v>
      </c>
      <c r="F411" t="s">
        <v>197</v>
      </c>
      <c r="H411">
        <v>580</v>
      </c>
      <c r="I411">
        <v>80</v>
      </c>
      <c r="J411">
        <v>120</v>
      </c>
      <c r="K411">
        <v>80</v>
      </c>
      <c r="L411">
        <v>120</v>
      </c>
      <c r="M411">
        <v>80</v>
      </c>
      <c r="N411">
        <v>100</v>
      </c>
      <c r="O411">
        <v>3</v>
      </c>
      <c r="P411" t="b">
        <v>0</v>
      </c>
    </row>
    <row r="412" spans="4:16">
      <c r="D412">
        <v>363</v>
      </c>
      <c r="E412" t="s">
        <v>503</v>
      </c>
      <c r="F412" t="s">
        <v>197</v>
      </c>
      <c r="G412" t="s">
        <v>102</v>
      </c>
      <c r="H412">
        <v>290</v>
      </c>
      <c r="I412">
        <v>70</v>
      </c>
      <c r="J412">
        <v>40</v>
      </c>
      <c r="K412">
        <v>50</v>
      </c>
      <c r="L412">
        <v>55</v>
      </c>
      <c r="M412">
        <v>50</v>
      </c>
      <c r="N412">
        <v>25</v>
      </c>
      <c r="O412">
        <v>3</v>
      </c>
      <c r="P412" t="b">
        <v>0</v>
      </c>
    </row>
    <row r="413" spans="4:16">
      <c r="D413">
        <v>364</v>
      </c>
      <c r="E413" t="s">
        <v>504</v>
      </c>
      <c r="F413" t="s">
        <v>197</v>
      </c>
      <c r="G413" t="s">
        <v>102</v>
      </c>
      <c r="H413">
        <v>410</v>
      </c>
      <c r="I413">
        <v>90</v>
      </c>
      <c r="J413">
        <v>60</v>
      </c>
      <c r="K413">
        <v>70</v>
      </c>
      <c r="L413">
        <v>75</v>
      </c>
      <c r="M413">
        <v>70</v>
      </c>
      <c r="N413">
        <v>45</v>
      </c>
      <c r="O413">
        <v>3</v>
      </c>
      <c r="P413" t="b">
        <v>0</v>
      </c>
    </row>
    <row r="414" spans="4:16">
      <c r="D414">
        <v>365</v>
      </c>
      <c r="E414" t="s">
        <v>505</v>
      </c>
      <c r="F414" t="s">
        <v>197</v>
      </c>
      <c r="G414" t="s">
        <v>102</v>
      </c>
      <c r="H414">
        <v>530</v>
      </c>
      <c r="I414">
        <v>110</v>
      </c>
      <c r="J414">
        <v>80</v>
      </c>
      <c r="K414">
        <v>90</v>
      </c>
      <c r="L414">
        <v>95</v>
      </c>
      <c r="M414">
        <v>90</v>
      </c>
      <c r="N414">
        <v>65</v>
      </c>
      <c r="O414">
        <v>3</v>
      </c>
      <c r="P414" t="b">
        <v>0</v>
      </c>
    </row>
    <row r="415" spans="4:16">
      <c r="D415">
        <v>366</v>
      </c>
      <c r="E415" t="s">
        <v>506</v>
      </c>
      <c r="F415" t="s">
        <v>102</v>
      </c>
      <c r="H415">
        <v>345</v>
      </c>
      <c r="I415">
        <v>35</v>
      </c>
      <c r="J415">
        <v>64</v>
      </c>
      <c r="K415">
        <v>85</v>
      </c>
      <c r="L415">
        <v>74</v>
      </c>
      <c r="M415">
        <v>55</v>
      </c>
      <c r="N415">
        <v>32</v>
      </c>
      <c r="O415">
        <v>3</v>
      </c>
      <c r="P415" t="b">
        <v>0</v>
      </c>
    </row>
    <row r="416" spans="4:16">
      <c r="D416">
        <v>367</v>
      </c>
      <c r="E416" t="s">
        <v>507</v>
      </c>
      <c r="F416" t="s">
        <v>102</v>
      </c>
      <c r="H416">
        <v>485</v>
      </c>
      <c r="I416">
        <v>55</v>
      </c>
      <c r="J416">
        <v>104</v>
      </c>
      <c r="K416">
        <v>105</v>
      </c>
      <c r="L416">
        <v>94</v>
      </c>
      <c r="M416">
        <v>75</v>
      </c>
      <c r="N416">
        <v>52</v>
      </c>
      <c r="O416">
        <v>3</v>
      </c>
      <c r="P416" t="b">
        <v>0</v>
      </c>
    </row>
    <row r="417" spans="4:16">
      <c r="D417">
        <v>368</v>
      </c>
      <c r="E417" t="s">
        <v>508</v>
      </c>
      <c r="F417" t="s">
        <v>102</v>
      </c>
      <c r="H417">
        <v>485</v>
      </c>
      <c r="I417">
        <v>55</v>
      </c>
      <c r="J417">
        <v>84</v>
      </c>
      <c r="K417">
        <v>105</v>
      </c>
      <c r="L417">
        <v>114</v>
      </c>
      <c r="M417">
        <v>75</v>
      </c>
      <c r="N417">
        <v>52</v>
      </c>
      <c r="O417">
        <v>3</v>
      </c>
      <c r="P417" t="b">
        <v>0</v>
      </c>
    </row>
    <row r="418" spans="4:16">
      <c r="D418">
        <v>369</v>
      </c>
      <c r="E418" t="s">
        <v>509</v>
      </c>
      <c r="F418" t="s">
        <v>102</v>
      </c>
      <c r="G418" t="s">
        <v>181</v>
      </c>
      <c r="H418">
        <v>485</v>
      </c>
      <c r="I418">
        <v>100</v>
      </c>
      <c r="J418">
        <v>90</v>
      </c>
      <c r="K418">
        <v>130</v>
      </c>
      <c r="L418">
        <v>45</v>
      </c>
      <c r="M418">
        <v>65</v>
      </c>
      <c r="N418">
        <v>55</v>
      </c>
      <c r="O418">
        <v>3</v>
      </c>
      <c r="P418" t="b">
        <v>0</v>
      </c>
    </row>
    <row r="419" spans="4:16">
      <c r="D419">
        <v>370</v>
      </c>
      <c r="E419" t="s">
        <v>510</v>
      </c>
      <c r="F419" t="s">
        <v>102</v>
      </c>
      <c r="H419">
        <v>330</v>
      </c>
      <c r="I419">
        <v>43</v>
      </c>
      <c r="J419">
        <v>30</v>
      </c>
      <c r="K419">
        <v>55</v>
      </c>
      <c r="L419">
        <v>40</v>
      </c>
      <c r="M419">
        <v>65</v>
      </c>
      <c r="N419">
        <v>97</v>
      </c>
      <c r="O419">
        <v>3</v>
      </c>
      <c r="P419" t="b">
        <v>0</v>
      </c>
    </row>
    <row r="420" spans="4:16">
      <c r="D420">
        <v>371</v>
      </c>
      <c r="E420" t="s">
        <v>511</v>
      </c>
      <c r="F420" t="s">
        <v>99</v>
      </c>
      <c r="H420">
        <v>300</v>
      </c>
      <c r="I420">
        <v>45</v>
      </c>
      <c r="J420">
        <v>75</v>
      </c>
      <c r="K420">
        <v>60</v>
      </c>
      <c r="L420">
        <v>40</v>
      </c>
      <c r="M420">
        <v>30</v>
      </c>
      <c r="N420">
        <v>50</v>
      </c>
      <c r="O420">
        <v>3</v>
      </c>
      <c r="P420" t="b">
        <v>0</v>
      </c>
    </row>
    <row r="421" spans="4:16">
      <c r="D421">
        <v>372</v>
      </c>
      <c r="E421" t="s">
        <v>512</v>
      </c>
      <c r="F421" t="s">
        <v>99</v>
      </c>
      <c r="H421">
        <v>420</v>
      </c>
      <c r="I421">
        <v>65</v>
      </c>
      <c r="J421">
        <v>95</v>
      </c>
      <c r="K421">
        <v>100</v>
      </c>
      <c r="L421">
        <v>60</v>
      </c>
      <c r="M421">
        <v>50</v>
      </c>
      <c r="N421">
        <v>50</v>
      </c>
      <c r="O421">
        <v>3</v>
      </c>
      <c r="P421" t="b">
        <v>0</v>
      </c>
    </row>
    <row r="422" spans="4:16">
      <c r="D422">
        <v>373</v>
      </c>
      <c r="E422" t="s">
        <v>513</v>
      </c>
      <c r="F422" t="s">
        <v>99</v>
      </c>
      <c r="G422" t="s">
        <v>97</v>
      </c>
      <c r="H422">
        <v>600</v>
      </c>
      <c r="I422">
        <v>95</v>
      </c>
      <c r="J422">
        <v>135</v>
      </c>
      <c r="K422">
        <v>80</v>
      </c>
      <c r="L422">
        <v>110</v>
      </c>
      <c r="M422">
        <v>80</v>
      </c>
      <c r="N422">
        <v>100</v>
      </c>
      <c r="O422">
        <v>3</v>
      </c>
      <c r="P422" t="b">
        <v>0</v>
      </c>
    </row>
    <row r="423" spans="4:16">
      <c r="D423">
        <v>373</v>
      </c>
      <c r="E423" t="s">
        <v>514</v>
      </c>
      <c r="F423" t="s">
        <v>99</v>
      </c>
      <c r="G423" t="s">
        <v>97</v>
      </c>
      <c r="H423">
        <v>700</v>
      </c>
      <c r="I423">
        <v>95</v>
      </c>
      <c r="J423">
        <v>145</v>
      </c>
      <c r="K423">
        <v>130</v>
      </c>
      <c r="L423">
        <v>120</v>
      </c>
      <c r="M423">
        <v>90</v>
      </c>
      <c r="N423">
        <v>120</v>
      </c>
      <c r="O423">
        <v>3</v>
      </c>
      <c r="P423" t="b">
        <v>0</v>
      </c>
    </row>
    <row r="424" spans="4:16">
      <c r="D424">
        <v>374</v>
      </c>
      <c r="E424" t="s">
        <v>515</v>
      </c>
      <c r="F424" t="s">
        <v>190</v>
      </c>
      <c r="G424" t="s">
        <v>168</v>
      </c>
      <c r="H424">
        <v>300</v>
      </c>
      <c r="I424">
        <v>40</v>
      </c>
      <c r="J424">
        <v>55</v>
      </c>
      <c r="K424">
        <v>80</v>
      </c>
      <c r="L424">
        <v>35</v>
      </c>
      <c r="M424">
        <v>60</v>
      </c>
      <c r="N424">
        <v>30</v>
      </c>
      <c r="O424">
        <v>3</v>
      </c>
      <c r="P424" t="b">
        <v>0</v>
      </c>
    </row>
    <row r="425" spans="4:16">
      <c r="D425">
        <v>375</v>
      </c>
      <c r="E425" t="s">
        <v>516</v>
      </c>
      <c r="F425" t="s">
        <v>190</v>
      </c>
      <c r="G425" t="s">
        <v>168</v>
      </c>
      <c r="H425">
        <v>420</v>
      </c>
      <c r="I425">
        <v>60</v>
      </c>
      <c r="J425">
        <v>75</v>
      </c>
      <c r="K425">
        <v>100</v>
      </c>
      <c r="L425">
        <v>55</v>
      </c>
      <c r="M425">
        <v>80</v>
      </c>
      <c r="N425">
        <v>50</v>
      </c>
      <c r="O425">
        <v>3</v>
      </c>
      <c r="P425" t="b">
        <v>0</v>
      </c>
    </row>
    <row r="426" spans="4:16">
      <c r="D426">
        <v>376</v>
      </c>
      <c r="E426" t="s">
        <v>517</v>
      </c>
      <c r="F426" t="s">
        <v>190</v>
      </c>
      <c r="G426" t="s">
        <v>168</v>
      </c>
      <c r="H426">
        <v>600</v>
      </c>
      <c r="I426">
        <v>80</v>
      </c>
      <c r="J426">
        <v>135</v>
      </c>
      <c r="K426">
        <v>130</v>
      </c>
      <c r="L426">
        <v>95</v>
      </c>
      <c r="M426">
        <v>90</v>
      </c>
      <c r="N426">
        <v>70</v>
      </c>
      <c r="O426">
        <v>3</v>
      </c>
      <c r="P426" t="b">
        <v>0</v>
      </c>
    </row>
    <row r="427" spans="4:16">
      <c r="D427">
        <v>376</v>
      </c>
      <c r="E427" t="s">
        <v>518</v>
      </c>
      <c r="F427" t="s">
        <v>190</v>
      </c>
      <c r="G427" t="s">
        <v>168</v>
      </c>
      <c r="H427">
        <v>700</v>
      </c>
      <c r="I427">
        <v>80</v>
      </c>
      <c r="J427">
        <v>145</v>
      </c>
      <c r="K427">
        <v>150</v>
      </c>
      <c r="L427">
        <v>105</v>
      </c>
      <c r="M427">
        <v>110</v>
      </c>
      <c r="N427">
        <v>110</v>
      </c>
      <c r="O427">
        <v>3</v>
      </c>
      <c r="P427" t="b">
        <v>0</v>
      </c>
    </row>
    <row r="428" spans="4:16">
      <c r="D428">
        <v>377</v>
      </c>
      <c r="E428" t="s">
        <v>519</v>
      </c>
      <c r="F428" t="s">
        <v>181</v>
      </c>
      <c r="H428">
        <v>580</v>
      </c>
      <c r="I428">
        <v>80</v>
      </c>
      <c r="J428">
        <v>100</v>
      </c>
      <c r="K428">
        <v>200</v>
      </c>
      <c r="L428">
        <v>50</v>
      </c>
      <c r="M428">
        <v>100</v>
      </c>
      <c r="N428">
        <v>50</v>
      </c>
      <c r="O428">
        <v>3</v>
      </c>
      <c r="P428" t="b">
        <v>1</v>
      </c>
    </row>
    <row r="429" spans="4:16">
      <c r="D429">
        <v>378</v>
      </c>
      <c r="E429" t="s">
        <v>520</v>
      </c>
      <c r="F429" t="s">
        <v>197</v>
      </c>
      <c r="H429">
        <v>580</v>
      </c>
      <c r="I429">
        <v>80</v>
      </c>
      <c r="J429">
        <v>50</v>
      </c>
      <c r="K429">
        <v>100</v>
      </c>
      <c r="L429">
        <v>100</v>
      </c>
      <c r="M429">
        <v>200</v>
      </c>
      <c r="N429">
        <v>50</v>
      </c>
      <c r="O429">
        <v>3</v>
      </c>
      <c r="P429" t="b">
        <v>1</v>
      </c>
    </row>
    <row r="430" spans="4:16">
      <c r="D430">
        <v>379</v>
      </c>
      <c r="E430" t="s">
        <v>521</v>
      </c>
      <c r="F430" t="s">
        <v>190</v>
      </c>
      <c r="H430">
        <v>580</v>
      </c>
      <c r="I430">
        <v>80</v>
      </c>
      <c r="J430">
        <v>75</v>
      </c>
      <c r="K430">
        <v>150</v>
      </c>
      <c r="L430">
        <v>75</v>
      </c>
      <c r="M430">
        <v>150</v>
      </c>
      <c r="N430">
        <v>50</v>
      </c>
      <c r="O430">
        <v>3</v>
      </c>
      <c r="P430" t="b">
        <v>1</v>
      </c>
    </row>
    <row r="431" spans="4:16">
      <c r="D431">
        <v>380</v>
      </c>
      <c r="E431" t="s">
        <v>522</v>
      </c>
      <c r="F431" t="s">
        <v>99</v>
      </c>
      <c r="G431" t="s">
        <v>168</v>
      </c>
      <c r="H431">
        <v>600</v>
      </c>
      <c r="I431">
        <v>80</v>
      </c>
      <c r="J431">
        <v>80</v>
      </c>
      <c r="K431">
        <v>90</v>
      </c>
      <c r="L431">
        <v>110</v>
      </c>
      <c r="M431">
        <v>130</v>
      </c>
      <c r="N431">
        <v>110</v>
      </c>
      <c r="O431">
        <v>3</v>
      </c>
      <c r="P431" t="b">
        <v>1</v>
      </c>
    </row>
    <row r="432" spans="4:16">
      <c r="D432">
        <v>380</v>
      </c>
      <c r="E432" t="s">
        <v>523</v>
      </c>
      <c r="F432" t="s">
        <v>99</v>
      </c>
      <c r="G432" t="s">
        <v>168</v>
      </c>
      <c r="H432">
        <v>700</v>
      </c>
      <c r="I432">
        <v>80</v>
      </c>
      <c r="J432">
        <v>100</v>
      </c>
      <c r="K432">
        <v>120</v>
      </c>
      <c r="L432">
        <v>140</v>
      </c>
      <c r="M432">
        <v>150</v>
      </c>
      <c r="N432">
        <v>110</v>
      </c>
      <c r="O432">
        <v>3</v>
      </c>
      <c r="P432" t="b">
        <v>1</v>
      </c>
    </row>
    <row r="433" spans="4:16">
      <c r="D433">
        <v>381</v>
      </c>
      <c r="E433" t="s">
        <v>524</v>
      </c>
      <c r="F433" t="s">
        <v>99</v>
      </c>
      <c r="G433" t="s">
        <v>168</v>
      </c>
      <c r="H433">
        <v>600</v>
      </c>
      <c r="I433">
        <v>80</v>
      </c>
      <c r="J433">
        <v>90</v>
      </c>
      <c r="K433">
        <v>80</v>
      </c>
      <c r="L433">
        <v>130</v>
      </c>
      <c r="M433">
        <v>110</v>
      </c>
      <c r="N433">
        <v>110</v>
      </c>
      <c r="O433">
        <v>3</v>
      </c>
      <c r="P433" t="b">
        <v>1</v>
      </c>
    </row>
    <row r="434" spans="4:16">
      <c r="D434">
        <v>381</v>
      </c>
      <c r="E434" t="s">
        <v>525</v>
      </c>
      <c r="F434" t="s">
        <v>99</v>
      </c>
      <c r="G434" t="s">
        <v>168</v>
      </c>
      <c r="H434">
        <v>700</v>
      </c>
      <c r="I434">
        <v>80</v>
      </c>
      <c r="J434">
        <v>130</v>
      </c>
      <c r="K434">
        <v>100</v>
      </c>
      <c r="L434">
        <v>160</v>
      </c>
      <c r="M434">
        <v>120</v>
      </c>
      <c r="N434">
        <v>110</v>
      </c>
      <c r="O434">
        <v>3</v>
      </c>
      <c r="P434" t="b">
        <v>1</v>
      </c>
    </row>
    <row r="435" spans="4:16">
      <c r="D435">
        <v>382</v>
      </c>
      <c r="E435" t="s">
        <v>526</v>
      </c>
      <c r="F435" t="s">
        <v>102</v>
      </c>
      <c r="H435">
        <v>670</v>
      </c>
      <c r="I435">
        <v>100</v>
      </c>
      <c r="J435">
        <v>100</v>
      </c>
      <c r="K435">
        <v>90</v>
      </c>
      <c r="L435">
        <v>150</v>
      </c>
      <c r="M435">
        <v>140</v>
      </c>
      <c r="N435">
        <v>90</v>
      </c>
      <c r="O435">
        <v>3</v>
      </c>
      <c r="P435" t="b">
        <v>1</v>
      </c>
    </row>
    <row r="436" spans="4:16">
      <c r="D436">
        <v>382</v>
      </c>
      <c r="E436" t="s">
        <v>527</v>
      </c>
      <c r="F436" t="s">
        <v>102</v>
      </c>
      <c r="H436">
        <v>770</v>
      </c>
      <c r="I436">
        <v>100</v>
      </c>
      <c r="J436">
        <v>150</v>
      </c>
      <c r="K436">
        <v>90</v>
      </c>
      <c r="L436">
        <v>180</v>
      </c>
      <c r="M436">
        <v>160</v>
      </c>
      <c r="N436">
        <v>90</v>
      </c>
      <c r="O436">
        <v>3</v>
      </c>
      <c r="P436" t="b">
        <v>1</v>
      </c>
    </row>
    <row r="437" spans="4:16">
      <c r="D437">
        <v>383</v>
      </c>
      <c r="E437" t="s">
        <v>528</v>
      </c>
      <c r="F437" t="s">
        <v>129</v>
      </c>
      <c r="H437">
        <v>670</v>
      </c>
      <c r="I437">
        <v>100</v>
      </c>
      <c r="J437">
        <v>150</v>
      </c>
      <c r="K437">
        <v>140</v>
      </c>
      <c r="L437">
        <v>100</v>
      </c>
      <c r="M437">
        <v>90</v>
      </c>
      <c r="N437">
        <v>90</v>
      </c>
      <c r="O437">
        <v>3</v>
      </c>
      <c r="P437" t="b">
        <v>1</v>
      </c>
    </row>
    <row r="438" spans="4:16">
      <c r="D438">
        <v>383</v>
      </c>
      <c r="E438" t="s">
        <v>529</v>
      </c>
      <c r="F438" t="s">
        <v>129</v>
      </c>
      <c r="G438" t="s">
        <v>94</v>
      </c>
      <c r="H438">
        <v>770</v>
      </c>
      <c r="I438">
        <v>100</v>
      </c>
      <c r="J438">
        <v>180</v>
      </c>
      <c r="K438">
        <v>160</v>
      </c>
      <c r="L438">
        <v>150</v>
      </c>
      <c r="M438">
        <v>90</v>
      </c>
      <c r="N438">
        <v>90</v>
      </c>
      <c r="O438">
        <v>3</v>
      </c>
      <c r="P438" t="b">
        <v>1</v>
      </c>
    </row>
    <row r="439" spans="4:16">
      <c r="D439">
        <v>384</v>
      </c>
      <c r="E439" t="s">
        <v>530</v>
      </c>
      <c r="F439" t="s">
        <v>99</v>
      </c>
      <c r="G439" t="s">
        <v>97</v>
      </c>
      <c r="H439">
        <v>680</v>
      </c>
      <c r="I439">
        <v>105</v>
      </c>
      <c r="J439">
        <v>150</v>
      </c>
      <c r="K439">
        <v>90</v>
      </c>
      <c r="L439">
        <v>150</v>
      </c>
      <c r="M439">
        <v>90</v>
      </c>
      <c r="N439">
        <v>95</v>
      </c>
      <c r="O439">
        <v>3</v>
      </c>
      <c r="P439" t="b">
        <v>1</v>
      </c>
    </row>
    <row r="440" spans="4:16">
      <c r="D440">
        <v>384</v>
      </c>
      <c r="E440" t="s">
        <v>531</v>
      </c>
      <c r="F440" t="s">
        <v>99</v>
      </c>
      <c r="G440" t="s">
        <v>97</v>
      </c>
      <c r="H440">
        <v>780</v>
      </c>
      <c r="I440">
        <v>105</v>
      </c>
      <c r="J440">
        <v>180</v>
      </c>
      <c r="K440">
        <v>100</v>
      </c>
      <c r="L440">
        <v>180</v>
      </c>
      <c r="M440">
        <v>100</v>
      </c>
      <c r="N440">
        <v>115</v>
      </c>
      <c r="O440">
        <v>3</v>
      </c>
      <c r="P440" t="b">
        <v>1</v>
      </c>
    </row>
    <row r="441" spans="4:16">
      <c r="D441">
        <v>385</v>
      </c>
      <c r="E441" t="s">
        <v>532</v>
      </c>
      <c r="F441" t="s">
        <v>190</v>
      </c>
      <c r="G441" t="s">
        <v>168</v>
      </c>
      <c r="H441">
        <v>600</v>
      </c>
      <c r="I441">
        <v>100</v>
      </c>
      <c r="J441">
        <v>100</v>
      </c>
      <c r="K441">
        <v>100</v>
      </c>
      <c r="L441">
        <v>100</v>
      </c>
      <c r="M441">
        <v>100</v>
      </c>
      <c r="N441">
        <v>100</v>
      </c>
      <c r="O441">
        <v>3</v>
      </c>
      <c r="P441" t="b">
        <v>1</v>
      </c>
    </row>
    <row r="442" spans="4:16">
      <c r="D442">
        <v>386</v>
      </c>
      <c r="E442" t="s">
        <v>533</v>
      </c>
      <c r="F442" t="s">
        <v>168</v>
      </c>
      <c r="H442">
        <v>600</v>
      </c>
      <c r="I442">
        <v>50</v>
      </c>
      <c r="J442">
        <v>150</v>
      </c>
      <c r="K442">
        <v>50</v>
      </c>
      <c r="L442">
        <v>150</v>
      </c>
      <c r="M442">
        <v>50</v>
      </c>
      <c r="N442">
        <v>150</v>
      </c>
      <c r="O442">
        <v>3</v>
      </c>
      <c r="P442" t="b">
        <v>1</v>
      </c>
    </row>
    <row r="443" spans="4:16">
      <c r="D443">
        <v>386</v>
      </c>
      <c r="E443" t="s">
        <v>534</v>
      </c>
      <c r="F443" t="s">
        <v>168</v>
      </c>
      <c r="H443">
        <v>600</v>
      </c>
      <c r="I443">
        <v>50</v>
      </c>
      <c r="J443">
        <v>180</v>
      </c>
      <c r="K443">
        <v>20</v>
      </c>
      <c r="L443">
        <v>180</v>
      </c>
      <c r="M443">
        <v>20</v>
      </c>
      <c r="N443">
        <v>150</v>
      </c>
      <c r="O443">
        <v>3</v>
      </c>
      <c r="P443" t="b">
        <v>1</v>
      </c>
    </row>
    <row r="444" spans="4:16">
      <c r="D444">
        <v>386</v>
      </c>
      <c r="E444" t="s">
        <v>535</v>
      </c>
      <c r="F444" t="s">
        <v>168</v>
      </c>
      <c r="H444">
        <v>600</v>
      </c>
      <c r="I444">
        <v>50</v>
      </c>
      <c r="J444">
        <v>70</v>
      </c>
      <c r="K444">
        <v>160</v>
      </c>
      <c r="L444">
        <v>70</v>
      </c>
      <c r="M444">
        <v>160</v>
      </c>
      <c r="N444">
        <v>90</v>
      </c>
      <c r="O444">
        <v>3</v>
      </c>
      <c r="P444" t="b">
        <v>1</v>
      </c>
    </row>
    <row r="445" spans="4:16">
      <c r="D445">
        <v>386</v>
      </c>
      <c r="E445" t="s">
        <v>536</v>
      </c>
      <c r="F445" t="s">
        <v>168</v>
      </c>
      <c r="H445">
        <v>600</v>
      </c>
      <c r="I445">
        <v>50</v>
      </c>
      <c r="J445">
        <v>95</v>
      </c>
      <c r="K445">
        <v>90</v>
      </c>
      <c r="L445">
        <v>95</v>
      </c>
      <c r="M445">
        <v>90</v>
      </c>
      <c r="N445">
        <v>180</v>
      </c>
      <c r="O445">
        <v>3</v>
      </c>
      <c r="P445" t="b">
        <v>1</v>
      </c>
    </row>
    <row r="446" spans="4:16">
      <c r="D446">
        <v>387</v>
      </c>
      <c r="E446" t="s">
        <v>537</v>
      </c>
      <c r="F446" t="s">
        <v>88</v>
      </c>
      <c r="H446">
        <v>318</v>
      </c>
      <c r="I446">
        <v>55</v>
      </c>
      <c r="J446">
        <v>68</v>
      </c>
      <c r="K446">
        <v>64</v>
      </c>
      <c r="L446">
        <v>45</v>
      </c>
      <c r="M446">
        <v>55</v>
      </c>
      <c r="N446">
        <v>31</v>
      </c>
      <c r="O446">
        <v>4</v>
      </c>
      <c r="P446" t="b">
        <v>0</v>
      </c>
    </row>
    <row r="447" spans="4:16">
      <c r="D447">
        <v>388</v>
      </c>
      <c r="E447" t="s">
        <v>538</v>
      </c>
      <c r="F447" t="s">
        <v>88</v>
      </c>
      <c r="H447">
        <v>405</v>
      </c>
      <c r="I447">
        <v>75</v>
      </c>
      <c r="J447">
        <v>89</v>
      </c>
      <c r="K447">
        <v>85</v>
      </c>
      <c r="L447">
        <v>55</v>
      </c>
      <c r="M447">
        <v>65</v>
      </c>
      <c r="N447">
        <v>36</v>
      </c>
      <c r="O447">
        <v>4</v>
      </c>
      <c r="P447" t="b">
        <v>0</v>
      </c>
    </row>
    <row r="448" spans="4:16">
      <c r="D448">
        <v>389</v>
      </c>
      <c r="E448" t="s">
        <v>539</v>
      </c>
      <c r="F448" t="s">
        <v>88</v>
      </c>
      <c r="G448" t="s">
        <v>129</v>
      </c>
      <c r="H448">
        <v>525</v>
      </c>
      <c r="I448">
        <v>95</v>
      </c>
      <c r="J448">
        <v>109</v>
      </c>
      <c r="K448">
        <v>105</v>
      </c>
      <c r="L448">
        <v>75</v>
      </c>
      <c r="M448">
        <v>85</v>
      </c>
      <c r="N448">
        <v>56</v>
      </c>
      <c r="O448">
        <v>4</v>
      </c>
      <c r="P448" t="b">
        <v>0</v>
      </c>
    </row>
    <row r="449" spans="4:16">
      <c r="D449">
        <v>390</v>
      </c>
      <c r="E449" t="s">
        <v>540</v>
      </c>
      <c r="F449" t="s">
        <v>94</v>
      </c>
      <c r="H449">
        <v>309</v>
      </c>
      <c r="I449">
        <v>44</v>
      </c>
      <c r="J449">
        <v>58</v>
      </c>
      <c r="K449">
        <v>44</v>
      </c>
      <c r="L449">
        <v>58</v>
      </c>
      <c r="M449">
        <v>44</v>
      </c>
      <c r="N449">
        <v>61</v>
      </c>
      <c r="O449">
        <v>4</v>
      </c>
      <c r="P449" t="b">
        <v>0</v>
      </c>
    </row>
    <row r="450" spans="4:16">
      <c r="D450">
        <v>391</v>
      </c>
      <c r="E450" t="s">
        <v>541</v>
      </c>
      <c r="F450" t="s">
        <v>94</v>
      </c>
      <c r="G450" t="s">
        <v>160</v>
      </c>
      <c r="H450">
        <v>405</v>
      </c>
      <c r="I450">
        <v>64</v>
      </c>
      <c r="J450">
        <v>78</v>
      </c>
      <c r="K450">
        <v>52</v>
      </c>
      <c r="L450">
        <v>78</v>
      </c>
      <c r="M450">
        <v>52</v>
      </c>
      <c r="N450">
        <v>81</v>
      </c>
      <c r="O450">
        <v>4</v>
      </c>
      <c r="P450" t="b">
        <v>0</v>
      </c>
    </row>
    <row r="451" spans="4:16">
      <c r="D451">
        <v>392</v>
      </c>
      <c r="E451" t="s">
        <v>542</v>
      </c>
      <c r="F451" t="s">
        <v>94</v>
      </c>
      <c r="G451" t="s">
        <v>160</v>
      </c>
      <c r="H451">
        <v>534</v>
      </c>
      <c r="I451">
        <v>76</v>
      </c>
      <c r="J451">
        <v>104</v>
      </c>
      <c r="K451">
        <v>71</v>
      </c>
      <c r="L451">
        <v>104</v>
      </c>
      <c r="M451">
        <v>71</v>
      </c>
      <c r="N451">
        <v>108</v>
      </c>
      <c r="O451">
        <v>4</v>
      </c>
      <c r="P451" t="b">
        <v>0</v>
      </c>
    </row>
    <row r="452" spans="4:16">
      <c r="D452">
        <v>393</v>
      </c>
      <c r="E452" t="s">
        <v>543</v>
      </c>
      <c r="F452" t="s">
        <v>102</v>
      </c>
      <c r="H452">
        <v>314</v>
      </c>
      <c r="I452">
        <v>53</v>
      </c>
      <c r="J452">
        <v>51</v>
      </c>
      <c r="K452">
        <v>53</v>
      </c>
      <c r="L452">
        <v>61</v>
      </c>
      <c r="M452">
        <v>56</v>
      </c>
      <c r="N452">
        <v>40</v>
      </c>
      <c r="O452">
        <v>4</v>
      </c>
      <c r="P452" t="b">
        <v>0</v>
      </c>
    </row>
    <row r="453" spans="4:16">
      <c r="D453">
        <v>394</v>
      </c>
      <c r="E453" t="s">
        <v>544</v>
      </c>
      <c r="F453" t="s">
        <v>102</v>
      </c>
      <c r="H453">
        <v>405</v>
      </c>
      <c r="I453">
        <v>64</v>
      </c>
      <c r="J453">
        <v>66</v>
      </c>
      <c r="K453">
        <v>68</v>
      </c>
      <c r="L453">
        <v>81</v>
      </c>
      <c r="M453">
        <v>76</v>
      </c>
      <c r="N453">
        <v>50</v>
      </c>
      <c r="O453">
        <v>4</v>
      </c>
      <c r="P453" t="b">
        <v>0</v>
      </c>
    </row>
    <row r="454" spans="4:16">
      <c r="D454">
        <v>395</v>
      </c>
      <c r="E454" t="s">
        <v>545</v>
      </c>
      <c r="F454" t="s">
        <v>102</v>
      </c>
      <c r="G454" t="s">
        <v>190</v>
      </c>
      <c r="H454">
        <v>530</v>
      </c>
      <c r="I454">
        <v>84</v>
      </c>
      <c r="J454">
        <v>86</v>
      </c>
      <c r="K454">
        <v>88</v>
      </c>
      <c r="L454">
        <v>111</v>
      </c>
      <c r="M454">
        <v>101</v>
      </c>
      <c r="N454">
        <v>60</v>
      </c>
      <c r="O454">
        <v>4</v>
      </c>
      <c r="P454" t="b">
        <v>0</v>
      </c>
    </row>
    <row r="455" spans="4:16">
      <c r="D455">
        <v>396</v>
      </c>
      <c r="E455" t="s">
        <v>546</v>
      </c>
      <c r="F455" t="s">
        <v>117</v>
      </c>
      <c r="G455" t="s">
        <v>97</v>
      </c>
      <c r="H455">
        <v>245</v>
      </c>
      <c r="I455">
        <v>40</v>
      </c>
      <c r="J455">
        <v>55</v>
      </c>
      <c r="K455">
        <v>30</v>
      </c>
      <c r="L455">
        <v>30</v>
      </c>
      <c r="M455">
        <v>30</v>
      </c>
      <c r="N455">
        <v>60</v>
      </c>
      <c r="O455">
        <v>4</v>
      </c>
      <c r="P455" t="b">
        <v>0</v>
      </c>
    </row>
    <row r="456" spans="4:16">
      <c r="D456">
        <v>397</v>
      </c>
      <c r="E456" t="s">
        <v>547</v>
      </c>
      <c r="F456" t="s">
        <v>117</v>
      </c>
      <c r="G456" t="s">
        <v>97</v>
      </c>
      <c r="H456">
        <v>340</v>
      </c>
      <c r="I456">
        <v>55</v>
      </c>
      <c r="J456">
        <v>75</v>
      </c>
      <c r="K456">
        <v>50</v>
      </c>
      <c r="L456">
        <v>40</v>
      </c>
      <c r="M456">
        <v>40</v>
      </c>
      <c r="N456">
        <v>80</v>
      </c>
      <c r="O456">
        <v>4</v>
      </c>
      <c r="P456" t="b">
        <v>0</v>
      </c>
    </row>
    <row r="457" spans="4:16">
      <c r="D457">
        <v>398</v>
      </c>
      <c r="E457" t="s">
        <v>548</v>
      </c>
      <c r="F457" t="s">
        <v>117</v>
      </c>
      <c r="G457" t="s">
        <v>97</v>
      </c>
      <c r="H457">
        <v>485</v>
      </c>
      <c r="I457">
        <v>85</v>
      </c>
      <c r="J457">
        <v>120</v>
      </c>
      <c r="K457">
        <v>70</v>
      </c>
      <c r="L457">
        <v>50</v>
      </c>
      <c r="M457">
        <v>60</v>
      </c>
      <c r="N457">
        <v>100</v>
      </c>
      <c r="O457">
        <v>4</v>
      </c>
      <c r="P457" t="b">
        <v>0</v>
      </c>
    </row>
    <row r="458" spans="4:16">
      <c r="D458">
        <v>399</v>
      </c>
      <c r="E458" t="s">
        <v>549</v>
      </c>
      <c r="F458" t="s">
        <v>117</v>
      </c>
      <c r="H458">
        <v>250</v>
      </c>
      <c r="I458">
        <v>59</v>
      </c>
      <c r="J458">
        <v>45</v>
      </c>
      <c r="K458">
        <v>40</v>
      </c>
      <c r="L458">
        <v>35</v>
      </c>
      <c r="M458">
        <v>40</v>
      </c>
      <c r="N458">
        <v>31</v>
      </c>
      <c r="O458">
        <v>4</v>
      </c>
      <c r="P458" t="b">
        <v>0</v>
      </c>
    </row>
    <row r="459" spans="4:16">
      <c r="D459">
        <v>400</v>
      </c>
      <c r="E459" t="s">
        <v>550</v>
      </c>
      <c r="F459" t="s">
        <v>117</v>
      </c>
      <c r="G459" t="s">
        <v>102</v>
      </c>
      <c r="H459">
        <v>410</v>
      </c>
      <c r="I459">
        <v>79</v>
      </c>
      <c r="J459">
        <v>85</v>
      </c>
      <c r="K459">
        <v>60</v>
      </c>
      <c r="L459">
        <v>55</v>
      </c>
      <c r="M459">
        <v>60</v>
      </c>
      <c r="N459">
        <v>71</v>
      </c>
      <c r="O459">
        <v>4</v>
      </c>
      <c r="P459" t="b">
        <v>0</v>
      </c>
    </row>
    <row r="460" spans="4:16">
      <c r="D460">
        <v>401</v>
      </c>
      <c r="E460" t="s">
        <v>551</v>
      </c>
      <c r="F460" t="s">
        <v>107</v>
      </c>
      <c r="H460">
        <v>194</v>
      </c>
      <c r="I460">
        <v>37</v>
      </c>
      <c r="J460">
        <v>25</v>
      </c>
      <c r="K460">
        <v>41</v>
      </c>
      <c r="L460">
        <v>25</v>
      </c>
      <c r="M460">
        <v>41</v>
      </c>
      <c r="N460">
        <v>25</v>
      </c>
      <c r="O460">
        <v>4</v>
      </c>
      <c r="P460" t="b">
        <v>0</v>
      </c>
    </row>
    <row r="461" spans="4:16">
      <c r="D461">
        <v>402</v>
      </c>
      <c r="E461" t="s">
        <v>552</v>
      </c>
      <c r="F461" t="s">
        <v>107</v>
      </c>
      <c r="H461">
        <v>384</v>
      </c>
      <c r="I461">
        <v>77</v>
      </c>
      <c r="J461">
        <v>85</v>
      </c>
      <c r="K461">
        <v>51</v>
      </c>
      <c r="L461">
        <v>55</v>
      </c>
      <c r="M461">
        <v>51</v>
      </c>
      <c r="N461">
        <v>65</v>
      </c>
      <c r="O461">
        <v>4</v>
      </c>
      <c r="P461" t="b">
        <v>0</v>
      </c>
    </row>
    <row r="462" spans="4:16">
      <c r="D462">
        <v>403</v>
      </c>
      <c r="E462" t="s">
        <v>553</v>
      </c>
      <c r="F462" t="s">
        <v>126</v>
      </c>
      <c r="H462">
        <v>263</v>
      </c>
      <c r="I462">
        <v>45</v>
      </c>
      <c r="J462">
        <v>65</v>
      </c>
      <c r="K462">
        <v>34</v>
      </c>
      <c r="L462">
        <v>40</v>
      </c>
      <c r="M462">
        <v>34</v>
      </c>
      <c r="N462">
        <v>45</v>
      </c>
      <c r="O462">
        <v>4</v>
      </c>
      <c r="P462" t="b">
        <v>0</v>
      </c>
    </row>
    <row r="463" spans="4:16">
      <c r="D463">
        <v>404</v>
      </c>
      <c r="E463" t="s">
        <v>554</v>
      </c>
      <c r="F463" t="s">
        <v>126</v>
      </c>
      <c r="H463">
        <v>363</v>
      </c>
      <c r="I463">
        <v>60</v>
      </c>
      <c r="J463">
        <v>85</v>
      </c>
      <c r="K463">
        <v>49</v>
      </c>
      <c r="L463">
        <v>60</v>
      </c>
      <c r="M463">
        <v>49</v>
      </c>
      <c r="N463">
        <v>60</v>
      </c>
      <c r="O463">
        <v>4</v>
      </c>
      <c r="P463" t="b">
        <v>0</v>
      </c>
    </row>
    <row r="464" spans="4:16">
      <c r="D464">
        <v>405</v>
      </c>
      <c r="E464" t="s">
        <v>555</v>
      </c>
      <c r="F464" t="s">
        <v>126</v>
      </c>
      <c r="H464">
        <v>523</v>
      </c>
      <c r="I464">
        <v>80</v>
      </c>
      <c r="J464">
        <v>120</v>
      </c>
      <c r="K464">
        <v>79</v>
      </c>
      <c r="L464">
        <v>95</v>
      </c>
      <c r="M464">
        <v>79</v>
      </c>
      <c r="N464">
        <v>70</v>
      </c>
      <c r="O464">
        <v>4</v>
      </c>
      <c r="P464" t="b">
        <v>0</v>
      </c>
    </row>
    <row r="465" spans="4:16">
      <c r="D465">
        <v>406</v>
      </c>
      <c r="E465" t="s">
        <v>556</v>
      </c>
      <c r="F465" t="s">
        <v>88</v>
      </c>
      <c r="G465" t="s">
        <v>89</v>
      </c>
      <c r="H465">
        <v>280</v>
      </c>
      <c r="I465">
        <v>40</v>
      </c>
      <c r="J465">
        <v>30</v>
      </c>
      <c r="K465">
        <v>35</v>
      </c>
      <c r="L465">
        <v>50</v>
      </c>
      <c r="M465">
        <v>70</v>
      </c>
      <c r="N465">
        <v>55</v>
      </c>
      <c r="O465">
        <v>4</v>
      </c>
      <c r="P465" t="b">
        <v>0</v>
      </c>
    </row>
    <row r="466" spans="4:16">
      <c r="D466">
        <v>407</v>
      </c>
      <c r="E466" t="s">
        <v>557</v>
      </c>
      <c r="F466" t="s">
        <v>88</v>
      </c>
      <c r="G466" t="s">
        <v>89</v>
      </c>
      <c r="H466">
        <v>515</v>
      </c>
      <c r="I466">
        <v>60</v>
      </c>
      <c r="J466">
        <v>70</v>
      </c>
      <c r="K466">
        <v>65</v>
      </c>
      <c r="L466">
        <v>125</v>
      </c>
      <c r="M466">
        <v>105</v>
      </c>
      <c r="N466">
        <v>90</v>
      </c>
      <c r="O466">
        <v>4</v>
      </c>
      <c r="P466" t="b">
        <v>0</v>
      </c>
    </row>
    <row r="467" spans="4:16">
      <c r="D467">
        <v>408</v>
      </c>
      <c r="E467" t="s">
        <v>558</v>
      </c>
      <c r="F467" t="s">
        <v>181</v>
      </c>
      <c r="H467">
        <v>350</v>
      </c>
      <c r="I467">
        <v>67</v>
      </c>
      <c r="J467">
        <v>125</v>
      </c>
      <c r="K467">
        <v>40</v>
      </c>
      <c r="L467">
        <v>30</v>
      </c>
      <c r="M467">
        <v>30</v>
      </c>
      <c r="N467">
        <v>58</v>
      </c>
      <c r="O467">
        <v>4</v>
      </c>
      <c r="P467" t="b">
        <v>0</v>
      </c>
    </row>
    <row r="468" spans="4:16">
      <c r="D468">
        <v>409</v>
      </c>
      <c r="E468" t="s">
        <v>559</v>
      </c>
      <c r="F468" t="s">
        <v>181</v>
      </c>
      <c r="H468">
        <v>495</v>
      </c>
      <c r="I468">
        <v>97</v>
      </c>
      <c r="J468">
        <v>165</v>
      </c>
      <c r="K468">
        <v>60</v>
      </c>
      <c r="L468">
        <v>65</v>
      </c>
      <c r="M468">
        <v>50</v>
      </c>
      <c r="N468">
        <v>58</v>
      </c>
      <c r="O468">
        <v>4</v>
      </c>
      <c r="P468" t="b">
        <v>0</v>
      </c>
    </row>
    <row r="469" spans="4:16">
      <c r="D469">
        <v>410</v>
      </c>
      <c r="E469" t="s">
        <v>560</v>
      </c>
      <c r="F469" t="s">
        <v>181</v>
      </c>
      <c r="G469" t="s">
        <v>190</v>
      </c>
      <c r="H469">
        <v>350</v>
      </c>
      <c r="I469">
        <v>30</v>
      </c>
      <c r="J469">
        <v>42</v>
      </c>
      <c r="K469">
        <v>118</v>
      </c>
      <c r="L469">
        <v>42</v>
      </c>
      <c r="M469">
        <v>88</v>
      </c>
      <c r="N469">
        <v>30</v>
      </c>
      <c r="O469">
        <v>4</v>
      </c>
      <c r="P469" t="b">
        <v>0</v>
      </c>
    </row>
    <row r="470" spans="4:16">
      <c r="D470">
        <v>411</v>
      </c>
      <c r="E470" t="s">
        <v>561</v>
      </c>
      <c r="F470" t="s">
        <v>181</v>
      </c>
      <c r="G470" t="s">
        <v>190</v>
      </c>
      <c r="H470">
        <v>495</v>
      </c>
      <c r="I470">
        <v>60</v>
      </c>
      <c r="J470">
        <v>52</v>
      </c>
      <c r="K470">
        <v>168</v>
      </c>
      <c r="L470">
        <v>47</v>
      </c>
      <c r="M470">
        <v>138</v>
      </c>
      <c r="N470">
        <v>30</v>
      </c>
      <c r="O470">
        <v>4</v>
      </c>
      <c r="P470" t="b">
        <v>0</v>
      </c>
    </row>
    <row r="471" spans="4:16">
      <c r="D471">
        <v>412</v>
      </c>
      <c r="E471" t="s">
        <v>562</v>
      </c>
      <c r="F471" t="s">
        <v>107</v>
      </c>
      <c r="H471">
        <v>224</v>
      </c>
      <c r="I471">
        <v>40</v>
      </c>
      <c r="J471">
        <v>29</v>
      </c>
      <c r="K471">
        <v>45</v>
      </c>
      <c r="L471">
        <v>29</v>
      </c>
      <c r="M471">
        <v>45</v>
      </c>
      <c r="N471">
        <v>36</v>
      </c>
      <c r="O471">
        <v>4</v>
      </c>
      <c r="P471" t="b">
        <v>0</v>
      </c>
    </row>
    <row r="472" spans="4:16">
      <c r="D472">
        <v>413</v>
      </c>
      <c r="E472" t="s">
        <v>563</v>
      </c>
      <c r="F472" t="s">
        <v>107</v>
      </c>
      <c r="G472" t="s">
        <v>88</v>
      </c>
      <c r="H472">
        <v>424</v>
      </c>
      <c r="I472">
        <v>60</v>
      </c>
      <c r="J472">
        <v>59</v>
      </c>
      <c r="K472">
        <v>85</v>
      </c>
      <c r="L472">
        <v>79</v>
      </c>
      <c r="M472">
        <v>105</v>
      </c>
      <c r="N472">
        <v>36</v>
      </c>
      <c r="O472">
        <v>4</v>
      </c>
      <c r="P472" t="b">
        <v>0</v>
      </c>
    </row>
    <row r="473" spans="4:16">
      <c r="D473">
        <v>413</v>
      </c>
      <c r="E473" t="s">
        <v>564</v>
      </c>
      <c r="F473" t="s">
        <v>107</v>
      </c>
      <c r="G473" t="s">
        <v>129</v>
      </c>
      <c r="H473">
        <v>424</v>
      </c>
      <c r="I473">
        <v>60</v>
      </c>
      <c r="J473">
        <v>79</v>
      </c>
      <c r="K473">
        <v>105</v>
      </c>
      <c r="L473">
        <v>59</v>
      </c>
      <c r="M473">
        <v>85</v>
      </c>
      <c r="N473">
        <v>36</v>
      </c>
      <c r="O473">
        <v>4</v>
      </c>
      <c r="P473" t="b">
        <v>0</v>
      </c>
    </row>
    <row r="474" spans="4:16">
      <c r="D474">
        <v>413</v>
      </c>
      <c r="E474" t="s">
        <v>565</v>
      </c>
      <c r="F474" t="s">
        <v>107</v>
      </c>
      <c r="G474" t="s">
        <v>190</v>
      </c>
      <c r="H474">
        <v>424</v>
      </c>
      <c r="I474">
        <v>60</v>
      </c>
      <c r="J474">
        <v>69</v>
      </c>
      <c r="K474">
        <v>95</v>
      </c>
      <c r="L474">
        <v>69</v>
      </c>
      <c r="M474">
        <v>95</v>
      </c>
      <c r="N474">
        <v>36</v>
      </c>
      <c r="O474">
        <v>4</v>
      </c>
      <c r="P474" t="b">
        <v>0</v>
      </c>
    </row>
    <row r="475" spans="4:16">
      <c r="D475">
        <v>414</v>
      </c>
      <c r="E475" t="s">
        <v>566</v>
      </c>
      <c r="F475" t="s">
        <v>107</v>
      </c>
      <c r="G475" t="s">
        <v>97</v>
      </c>
      <c r="H475">
        <v>424</v>
      </c>
      <c r="I475">
        <v>70</v>
      </c>
      <c r="J475">
        <v>94</v>
      </c>
      <c r="K475">
        <v>50</v>
      </c>
      <c r="L475">
        <v>94</v>
      </c>
      <c r="M475">
        <v>50</v>
      </c>
      <c r="N475">
        <v>66</v>
      </c>
      <c r="O475">
        <v>4</v>
      </c>
      <c r="P475" t="b">
        <v>0</v>
      </c>
    </row>
    <row r="476" spans="4:16">
      <c r="D476">
        <v>415</v>
      </c>
      <c r="E476" t="s">
        <v>567</v>
      </c>
      <c r="F476" t="s">
        <v>107</v>
      </c>
      <c r="G476" t="s">
        <v>97</v>
      </c>
      <c r="H476">
        <v>244</v>
      </c>
      <c r="I476">
        <v>30</v>
      </c>
      <c r="J476">
        <v>30</v>
      </c>
      <c r="K476">
        <v>42</v>
      </c>
      <c r="L476">
        <v>30</v>
      </c>
      <c r="M476">
        <v>42</v>
      </c>
      <c r="N476">
        <v>70</v>
      </c>
      <c r="O476">
        <v>4</v>
      </c>
      <c r="P476" t="b">
        <v>0</v>
      </c>
    </row>
    <row r="477" spans="4:16">
      <c r="D477">
        <v>416</v>
      </c>
      <c r="E477" t="s">
        <v>568</v>
      </c>
      <c r="F477" t="s">
        <v>107</v>
      </c>
      <c r="G477" t="s">
        <v>97</v>
      </c>
      <c r="H477">
        <v>474</v>
      </c>
      <c r="I477">
        <v>70</v>
      </c>
      <c r="J477">
        <v>80</v>
      </c>
      <c r="K477">
        <v>102</v>
      </c>
      <c r="L477">
        <v>80</v>
      </c>
      <c r="M477">
        <v>102</v>
      </c>
      <c r="N477">
        <v>40</v>
      </c>
      <c r="O477">
        <v>4</v>
      </c>
      <c r="P477" t="b">
        <v>0</v>
      </c>
    </row>
    <row r="478" spans="4:16">
      <c r="D478">
        <v>417</v>
      </c>
      <c r="E478" t="s">
        <v>569</v>
      </c>
      <c r="F478" t="s">
        <v>126</v>
      </c>
      <c r="H478">
        <v>405</v>
      </c>
      <c r="I478">
        <v>60</v>
      </c>
      <c r="J478">
        <v>45</v>
      </c>
      <c r="K478">
        <v>70</v>
      </c>
      <c r="L478">
        <v>45</v>
      </c>
      <c r="M478">
        <v>90</v>
      </c>
      <c r="N478">
        <v>95</v>
      </c>
      <c r="O478">
        <v>4</v>
      </c>
      <c r="P478" t="b">
        <v>0</v>
      </c>
    </row>
    <row r="479" spans="4:16">
      <c r="D479">
        <v>418</v>
      </c>
      <c r="E479" t="s">
        <v>570</v>
      </c>
      <c r="F479" t="s">
        <v>102</v>
      </c>
      <c r="H479">
        <v>330</v>
      </c>
      <c r="I479">
        <v>55</v>
      </c>
      <c r="J479">
        <v>65</v>
      </c>
      <c r="K479">
        <v>35</v>
      </c>
      <c r="L479">
        <v>60</v>
      </c>
      <c r="M479">
        <v>30</v>
      </c>
      <c r="N479">
        <v>85</v>
      </c>
      <c r="O479">
        <v>4</v>
      </c>
      <c r="P479" t="b">
        <v>0</v>
      </c>
    </row>
    <row r="480" spans="4:16">
      <c r="D480">
        <v>419</v>
      </c>
      <c r="E480" t="s">
        <v>571</v>
      </c>
      <c r="F480" t="s">
        <v>102</v>
      </c>
      <c r="H480">
        <v>495</v>
      </c>
      <c r="I480">
        <v>85</v>
      </c>
      <c r="J480">
        <v>105</v>
      </c>
      <c r="K480">
        <v>55</v>
      </c>
      <c r="L480">
        <v>85</v>
      </c>
      <c r="M480">
        <v>50</v>
      </c>
      <c r="N480">
        <v>115</v>
      </c>
      <c r="O480">
        <v>4</v>
      </c>
      <c r="P480" t="b">
        <v>0</v>
      </c>
    </row>
    <row r="481" spans="4:16">
      <c r="D481">
        <v>420</v>
      </c>
      <c r="E481" t="s">
        <v>572</v>
      </c>
      <c r="F481" t="s">
        <v>88</v>
      </c>
      <c r="H481">
        <v>275</v>
      </c>
      <c r="I481">
        <v>45</v>
      </c>
      <c r="J481">
        <v>35</v>
      </c>
      <c r="K481">
        <v>45</v>
      </c>
      <c r="L481">
        <v>62</v>
      </c>
      <c r="M481">
        <v>53</v>
      </c>
      <c r="N481">
        <v>35</v>
      </c>
      <c r="O481">
        <v>4</v>
      </c>
      <c r="P481" t="b">
        <v>0</v>
      </c>
    </row>
    <row r="482" spans="4:16">
      <c r="D482">
        <v>421</v>
      </c>
      <c r="E482" t="s">
        <v>573</v>
      </c>
      <c r="F482" t="s">
        <v>88</v>
      </c>
      <c r="H482">
        <v>450</v>
      </c>
      <c r="I482">
        <v>70</v>
      </c>
      <c r="J482">
        <v>60</v>
      </c>
      <c r="K482">
        <v>70</v>
      </c>
      <c r="L482">
        <v>87</v>
      </c>
      <c r="M482">
        <v>78</v>
      </c>
      <c r="N482">
        <v>85</v>
      </c>
      <c r="O482">
        <v>4</v>
      </c>
      <c r="P482" t="b">
        <v>0</v>
      </c>
    </row>
    <row r="483" spans="4:16">
      <c r="D483">
        <v>422</v>
      </c>
      <c r="E483" t="s">
        <v>574</v>
      </c>
      <c r="F483" t="s">
        <v>102</v>
      </c>
      <c r="H483">
        <v>325</v>
      </c>
      <c r="I483">
        <v>76</v>
      </c>
      <c r="J483">
        <v>48</v>
      </c>
      <c r="K483">
        <v>48</v>
      </c>
      <c r="L483">
        <v>57</v>
      </c>
      <c r="M483">
        <v>62</v>
      </c>
      <c r="N483">
        <v>34</v>
      </c>
      <c r="O483">
        <v>4</v>
      </c>
      <c r="P483" t="b">
        <v>0</v>
      </c>
    </row>
    <row r="484" spans="4:16">
      <c r="D484">
        <v>423</v>
      </c>
      <c r="E484" t="s">
        <v>575</v>
      </c>
      <c r="F484" t="s">
        <v>102</v>
      </c>
      <c r="G484" t="s">
        <v>129</v>
      </c>
      <c r="H484">
        <v>475</v>
      </c>
      <c r="I484">
        <v>111</v>
      </c>
      <c r="J484">
        <v>83</v>
      </c>
      <c r="K484">
        <v>68</v>
      </c>
      <c r="L484">
        <v>92</v>
      </c>
      <c r="M484">
        <v>82</v>
      </c>
      <c r="N484">
        <v>39</v>
      </c>
      <c r="O484">
        <v>4</v>
      </c>
      <c r="P484" t="b">
        <v>0</v>
      </c>
    </row>
    <row r="485" spans="4:16">
      <c r="D485">
        <v>424</v>
      </c>
      <c r="E485" t="s">
        <v>576</v>
      </c>
      <c r="F485" t="s">
        <v>117</v>
      </c>
      <c r="H485">
        <v>482</v>
      </c>
      <c r="I485">
        <v>75</v>
      </c>
      <c r="J485">
        <v>100</v>
      </c>
      <c r="K485">
        <v>66</v>
      </c>
      <c r="L485">
        <v>60</v>
      </c>
      <c r="M485">
        <v>66</v>
      </c>
      <c r="N485">
        <v>115</v>
      </c>
      <c r="O485">
        <v>4</v>
      </c>
      <c r="P485" t="b">
        <v>0</v>
      </c>
    </row>
    <row r="486" spans="4:16">
      <c r="D486">
        <v>425</v>
      </c>
      <c r="E486" t="s">
        <v>577</v>
      </c>
      <c r="F486" t="s">
        <v>203</v>
      </c>
      <c r="G486" t="s">
        <v>97</v>
      </c>
      <c r="H486">
        <v>348</v>
      </c>
      <c r="I486">
        <v>90</v>
      </c>
      <c r="J486">
        <v>50</v>
      </c>
      <c r="K486">
        <v>34</v>
      </c>
      <c r="L486">
        <v>60</v>
      </c>
      <c r="M486">
        <v>44</v>
      </c>
      <c r="N486">
        <v>70</v>
      </c>
      <c r="O486">
        <v>4</v>
      </c>
      <c r="P486" t="b">
        <v>0</v>
      </c>
    </row>
    <row r="487" spans="4:16">
      <c r="D487">
        <v>426</v>
      </c>
      <c r="E487" t="s">
        <v>578</v>
      </c>
      <c r="F487" t="s">
        <v>203</v>
      </c>
      <c r="G487" t="s">
        <v>97</v>
      </c>
      <c r="H487">
        <v>498</v>
      </c>
      <c r="I487">
        <v>150</v>
      </c>
      <c r="J487">
        <v>80</v>
      </c>
      <c r="K487">
        <v>44</v>
      </c>
      <c r="L487">
        <v>90</v>
      </c>
      <c r="M487">
        <v>54</v>
      </c>
      <c r="N487">
        <v>80</v>
      </c>
      <c r="O487">
        <v>4</v>
      </c>
      <c r="P487" t="b">
        <v>0</v>
      </c>
    </row>
    <row r="488" spans="4:16">
      <c r="D488">
        <v>427</v>
      </c>
      <c r="E488" t="s">
        <v>579</v>
      </c>
      <c r="F488" t="s">
        <v>117</v>
      </c>
      <c r="H488">
        <v>350</v>
      </c>
      <c r="I488">
        <v>55</v>
      </c>
      <c r="J488">
        <v>66</v>
      </c>
      <c r="K488">
        <v>44</v>
      </c>
      <c r="L488">
        <v>44</v>
      </c>
      <c r="M488">
        <v>56</v>
      </c>
      <c r="N488">
        <v>85</v>
      </c>
      <c r="O488">
        <v>4</v>
      </c>
      <c r="P488" t="b">
        <v>0</v>
      </c>
    </row>
    <row r="489" spans="4:16">
      <c r="D489">
        <v>428</v>
      </c>
      <c r="E489" t="s">
        <v>580</v>
      </c>
      <c r="F489" t="s">
        <v>117</v>
      </c>
      <c r="H489">
        <v>480</v>
      </c>
      <c r="I489">
        <v>65</v>
      </c>
      <c r="J489">
        <v>76</v>
      </c>
      <c r="K489">
        <v>84</v>
      </c>
      <c r="L489">
        <v>54</v>
      </c>
      <c r="M489">
        <v>96</v>
      </c>
      <c r="N489">
        <v>105</v>
      </c>
      <c r="O489">
        <v>4</v>
      </c>
      <c r="P489" t="b">
        <v>0</v>
      </c>
    </row>
    <row r="490" spans="4:16">
      <c r="D490">
        <v>428</v>
      </c>
      <c r="E490" t="s">
        <v>581</v>
      </c>
      <c r="F490" t="s">
        <v>117</v>
      </c>
      <c r="G490" t="s">
        <v>160</v>
      </c>
      <c r="H490">
        <v>580</v>
      </c>
      <c r="I490">
        <v>65</v>
      </c>
      <c r="J490">
        <v>136</v>
      </c>
      <c r="K490">
        <v>94</v>
      </c>
      <c r="L490">
        <v>54</v>
      </c>
      <c r="M490">
        <v>96</v>
      </c>
      <c r="N490">
        <v>135</v>
      </c>
      <c r="O490">
        <v>4</v>
      </c>
      <c r="P490" t="b">
        <v>0</v>
      </c>
    </row>
    <row r="491" spans="4:16">
      <c r="D491">
        <v>429</v>
      </c>
      <c r="E491" t="s">
        <v>582</v>
      </c>
      <c r="F491" t="s">
        <v>203</v>
      </c>
      <c r="H491">
        <v>495</v>
      </c>
      <c r="I491">
        <v>60</v>
      </c>
      <c r="J491">
        <v>60</v>
      </c>
      <c r="K491">
        <v>60</v>
      </c>
      <c r="L491">
        <v>105</v>
      </c>
      <c r="M491">
        <v>105</v>
      </c>
      <c r="N491">
        <v>105</v>
      </c>
      <c r="O491">
        <v>4</v>
      </c>
      <c r="P491" t="b">
        <v>0</v>
      </c>
    </row>
    <row r="492" spans="4:16">
      <c r="D492">
        <v>430</v>
      </c>
      <c r="E492" t="s">
        <v>583</v>
      </c>
      <c r="F492" t="s">
        <v>246</v>
      </c>
      <c r="G492" t="s">
        <v>97</v>
      </c>
      <c r="H492">
        <v>505</v>
      </c>
      <c r="I492">
        <v>100</v>
      </c>
      <c r="J492">
        <v>125</v>
      </c>
      <c r="K492">
        <v>52</v>
      </c>
      <c r="L492">
        <v>105</v>
      </c>
      <c r="M492">
        <v>52</v>
      </c>
      <c r="N492">
        <v>71</v>
      </c>
      <c r="O492">
        <v>4</v>
      </c>
      <c r="P492" t="b">
        <v>0</v>
      </c>
    </row>
    <row r="493" spans="4:16">
      <c r="D493">
        <v>431</v>
      </c>
      <c r="E493" t="s">
        <v>584</v>
      </c>
      <c r="F493" t="s">
        <v>117</v>
      </c>
      <c r="H493">
        <v>310</v>
      </c>
      <c r="I493">
        <v>49</v>
      </c>
      <c r="J493">
        <v>55</v>
      </c>
      <c r="K493">
        <v>42</v>
      </c>
      <c r="L493">
        <v>42</v>
      </c>
      <c r="M493">
        <v>37</v>
      </c>
      <c r="N493">
        <v>85</v>
      </c>
      <c r="O493">
        <v>4</v>
      </c>
      <c r="P493" t="b">
        <v>0</v>
      </c>
    </row>
    <row r="494" spans="4:16">
      <c r="D494">
        <v>432</v>
      </c>
      <c r="E494" t="s">
        <v>585</v>
      </c>
      <c r="F494" t="s">
        <v>117</v>
      </c>
      <c r="H494">
        <v>452</v>
      </c>
      <c r="I494">
        <v>71</v>
      </c>
      <c r="J494">
        <v>82</v>
      </c>
      <c r="K494">
        <v>64</v>
      </c>
      <c r="L494">
        <v>64</v>
      </c>
      <c r="M494">
        <v>59</v>
      </c>
      <c r="N494">
        <v>112</v>
      </c>
      <c r="O494">
        <v>4</v>
      </c>
      <c r="P494" t="b">
        <v>0</v>
      </c>
    </row>
    <row r="495" spans="4:16">
      <c r="D495">
        <v>433</v>
      </c>
      <c r="E495" t="s">
        <v>586</v>
      </c>
      <c r="F495" t="s">
        <v>168</v>
      </c>
      <c r="H495">
        <v>285</v>
      </c>
      <c r="I495">
        <v>45</v>
      </c>
      <c r="J495">
        <v>30</v>
      </c>
      <c r="K495">
        <v>50</v>
      </c>
      <c r="L495">
        <v>65</v>
      </c>
      <c r="M495">
        <v>50</v>
      </c>
      <c r="N495">
        <v>45</v>
      </c>
      <c r="O495">
        <v>4</v>
      </c>
      <c r="P495" t="b">
        <v>0</v>
      </c>
    </row>
    <row r="496" spans="4:16">
      <c r="D496">
        <v>434</v>
      </c>
      <c r="E496" t="s">
        <v>587</v>
      </c>
      <c r="F496" t="s">
        <v>89</v>
      </c>
      <c r="G496" t="s">
        <v>246</v>
      </c>
      <c r="H496">
        <v>329</v>
      </c>
      <c r="I496">
        <v>63</v>
      </c>
      <c r="J496">
        <v>63</v>
      </c>
      <c r="K496">
        <v>47</v>
      </c>
      <c r="L496">
        <v>41</v>
      </c>
      <c r="M496">
        <v>41</v>
      </c>
      <c r="N496">
        <v>74</v>
      </c>
      <c r="O496">
        <v>4</v>
      </c>
      <c r="P496" t="b">
        <v>0</v>
      </c>
    </row>
    <row r="497" spans="4:16">
      <c r="D497">
        <v>435</v>
      </c>
      <c r="E497" t="s">
        <v>588</v>
      </c>
      <c r="F497" t="s">
        <v>89</v>
      </c>
      <c r="G497" t="s">
        <v>246</v>
      </c>
      <c r="H497">
        <v>479</v>
      </c>
      <c r="I497">
        <v>103</v>
      </c>
      <c r="J497">
        <v>93</v>
      </c>
      <c r="K497">
        <v>67</v>
      </c>
      <c r="L497">
        <v>71</v>
      </c>
      <c r="M497">
        <v>61</v>
      </c>
      <c r="N497">
        <v>84</v>
      </c>
      <c r="O497">
        <v>4</v>
      </c>
      <c r="P497" t="b">
        <v>0</v>
      </c>
    </row>
    <row r="498" spans="4:16">
      <c r="D498">
        <v>436</v>
      </c>
      <c r="E498" t="s">
        <v>589</v>
      </c>
      <c r="F498" t="s">
        <v>190</v>
      </c>
      <c r="G498" t="s">
        <v>168</v>
      </c>
      <c r="H498">
        <v>300</v>
      </c>
      <c r="I498">
        <v>57</v>
      </c>
      <c r="J498">
        <v>24</v>
      </c>
      <c r="K498">
        <v>86</v>
      </c>
      <c r="L498">
        <v>24</v>
      </c>
      <c r="M498">
        <v>86</v>
      </c>
      <c r="N498">
        <v>23</v>
      </c>
      <c r="O498">
        <v>4</v>
      </c>
      <c r="P498" t="b">
        <v>0</v>
      </c>
    </row>
    <row r="499" spans="4:16">
      <c r="D499">
        <v>437</v>
      </c>
      <c r="E499" t="s">
        <v>590</v>
      </c>
      <c r="F499" t="s">
        <v>190</v>
      </c>
      <c r="G499" t="s">
        <v>168</v>
      </c>
      <c r="H499">
        <v>500</v>
      </c>
      <c r="I499">
        <v>67</v>
      </c>
      <c r="J499">
        <v>89</v>
      </c>
      <c r="K499">
        <v>116</v>
      </c>
      <c r="L499">
        <v>79</v>
      </c>
      <c r="M499">
        <v>116</v>
      </c>
      <c r="N499">
        <v>33</v>
      </c>
      <c r="O499">
        <v>4</v>
      </c>
      <c r="P499" t="b">
        <v>0</v>
      </c>
    </row>
    <row r="500" spans="4:16">
      <c r="D500">
        <v>438</v>
      </c>
      <c r="E500" t="s">
        <v>591</v>
      </c>
      <c r="F500" t="s">
        <v>181</v>
      </c>
      <c r="H500">
        <v>290</v>
      </c>
      <c r="I500">
        <v>50</v>
      </c>
      <c r="J500">
        <v>80</v>
      </c>
      <c r="K500">
        <v>95</v>
      </c>
      <c r="L500">
        <v>10</v>
      </c>
      <c r="M500">
        <v>45</v>
      </c>
      <c r="N500">
        <v>10</v>
      </c>
      <c r="O500">
        <v>4</v>
      </c>
      <c r="P500" t="b">
        <v>0</v>
      </c>
    </row>
    <row r="501" spans="4:16">
      <c r="D501">
        <v>439</v>
      </c>
      <c r="E501" t="s">
        <v>592</v>
      </c>
      <c r="F501" t="s">
        <v>168</v>
      </c>
      <c r="G501" t="s">
        <v>138</v>
      </c>
      <c r="H501">
        <v>310</v>
      </c>
      <c r="I501">
        <v>20</v>
      </c>
      <c r="J501">
        <v>25</v>
      </c>
      <c r="K501">
        <v>45</v>
      </c>
      <c r="L501">
        <v>70</v>
      </c>
      <c r="M501">
        <v>90</v>
      </c>
      <c r="N501">
        <v>60</v>
      </c>
      <c r="O501">
        <v>4</v>
      </c>
      <c r="P501" t="b">
        <v>0</v>
      </c>
    </row>
    <row r="502" spans="4:16">
      <c r="D502">
        <v>440</v>
      </c>
      <c r="E502" t="s">
        <v>593</v>
      </c>
      <c r="F502" t="s">
        <v>117</v>
      </c>
      <c r="H502">
        <v>220</v>
      </c>
      <c r="I502">
        <v>100</v>
      </c>
      <c r="J502">
        <v>5</v>
      </c>
      <c r="K502">
        <v>5</v>
      </c>
      <c r="L502">
        <v>15</v>
      </c>
      <c r="M502">
        <v>65</v>
      </c>
      <c r="N502">
        <v>30</v>
      </c>
      <c r="O502">
        <v>4</v>
      </c>
      <c r="P502" t="b">
        <v>0</v>
      </c>
    </row>
    <row r="503" spans="4:16">
      <c r="D503">
        <v>441</v>
      </c>
      <c r="E503" t="s">
        <v>594</v>
      </c>
      <c r="F503" t="s">
        <v>117</v>
      </c>
      <c r="G503" t="s">
        <v>97</v>
      </c>
      <c r="H503">
        <v>411</v>
      </c>
      <c r="I503">
        <v>76</v>
      </c>
      <c r="J503">
        <v>65</v>
      </c>
      <c r="K503">
        <v>45</v>
      </c>
      <c r="L503">
        <v>92</v>
      </c>
      <c r="M503">
        <v>42</v>
      </c>
      <c r="N503">
        <v>91</v>
      </c>
      <c r="O503">
        <v>4</v>
      </c>
      <c r="P503" t="b">
        <v>0</v>
      </c>
    </row>
    <row r="504" spans="4:16">
      <c r="D504">
        <v>442</v>
      </c>
      <c r="E504" t="s">
        <v>595</v>
      </c>
      <c r="F504" t="s">
        <v>203</v>
      </c>
      <c r="G504" t="s">
        <v>246</v>
      </c>
      <c r="H504">
        <v>485</v>
      </c>
      <c r="I504">
        <v>50</v>
      </c>
      <c r="J504">
        <v>92</v>
      </c>
      <c r="K504">
        <v>108</v>
      </c>
      <c r="L504">
        <v>92</v>
      </c>
      <c r="M504">
        <v>108</v>
      </c>
      <c r="N504">
        <v>35</v>
      </c>
      <c r="O504">
        <v>4</v>
      </c>
      <c r="P504" t="b">
        <v>0</v>
      </c>
    </row>
    <row r="505" spans="4:16">
      <c r="D505">
        <v>443</v>
      </c>
      <c r="E505" t="s">
        <v>596</v>
      </c>
      <c r="F505" t="s">
        <v>99</v>
      </c>
      <c r="G505" t="s">
        <v>129</v>
      </c>
      <c r="H505">
        <v>300</v>
      </c>
      <c r="I505">
        <v>58</v>
      </c>
      <c r="J505">
        <v>70</v>
      </c>
      <c r="K505">
        <v>45</v>
      </c>
      <c r="L505">
        <v>40</v>
      </c>
      <c r="M505">
        <v>45</v>
      </c>
      <c r="N505">
        <v>42</v>
      </c>
      <c r="O505">
        <v>4</v>
      </c>
      <c r="P505" t="b">
        <v>0</v>
      </c>
    </row>
    <row r="506" spans="4:16">
      <c r="D506">
        <v>444</v>
      </c>
      <c r="E506" t="s">
        <v>597</v>
      </c>
      <c r="F506" t="s">
        <v>99</v>
      </c>
      <c r="G506" t="s">
        <v>129</v>
      </c>
      <c r="H506">
        <v>410</v>
      </c>
      <c r="I506">
        <v>68</v>
      </c>
      <c r="J506">
        <v>90</v>
      </c>
      <c r="K506">
        <v>65</v>
      </c>
      <c r="L506">
        <v>50</v>
      </c>
      <c r="M506">
        <v>55</v>
      </c>
      <c r="N506">
        <v>82</v>
      </c>
      <c r="O506">
        <v>4</v>
      </c>
      <c r="P506" t="b">
        <v>0</v>
      </c>
    </row>
    <row r="507" spans="4:16">
      <c r="D507">
        <v>445</v>
      </c>
      <c r="E507" t="s">
        <v>598</v>
      </c>
      <c r="F507" t="s">
        <v>99</v>
      </c>
      <c r="G507" t="s">
        <v>129</v>
      </c>
      <c r="H507">
        <v>600</v>
      </c>
      <c r="I507">
        <v>108</v>
      </c>
      <c r="J507">
        <v>130</v>
      </c>
      <c r="K507">
        <v>95</v>
      </c>
      <c r="L507">
        <v>80</v>
      </c>
      <c r="M507">
        <v>85</v>
      </c>
      <c r="N507">
        <v>102</v>
      </c>
      <c r="O507">
        <v>4</v>
      </c>
      <c r="P507" t="b">
        <v>0</v>
      </c>
    </row>
    <row r="508" spans="4:16">
      <c r="D508">
        <v>445</v>
      </c>
      <c r="E508" t="s">
        <v>599</v>
      </c>
      <c r="F508" t="s">
        <v>99</v>
      </c>
      <c r="G508" t="s">
        <v>129</v>
      </c>
      <c r="H508">
        <v>700</v>
      </c>
      <c r="I508">
        <v>108</v>
      </c>
      <c r="J508">
        <v>170</v>
      </c>
      <c r="K508">
        <v>115</v>
      </c>
      <c r="L508">
        <v>120</v>
      </c>
      <c r="M508">
        <v>95</v>
      </c>
      <c r="N508">
        <v>92</v>
      </c>
      <c r="O508">
        <v>4</v>
      </c>
      <c r="P508" t="b">
        <v>0</v>
      </c>
    </row>
    <row r="509" spans="4:16">
      <c r="D509">
        <v>446</v>
      </c>
      <c r="E509" t="s">
        <v>600</v>
      </c>
      <c r="F509" t="s">
        <v>117</v>
      </c>
      <c r="H509">
        <v>390</v>
      </c>
      <c r="I509">
        <v>135</v>
      </c>
      <c r="J509">
        <v>85</v>
      </c>
      <c r="K509">
        <v>40</v>
      </c>
      <c r="L509">
        <v>40</v>
      </c>
      <c r="M509">
        <v>85</v>
      </c>
      <c r="N509">
        <v>5</v>
      </c>
      <c r="O509">
        <v>4</v>
      </c>
      <c r="P509" t="b">
        <v>0</v>
      </c>
    </row>
    <row r="510" spans="4:16">
      <c r="D510">
        <v>447</v>
      </c>
      <c r="E510" t="s">
        <v>601</v>
      </c>
      <c r="F510" t="s">
        <v>160</v>
      </c>
      <c r="H510">
        <v>285</v>
      </c>
      <c r="I510">
        <v>40</v>
      </c>
      <c r="J510">
        <v>70</v>
      </c>
      <c r="K510">
        <v>40</v>
      </c>
      <c r="L510">
        <v>35</v>
      </c>
      <c r="M510">
        <v>40</v>
      </c>
      <c r="N510">
        <v>60</v>
      </c>
      <c r="O510">
        <v>4</v>
      </c>
      <c r="P510" t="b">
        <v>0</v>
      </c>
    </row>
    <row r="511" spans="4:16">
      <c r="D511">
        <v>448</v>
      </c>
      <c r="E511" t="s">
        <v>602</v>
      </c>
      <c r="F511" t="s">
        <v>160</v>
      </c>
      <c r="G511" t="s">
        <v>190</v>
      </c>
      <c r="H511">
        <v>525</v>
      </c>
      <c r="I511">
        <v>70</v>
      </c>
      <c r="J511">
        <v>110</v>
      </c>
      <c r="K511">
        <v>70</v>
      </c>
      <c r="L511">
        <v>115</v>
      </c>
      <c r="M511">
        <v>70</v>
      </c>
      <c r="N511">
        <v>90</v>
      </c>
      <c r="O511">
        <v>4</v>
      </c>
      <c r="P511" t="b">
        <v>0</v>
      </c>
    </row>
    <row r="512" spans="4:16">
      <c r="D512">
        <v>448</v>
      </c>
      <c r="E512" t="s">
        <v>603</v>
      </c>
      <c r="F512" t="s">
        <v>160</v>
      </c>
      <c r="G512" t="s">
        <v>190</v>
      </c>
      <c r="H512">
        <v>625</v>
      </c>
      <c r="I512">
        <v>70</v>
      </c>
      <c r="J512">
        <v>145</v>
      </c>
      <c r="K512">
        <v>88</v>
      </c>
      <c r="L512">
        <v>140</v>
      </c>
      <c r="M512">
        <v>70</v>
      </c>
      <c r="N512">
        <v>112</v>
      </c>
      <c r="O512">
        <v>4</v>
      </c>
      <c r="P512" t="b">
        <v>0</v>
      </c>
    </row>
    <row r="513" spans="4:16">
      <c r="D513">
        <v>449</v>
      </c>
      <c r="E513" t="s">
        <v>604</v>
      </c>
      <c r="F513" t="s">
        <v>129</v>
      </c>
      <c r="H513">
        <v>330</v>
      </c>
      <c r="I513">
        <v>68</v>
      </c>
      <c r="J513">
        <v>72</v>
      </c>
      <c r="K513">
        <v>78</v>
      </c>
      <c r="L513">
        <v>38</v>
      </c>
      <c r="M513">
        <v>42</v>
      </c>
      <c r="N513">
        <v>32</v>
      </c>
      <c r="O513">
        <v>4</v>
      </c>
      <c r="P513" t="b">
        <v>0</v>
      </c>
    </row>
    <row r="514" spans="4:16">
      <c r="D514">
        <v>450</v>
      </c>
      <c r="E514" t="s">
        <v>605</v>
      </c>
      <c r="F514" t="s">
        <v>129</v>
      </c>
      <c r="H514">
        <v>525</v>
      </c>
      <c r="I514">
        <v>108</v>
      </c>
      <c r="J514">
        <v>112</v>
      </c>
      <c r="K514">
        <v>118</v>
      </c>
      <c r="L514">
        <v>68</v>
      </c>
      <c r="M514">
        <v>72</v>
      </c>
      <c r="N514">
        <v>47</v>
      </c>
      <c r="O514">
        <v>4</v>
      </c>
      <c r="P514" t="b">
        <v>0</v>
      </c>
    </row>
    <row r="515" spans="4:16">
      <c r="D515">
        <v>451</v>
      </c>
      <c r="E515" t="s">
        <v>606</v>
      </c>
      <c r="F515" t="s">
        <v>89</v>
      </c>
      <c r="G515" t="s">
        <v>107</v>
      </c>
      <c r="H515">
        <v>330</v>
      </c>
      <c r="I515">
        <v>40</v>
      </c>
      <c r="J515">
        <v>50</v>
      </c>
      <c r="K515">
        <v>90</v>
      </c>
      <c r="L515">
        <v>30</v>
      </c>
      <c r="M515">
        <v>55</v>
      </c>
      <c r="N515">
        <v>65</v>
      </c>
      <c r="O515">
        <v>4</v>
      </c>
      <c r="P515" t="b">
        <v>0</v>
      </c>
    </row>
    <row r="516" spans="4:16">
      <c r="D516">
        <v>452</v>
      </c>
      <c r="E516" t="s">
        <v>607</v>
      </c>
      <c r="F516" t="s">
        <v>89</v>
      </c>
      <c r="G516" t="s">
        <v>246</v>
      </c>
      <c r="H516">
        <v>500</v>
      </c>
      <c r="I516">
        <v>70</v>
      </c>
      <c r="J516">
        <v>90</v>
      </c>
      <c r="K516">
        <v>110</v>
      </c>
      <c r="L516">
        <v>60</v>
      </c>
      <c r="M516">
        <v>75</v>
      </c>
      <c r="N516">
        <v>95</v>
      </c>
      <c r="O516">
        <v>4</v>
      </c>
      <c r="P516" t="b">
        <v>0</v>
      </c>
    </row>
    <row r="517" spans="4:16">
      <c r="D517">
        <v>453</v>
      </c>
      <c r="E517" t="s">
        <v>608</v>
      </c>
      <c r="F517" t="s">
        <v>89</v>
      </c>
      <c r="G517" t="s">
        <v>160</v>
      </c>
      <c r="H517">
        <v>300</v>
      </c>
      <c r="I517">
        <v>48</v>
      </c>
      <c r="J517">
        <v>61</v>
      </c>
      <c r="K517">
        <v>40</v>
      </c>
      <c r="L517">
        <v>61</v>
      </c>
      <c r="M517">
        <v>40</v>
      </c>
      <c r="N517">
        <v>50</v>
      </c>
      <c r="O517">
        <v>4</v>
      </c>
      <c r="P517" t="b">
        <v>0</v>
      </c>
    </row>
    <row r="518" spans="4:16">
      <c r="D518">
        <v>454</v>
      </c>
      <c r="E518" t="s">
        <v>609</v>
      </c>
      <c r="F518" t="s">
        <v>89</v>
      </c>
      <c r="G518" t="s">
        <v>160</v>
      </c>
      <c r="H518">
        <v>490</v>
      </c>
      <c r="I518">
        <v>83</v>
      </c>
      <c r="J518">
        <v>106</v>
      </c>
      <c r="K518">
        <v>65</v>
      </c>
      <c r="L518">
        <v>86</v>
      </c>
      <c r="M518">
        <v>65</v>
      </c>
      <c r="N518">
        <v>85</v>
      </c>
      <c r="O518">
        <v>4</v>
      </c>
      <c r="P518" t="b">
        <v>0</v>
      </c>
    </row>
    <row r="519" spans="4:16">
      <c r="D519">
        <v>455</v>
      </c>
      <c r="E519" t="s">
        <v>610</v>
      </c>
      <c r="F519" t="s">
        <v>88</v>
      </c>
      <c r="H519">
        <v>454</v>
      </c>
      <c r="I519">
        <v>74</v>
      </c>
      <c r="J519">
        <v>100</v>
      </c>
      <c r="K519">
        <v>72</v>
      </c>
      <c r="L519">
        <v>90</v>
      </c>
      <c r="M519">
        <v>72</v>
      </c>
      <c r="N519">
        <v>46</v>
      </c>
      <c r="O519">
        <v>4</v>
      </c>
      <c r="P519" t="b">
        <v>0</v>
      </c>
    </row>
    <row r="520" spans="4:16">
      <c r="D520">
        <v>456</v>
      </c>
      <c r="E520" t="s">
        <v>611</v>
      </c>
      <c r="F520" t="s">
        <v>102</v>
      </c>
      <c r="H520">
        <v>330</v>
      </c>
      <c r="I520">
        <v>49</v>
      </c>
      <c r="J520">
        <v>49</v>
      </c>
      <c r="K520">
        <v>56</v>
      </c>
      <c r="L520">
        <v>49</v>
      </c>
      <c r="M520">
        <v>61</v>
      </c>
      <c r="N520">
        <v>66</v>
      </c>
      <c r="O520">
        <v>4</v>
      </c>
      <c r="P520" t="b">
        <v>0</v>
      </c>
    </row>
    <row r="521" spans="4:16">
      <c r="D521">
        <v>457</v>
      </c>
      <c r="E521" t="s">
        <v>612</v>
      </c>
      <c r="F521" t="s">
        <v>102</v>
      </c>
      <c r="H521">
        <v>460</v>
      </c>
      <c r="I521">
        <v>69</v>
      </c>
      <c r="J521">
        <v>69</v>
      </c>
      <c r="K521">
        <v>76</v>
      </c>
      <c r="L521">
        <v>69</v>
      </c>
      <c r="M521">
        <v>86</v>
      </c>
      <c r="N521">
        <v>91</v>
      </c>
      <c r="O521">
        <v>4</v>
      </c>
      <c r="P521" t="b">
        <v>0</v>
      </c>
    </row>
    <row r="522" spans="4:16">
      <c r="D522">
        <v>458</v>
      </c>
      <c r="E522" t="s">
        <v>613</v>
      </c>
      <c r="F522" t="s">
        <v>102</v>
      </c>
      <c r="G522" t="s">
        <v>97</v>
      </c>
      <c r="H522">
        <v>345</v>
      </c>
      <c r="I522">
        <v>45</v>
      </c>
      <c r="J522">
        <v>20</v>
      </c>
      <c r="K522">
        <v>50</v>
      </c>
      <c r="L522">
        <v>60</v>
      </c>
      <c r="M522">
        <v>120</v>
      </c>
      <c r="N522">
        <v>50</v>
      </c>
      <c r="O522">
        <v>4</v>
      </c>
      <c r="P522" t="b">
        <v>0</v>
      </c>
    </row>
    <row r="523" spans="4:16">
      <c r="D523">
        <v>459</v>
      </c>
      <c r="E523" t="s">
        <v>614</v>
      </c>
      <c r="F523" t="s">
        <v>88</v>
      </c>
      <c r="G523" t="s">
        <v>197</v>
      </c>
      <c r="H523">
        <v>334</v>
      </c>
      <c r="I523">
        <v>60</v>
      </c>
      <c r="J523">
        <v>62</v>
      </c>
      <c r="K523">
        <v>50</v>
      </c>
      <c r="L523">
        <v>62</v>
      </c>
      <c r="M523">
        <v>60</v>
      </c>
      <c r="N523">
        <v>40</v>
      </c>
      <c r="O523">
        <v>4</v>
      </c>
      <c r="P523" t="b">
        <v>0</v>
      </c>
    </row>
    <row r="524" spans="4:16">
      <c r="D524">
        <v>460</v>
      </c>
      <c r="E524" t="s">
        <v>615</v>
      </c>
      <c r="F524" t="s">
        <v>88</v>
      </c>
      <c r="G524" t="s">
        <v>197</v>
      </c>
      <c r="H524">
        <v>494</v>
      </c>
      <c r="I524">
        <v>90</v>
      </c>
      <c r="J524">
        <v>92</v>
      </c>
      <c r="K524">
        <v>75</v>
      </c>
      <c r="L524">
        <v>92</v>
      </c>
      <c r="M524">
        <v>85</v>
      </c>
      <c r="N524">
        <v>60</v>
      </c>
      <c r="O524">
        <v>4</v>
      </c>
      <c r="P524" t="b">
        <v>0</v>
      </c>
    </row>
    <row r="525" spans="4:16">
      <c r="D525">
        <v>460</v>
      </c>
      <c r="E525" t="s">
        <v>616</v>
      </c>
      <c r="F525" t="s">
        <v>88</v>
      </c>
      <c r="G525" t="s">
        <v>197</v>
      </c>
      <c r="H525">
        <v>594</v>
      </c>
      <c r="I525">
        <v>90</v>
      </c>
      <c r="J525">
        <v>132</v>
      </c>
      <c r="K525">
        <v>105</v>
      </c>
      <c r="L525">
        <v>132</v>
      </c>
      <c r="M525">
        <v>105</v>
      </c>
      <c r="N525">
        <v>30</v>
      </c>
      <c r="O525">
        <v>4</v>
      </c>
      <c r="P525" t="b">
        <v>0</v>
      </c>
    </row>
    <row r="526" spans="4:16">
      <c r="D526">
        <v>461</v>
      </c>
      <c r="E526" t="s">
        <v>617</v>
      </c>
      <c r="F526" t="s">
        <v>246</v>
      </c>
      <c r="G526" t="s">
        <v>197</v>
      </c>
      <c r="H526">
        <v>510</v>
      </c>
      <c r="I526">
        <v>70</v>
      </c>
      <c r="J526">
        <v>120</v>
      </c>
      <c r="K526">
        <v>65</v>
      </c>
      <c r="L526">
        <v>45</v>
      </c>
      <c r="M526">
        <v>85</v>
      </c>
      <c r="N526">
        <v>125</v>
      </c>
      <c r="O526">
        <v>4</v>
      </c>
      <c r="P526" t="b">
        <v>0</v>
      </c>
    </row>
    <row r="527" spans="4:16">
      <c r="D527">
        <v>462</v>
      </c>
      <c r="E527" t="s">
        <v>618</v>
      </c>
      <c r="F527" t="s">
        <v>126</v>
      </c>
      <c r="G527" t="s">
        <v>190</v>
      </c>
      <c r="H527">
        <v>535</v>
      </c>
      <c r="I527">
        <v>70</v>
      </c>
      <c r="J527">
        <v>70</v>
      </c>
      <c r="K527">
        <v>115</v>
      </c>
      <c r="L527">
        <v>130</v>
      </c>
      <c r="M527">
        <v>90</v>
      </c>
      <c r="N527">
        <v>60</v>
      </c>
      <c r="O527">
        <v>4</v>
      </c>
      <c r="P527" t="b">
        <v>0</v>
      </c>
    </row>
    <row r="528" spans="4:16">
      <c r="D528">
        <v>463</v>
      </c>
      <c r="E528" t="s">
        <v>619</v>
      </c>
      <c r="F528" t="s">
        <v>117</v>
      </c>
      <c r="H528">
        <v>515</v>
      </c>
      <c r="I528">
        <v>110</v>
      </c>
      <c r="J528">
        <v>85</v>
      </c>
      <c r="K528">
        <v>95</v>
      </c>
      <c r="L528">
        <v>80</v>
      </c>
      <c r="M528">
        <v>95</v>
      </c>
      <c r="N528">
        <v>50</v>
      </c>
      <c r="O528">
        <v>4</v>
      </c>
      <c r="P528" t="b">
        <v>0</v>
      </c>
    </row>
    <row r="529" spans="4:16">
      <c r="D529">
        <v>464</v>
      </c>
      <c r="E529" t="s">
        <v>620</v>
      </c>
      <c r="F529" t="s">
        <v>129</v>
      </c>
      <c r="G529" t="s">
        <v>181</v>
      </c>
      <c r="H529">
        <v>535</v>
      </c>
      <c r="I529">
        <v>115</v>
      </c>
      <c r="J529">
        <v>140</v>
      </c>
      <c r="K529">
        <v>130</v>
      </c>
      <c r="L529">
        <v>55</v>
      </c>
      <c r="M529">
        <v>55</v>
      </c>
      <c r="N529">
        <v>40</v>
      </c>
      <c r="O529">
        <v>4</v>
      </c>
      <c r="P529" t="b">
        <v>0</v>
      </c>
    </row>
    <row r="530" spans="4:16">
      <c r="D530">
        <v>465</v>
      </c>
      <c r="E530" t="s">
        <v>621</v>
      </c>
      <c r="F530" t="s">
        <v>88</v>
      </c>
      <c r="H530">
        <v>535</v>
      </c>
      <c r="I530">
        <v>100</v>
      </c>
      <c r="J530">
        <v>100</v>
      </c>
      <c r="K530">
        <v>125</v>
      </c>
      <c r="L530">
        <v>110</v>
      </c>
      <c r="M530">
        <v>50</v>
      </c>
      <c r="N530">
        <v>50</v>
      </c>
      <c r="O530">
        <v>4</v>
      </c>
      <c r="P530" t="b">
        <v>0</v>
      </c>
    </row>
    <row r="531" spans="4:16">
      <c r="D531">
        <v>466</v>
      </c>
      <c r="E531" t="s">
        <v>622</v>
      </c>
      <c r="F531" t="s">
        <v>126</v>
      </c>
      <c r="H531">
        <v>540</v>
      </c>
      <c r="I531">
        <v>75</v>
      </c>
      <c r="J531">
        <v>123</v>
      </c>
      <c r="K531">
        <v>67</v>
      </c>
      <c r="L531">
        <v>95</v>
      </c>
      <c r="M531">
        <v>85</v>
      </c>
      <c r="N531">
        <v>95</v>
      </c>
      <c r="O531">
        <v>4</v>
      </c>
      <c r="P531" t="b">
        <v>0</v>
      </c>
    </row>
    <row r="532" spans="4:16">
      <c r="D532">
        <v>467</v>
      </c>
      <c r="E532" t="s">
        <v>623</v>
      </c>
      <c r="F532" t="s">
        <v>94</v>
      </c>
      <c r="H532">
        <v>540</v>
      </c>
      <c r="I532">
        <v>75</v>
      </c>
      <c r="J532">
        <v>95</v>
      </c>
      <c r="K532">
        <v>67</v>
      </c>
      <c r="L532">
        <v>125</v>
      </c>
      <c r="M532">
        <v>95</v>
      </c>
      <c r="N532">
        <v>83</v>
      </c>
      <c r="O532">
        <v>4</v>
      </c>
      <c r="P532" t="b">
        <v>0</v>
      </c>
    </row>
    <row r="533" spans="4:16">
      <c r="D533">
        <v>468</v>
      </c>
      <c r="E533" t="s">
        <v>624</v>
      </c>
      <c r="F533" t="s">
        <v>138</v>
      </c>
      <c r="G533" t="s">
        <v>97</v>
      </c>
      <c r="H533">
        <v>545</v>
      </c>
      <c r="I533">
        <v>85</v>
      </c>
      <c r="J533">
        <v>50</v>
      </c>
      <c r="K533">
        <v>95</v>
      </c>
      <c r="L533">
        <v>120</v>
      </c>
      <c r="M533">
        <v>115</v>
      </c>
      <c r="N533">
        <v>80</v>
      </c>
      <c r="O533">
        <v>4</v>
      </c>
      <c r="P533" t="b">
        <v>0</v>
      </c>
    </row>
    <row r="534" spans="4:16">
      <c r="D534">
        <v>469</v>
      </c>
      <c r="E534" t="s">
        <v>625</v>
      </c>
      <c r="F534" t="s">
        <v>107</v>
      </c>
      <c r="G534" t="s">
        <v>97</v>
      </c>
      <c r="H534">
        <v>515</v>
      </c>
      <c r="I534">
        <v>86</v>
      </c>
      <c r="J534">
        <v>76</v>
      </c>
      <c r="K534">
        <v>86</v>
      </c>
      <c r="L534">
        <v>116</v>
      </c>
      <c r="M534">
        <v>56</v>
      </c>
      <c r="N534">
        <v>95</v>
      </c>
      <c r="O534">
        <v>4</v>
      </c>
      <c r="P534" t="b">
        <v>0</v>
      </c>
    </row>
    <row r="535" spans="4:16">
      <c r="D535">
        <v>470</v>
      </c>
      <c r="E535" t="s">
        <v>626</v>
      </c>
      <c r="F535" t="s">
        <v>88</v>
      </c>
      <c r="H535">
        <v>525</v>
      </c>
      <c r="I535">
        <v>65</v>
      </c>
      <c r="J535">
        <v>110</v>
      </c>
      <c r="K535">
        <v>130</v>
      </c>
      <c r="L535">
        <v>60</v>
      </c>
      <c r="M535">
        <v>65</v>
      </c>
      <c r="N535">
        <v>95</v>
      </c>
      <c r="O535">
        <v>4</v>
      </c>
      <c r="P535" t="b">
        <v>0</v>
      </c>
    </row>
    <row r="536" spans="4:16">
      <c r="D536">
        <v>471</v>
      </c>
      <c r="E536" t="s">
        <v>627</v>
      </c>
      <c r="F536" t="s">
        <v>197</v>
      </c>
      <c r="H536">
        <v>525</v>
      </c>
      <c r="I536">
        <v>65</v>
      </c>
      <c r="J536">
        <v>60</v>
      </c>
      <c r="K536">
        <v>110</v>
      </c>
      <c r="L536">
        <v>130</v>
      </c>
      <c r="M536">
        <v>95</v>
      </c>
      <c r="N536">
        <v>65</v>
      </c>
      <c r="O536">
        <v>4</v>
      </c>
      <c r="P536" t="b">
        <v>0</v>
      </c>
    </row>
    <row r="537" spans="4:16">
      <c r="D537">
        <v>472</v>
      </c>
      <c r="E537" t="s">
        <v>628</v>
      </c>
      <c r="F537" t="s">
        <v>129</v>
      </c>
      <c r="G537" t="s">
        <v>97</v>
      </c>
      <c r="H537">
        <v>510</v>
      </c>
      <c r="I537">
        <v>75</v>
      </c>
      <c r="J537">
        <v>95</v>
      </c>
      <c r="K537">
        <v>125</v>
      </c>
      <c r="L537">
        <v>45</v>
      </c>
      <c r="M537">
        <v>75</v>
      </c>
      <c r="N537">
        <v>95</v>
      </c>
      <c r="O537">
        <v>4</v>
      </c>
      <c r="P537" t="b">
        <v>0</v>
      </c>
    </row>
    <row r="538" spans="4:16">
      <c r="D538">
        <v>473</v>
      </c>
      <c r="E538" t="s">
        <v>629</v>
      </c>
      <c r="F538" t="s">
        <v>197</v>
      </c>
      <c r="G538" t="s">
        <v>129</v>
      </c>
      <c r="H538">
        <v>530</v>
      </c>
      <c r="I538">
        <v>110</v>
      </c>
      <c r="J538">
        <v>130</v>
      </c>
      <c r="K538">
        <v>80</v>
      </c>
      <c r="L538">
        <v>70</v>
      </c>
      <c r="M538">
        <v>60</v>
      </c>
      <c r="N538">
        <v>80</v>
      </c>
      <c r="O538">
        <v>4</v>
      </c>
      <c r="P538" t="b">
        <v>0</v>
      </c>
    </row>
    <row r="539" spans="4:16">
      <c r="D539">
        <v>474</v>
      </c>
      <c r="E539" t="s">
        <v>630</v>
      </c>
      <c r="F539" t="s">
        <v>117</v>
      </c>
      <c r="H539">
        <v>535</v>
      </c>
      <c r="I539">
        <v>85</v>
      </c>
      <c r="J539">
        <v>80</v>
      </c>
      <c r="K539">
        <v>70</v>
      </c>
      <c r="L539">
        <v>135</v>
      </c>
      <c r="M539">
        <v>75</v>
      </c>
      <c r="N539">
        <v>90</v>
      </c>
      <c r="O539">
        <v>4</v>
      </c>
      <c r="P539" t="b">
        <v>0</v>
      </c>
    </row>
    <row r="540" spans="4:16">
      <c r="D540">
        <v>475</v>
      </c>
      <c r="E540" t="s">
        <v>631</v>
      </c>
      <c r="F540" t="s">
        <v>168</v>
      </c>
      <c r="G540" t="s">
        <v>160</v>
      </c>
      <c r="H540">
        <v>518</v>
      </c>
      <c r="I540">
        <v>68</v>
      </c>
      <c r="J540">
        <v>125</v>
      </c>
      <c r="K540">
        <v>65</v>
      </c>
      <c r="L540">
        <v>65</v>
      </c>
      <c r="M540">
        <v>115</v>
      </c>
      <c r="N540">
        <v>80</v>
      </c>
      <c r="O540">
        <v>4</v>
      </c>
      <c r="P540" t="b">
        <v>0</v>
      </c>
    </row>
    <row r="541" spans="4:16">
      <c r="D541">
        <v>475</v>
      </c>
      <c r="E541" t="s">
        <v>632</v>
      </c>
      <c r="F541" t="s">
        <v>168</v>
      </c>
      <c r="G541" t="s">
        <v>160</v>
      </c>
      <c r="H541">
        <v>618</v>
      </c>
      <c r="I541">
        <v>68</v>
      </c>
      <c r="J541">
        <v>165</v>
      </c>
      <c r="K541">
        <v>95</v>
      </c>
      <c r="L541">
        <v>65</v>
      </c>
      <c r="M541">
        <v>115</v>
      </c>
      <c r="N541">
        <v>110</v>
      </c>
      <c r="O541">
        <v>4</v>
      </c>
      <c r="P541" t="b">
        <v>0</v>
      </c>
    </row>
    <row r="542" spans="4:16">
      <c r="D542">
        <v>476</v>
      </c>
      <c r="E542" t="s">
        <v>633</v>
      </c>
      <c r="F542" t="s">
        <v>181</v>
      </c>
      <c r="G542" t="s">
        <v>190</v>
      </c>
      <c r="H542">
        <v>525</v>
      </c>
      <c r="I542">
        <v>60</v>
      </c>
      <c r="J542">
        <v>55</v>
      </c>
      <c r="K542">
        <v>145</v>
      </c>
      <c r="L542">
        <v>75</v>
      </c>
      <c r="M542">
        <v>150</v>
      </c>
      <c r="N542">
        <v>40</v>
      </c>
      <c r="O542">
        <v>4</v>
      </c>
      <c r="P542" t="b">
        <v>0</v>
      </c>
    </row>
    <row r="543" spans="4:16">
      <c r="D543">
        <v>477</v>
      </c>
      <c r="E543" t="s">
        <v>634</v>
      </c>
      <c r="F543" t="s">
        <v>203</v>
      </c>
      <c r="H543">
        <v>525</v>
      </c>
      <c r="I543">
        <v>45</v>
      </c>
      <c r="J543">
        <v>100</v>
      </c>
      <c r="K543">
        <v>135</v>
      </c>
      <c r="L543">
        <v>65</v>
      </c>
      <c r="M543">
        <v>135</v>
      </c>
      <c r="N543">
        <v>45</v>
      </c>
      <c r="O543">
        <v>4</v>
      </c>
      <c r="P543" t="b">
        <v>0</v>
      </c>
    </row>
    <row r="544" spans="4:16">
      <c r="D544">
        <v>478</v>
      </c>
      <c r="E544" t="s">
        <v>635</v>
      </c>
      <c r="F544" t="s">
        <v>197</v>
      </c>
      <c r="G544" t="s">
        <v>203</v>
      </c>
      <c r="H544">
        <v>480</v>
      </c>
      <c r="I544">
        <v>70</v>
      </c>
      <c r="J544">
        <v>80</v>
      </c>
      <c r="K544">
        <v>70</v>
      </c>
      <c r="L544">
        <v>80</v>
      </c>
      <c r="M544">
        <v>70</v>
      </c>
      <c r="N544">
        <v>110</v>
      </c>
      <c r="O544">
        <v>4</v>
      </c>
      <c r="P544" t="b">
        <v>0</v>
      </c>
    </row>
    <row r="545" spans="4:16">
      <c r="D545">
        <v>479</v>
      </c>
      <c r="E545" t="s">
        <v>636</v>
      </c>
      <c r="F545" t="s">
        <v>126</v>
      </c>
      <c r="G545" t="s">
        <v>203</v>
      </c>
      <c r="H545">
        <v>440</v>
      </c>
      <c r="I545">
        <v>50</v>
      </c>
      <c r="J545">
        <v>50</v>
      </c>
      <c r="K545">
        <v>77</v>
      </c>
      <c r="L545">
        <v>95</v>
      </c>
      <c r="M545">
        <v>77</v>
      </c>
      <c r="N545">
        <v>91</v>
      </c>
      <c r="O545">
        <v>4</v>
      </c>
      <c r="P545" t="b">
        <v>0</v>
      </c>
    </row>
    <row r="546" spans="4:16">
      <c r="D546">
        <v>479</v>
      </c>
      <c r="E546" t="s">
        <v>637</v>
      </c>
      <c r="F546" t="s">
        <v>126</v>
      </c>
      <c r="G546" t="s">
        <v>94</v>
      </c>
      <c r="H546">
        <v>520</v>
      </c>
      <c r="I546">
        <v>50</v>
      </c>
      <c r="J546">
        <v>65</v>
      </c>
      <c r="K546">
        <v>107</v>
      </c>
      <c r="L546">
        <v>105</v>
      </c>
      <c r="M546">
        <v>107</v>
      </c>
      <c r="N546">
        <v>86</v>
      </c>
      <c r="O546">
        <v>4</v>
      </c>
      <c r="P546" t="b">
        <v>0</v>
      </c>
    </row>
    <row r="547" spans="4:16">
      <c r="D547">
        <v>479</v>
      </c>
      <c r="E547" t="s">
        <v>638</v>
      </c>
      <c r="F547" t="s">
        <v>126</v>
      </c>
      <c r="G547" t="s">
        <v>102</v>
      </c>
      <c r="H547">
        <v>520</v>
      </c>
      <c r="I547">
        <v>50</v>
      </c>
      <c r="J547">
        <v>65</v>
      </c>
      <c r="K547">
        <v>107</v>
      </c>
      <c r="L547">
        <v>105</v>
      </c>
      <c r="M547">
        <v>107</v>
      </c>
      <c r="N547">
        <v>86</v>
      </c>
      <c r="O547">
        <v>4</v>
      </c>
      <c r="P547" t="b">
        <v>0</v>
      </c>
    </row>
    <row r="548" spans="4:16">
      <c r="D548">
        <v>479</v>
      </c>
      <c r="E548" t="s">
        <v>639</v>
      </c>
      <c r="F548" t="s">
        <v>126</v>
      </c>
      <c r="G548" t="s">
        <v>197</v>
      </c>
      <c r="H548">
        <v>520</v>
      </c>
      <c r="I548">
        <v>50</v>
      </c>
      <c r="J548">
        <v>65</v>
      </c>
      <c r="K548">
        <v>107</v>
      </c>
      <c r="L548">
        <v>105</v>
      </c>
      <c r="M548">
        <v>107</v>
      </c>
      <c r="N548">
        <v>86</v>
      </c>
      <c r="O548">
        <v>4</v>
      </c>
      <c r="P548" t="b">
        <v>0</v>
      </c>
    </row>
    <row r="549" spans="4:16">
      <c r="D549">
        <v>479</v>
      </c>
      <c r="E549" t="s">
        <v>640</v>
      </c>
      <c r="F549" t="s">
        <v>126</v>
      </c>
      <c r="G549" t="s">
        <v>97</v>
      </c>
      <c r="H549">
        <v>520</v>
      </c>
      <c r="I549">
        <v>50</v>
      </c>
      <c r="J549">
        <v>65</v>
      </c>
      <c r="K549">
        <v>107</v>
      </c>
      <c r="L549">
        <v>105</v>
      </c>
      <c r="M549">
        <v>107</v>
      </c>
      <c r="N549">
        <v>86</v>
      </c>
      <c r="O549">
        <v>4</v>
      </c>
      <c r="P549" t="b">
        <v>0</v>
      </c>
    </row>
    <row r="550" spans="4:16">
      <c r="D550">
        <v>479</v>
      </c>
      <c r="E550" t="s">
        <v>641</v>
      </c>
      <c r="F550" t="s">
        <v>126</v>
      </c>
      <c r="G550" t="s">
        <v>88</v>
      </c>
      <c r="H550">
        <v>520</v>
      </c>
      <c r="I550">
        <v>50</v>
      </c>
      <c r="J550">
        <v>65</v>
      </c>
      <c r="K550">
        <v>107</v>
      </c>
      <c r="L550">
        <v>105</v>
      </c>
      <c r="M550">
        <v>107</v>
      </c>
      <c r="N550">
        <v>86</v>
      </c>
      <c r="O550">
        <v>4</v>
      </c>
      <c r="P550" t="b">
        <v>0</v>
      </c>
    </row>
    <row r="551" spans="4:16">
      <c r="D551">
        <v>480</v>
      </c>
      <c r="E551" t="s">
        <v>642</v>
      </c>
      <c r="F551" t="s">
        <v>168</v>
      </c>
      <c r="H551">
        <v>580</v>
      </c>
      <c r="I551">
        <v>75</v>
      </c>
      <c r="J551">
        <v>75</v>
      </c>
      <c r="K551">
        <v>130</v>
      </c>
      <c r="L551">
        <v>75</v>
      </c>
      <c r="M551">
        <v>130</v>
      </c>
      <c r="N551">
        <v>95</v>
      </c>
      <c r="O551">
        <v>4</v>
      </c>
      <c r="P551" t="b">
        <v>1</v>
      </c>
    </row>
    <row r="552" spans="4:16">
      <c r="D552">
        <v>481</v>
      </c>
      <c r="E552" t="s">
        <v>643</v>
      </c>
      <c r="F552" t="s">
        <v>168</v>
      </c>
      <c r="H552">
        <v>580</v>
      </c>
      <c r="I552">
        <v>80</v>
      </c>
      <c r="J552">
        <v>105</v>
      </c>
      <c r="K552">
        <v>105</v>
      </c>
      <c r="L552">
        <v>105</v>
      </c>
      <c r="M552">
        <v>105</v>
      </c>
      <c r="N552">
        <v>80</v>
      </c>
      <c r="O552">
        <v>4</v>
      </c>
      <c r="P552" t="b">
        <v>1</v>
      </c>
    </row>
    <row r="553" spans="4:16">
      <c r="D553">
        <v>482</v>
      </c>
      <c r="E553" t="s">
        <v>644</v>
      </c>
      <c r="F553" t="s">
        <v>168</v>
      </c>
      <c r="H553">
        <v>580</v>
      </c>
      <c r="I553">
        <v>75</v>
      </c>
      <c r="J553">
        <v>125</v>
      </c>
      <c r="K553">
        <v>70</v>
      </c>
      <c r="L553">
        <v>125</v>
      </c>
      <c r="M553">
        <v>70</v>
      </c>
      <c r="N553">
        <v>115</v>
      </c>
      <c r="O553">
        <v>4</v>
      </c>
      <c r="P553" t="b">
        <v>1</v>
      </c>
    </row>
    <row r="554" spans="4:16">
      <c r="D554">
        <v>483</v>
      </c>
      <c r="E554" t="s">
        <v>645</v>
      </c>
      <c r="F554" t="s">
        <v>190</v>
      </c>
      <c r="G554" t="s">
        <v>99</v>
      </c>
      <c r="H554">
        <v>680</v>
      </c>
      <c r="I554">
        <v>100</v>
      </c>
      <c r="J554">
        <v>120</v>
      </c>
      <c r="K554">
        <v>120</v>
      </c>
      <c r="L554">
        <v>150</v>
      </c>
      <c r="M554">
        <v>100</v>
      </c>
      <c r="N554">
        <v>90</v>
      </c>
      <c r="O554">
        <v>4</v>
      </c>
      <c r="P554" t="b">
        <v>1</v>
      </c>
    </row>
    <row r="555" spans="4:16">
      <c r="D555">
        <v>484</v>
      </c>
      <c r="E555" t="s">
        <v>646</v>
      </c>
      <c r="F555" t="s">
        <v>102</v>
      </c>
      <c r="G555" t="s">
        <v>99</v>
      </c>
      <c r="H555">
        <v>680</v>
      </c>
      <c r="I555">
        <v>90</v>
      </c>
      <c r="J555">
        <v>120</v>
      </c>
      <c r="K555">
        <v>100</v>
      </c>
      <c r="L555">
        <v>150</v>
      </c>
      <c r="M555">
        <v>120</v>
      </c>
      <c r="N555">
        <v>100</v>
      </c>
      <c r="O555">
        <v>4</v>
      </c>
      <c r="P555" t="b">
        <v>1</v>
      </c>
    </row>
    <row r="556" spans="4:16">
      <c r="D556">
        <v>485</v>
      </c>
      <c r="E556" t="s">
        <v>647</v>
      </c>
      <c r="F556" t="s">
        <v>94</v>
      </c>
      <c r="G556" t="s">
        <v>190</v>
      </c>
      <c r="H556">
        <v>600</v>
      </c>
      <c r="I556">
        <v>91</v>
      </c>
      <c r="J556">
        <v>90</v>
      </c>
      <c r="K556">
        <v>106</v>
      </c>
      <c r="L556">
        <v>130</v>
      </c>
      <c r="M556">
        <v>106</v>
      </c>
      <c r="N556">
        <v>77</v>
      </c>
      <c r="O556">
        <v>4</v>
      </c>
      <c r="P556" t="b">
        <v>1</v>
      </c>
    </row>
    <row r="557" spans="4:16">
      <c r="D557">
        <v>486</v>
      </c>
      <c r="E557" t="s">
        <v>648</v>
      </c>
      <c r="F557" t="s">
        <v>117</v>
      </c>
      <c r="H557">
        <v>670</v>
      </c>
      <c r="I557">
        <v>110</v>
      </c>
      <c r="J557">
        <v>160</v>
      </c>
      <c r="K557">
        <v>110</v>
      </c>
      <c r="L557">
        <v>80</v>
      </c>
      <c r="M557">
        <v>110</v>
      </c>
      <c r="N557">
        <v>100</v>
      </c>
      <c r="O557">
        <v>4</v>
      </c>
      <c r="P557" t="b">
        <v>1</v>
      </c>
    </row>
    <row r="558" spans="4:16">
      <c r="D558">
        <v>487</v>
      </c>
      <c r="E558" t="s">
        <v>649</v>
      </c>
      <c r="F558" t="s">
        <v>203</v>
      </c>
      <c r="G558" t="s">
        <v>99</v>
      </c>
      <c r="H558">
        <v>680</v>
      </c>
      <c r="I558">
        <v>150</v>
      </c>
      <c r="J558">
        <v>100</v>
      </c>
      <c r="K558">
        <v>120</v>
      </c>
      <c r="L558">
        <v>100</v>
      </c>
      <c r="M558">
        <v>120</v>
      </c>
      <c r="N558">
        <v>90</v>
      </c>
      <c r="O558">
        <v>4</v>
      </c>
      <c r="P558" t="b">
        <v>1</v>
      </c>
    </row>
    <row r="559" spans="4:16">
      <c r="D559">
        <v>487</v>
      </c>
      <c r="E559" t="s">
        <v>650</v>
      </c>
      <c r="F559" t="s">
        <v>203</v>
      </c>
      <c r="G559" t="s">
        <v>99</v>
      </c>
      <c r="H559">
        <v>680</v>
      </c>
      <c r="I559">
        <v>150</v>
      </c>
      <c r="J559">
        <v>120</v>
      </c>
      <c r="K559">
        <v>100</v>
      </c>
      <c r="L559">
        <v>120</v>
      </c>
      <c r="M559">
        <v>100</v>
      </c>
      <c r="N559">
        <v>90</v>
      </c>
      <c r="O559">
        <v>4</v>
      </c>
      <c r="P559" t="b">
        <v>1</v>
      </c>
    </row>
    <row r="560" spans="4:16">
      <c r="D560">
        <v>488</v>
      </c>
      <c r="E560" t="s">
        <v>651</v>
      </c>
      <c r="F560" t="s">
        <v>168</v>
      </c>
      <c r="H560">
        <v>600</v>
      </c>
      <c r="I560">
        <v>120</v>
      </c>
      <c r="J560">
        <v>70</v>
      </c>
      <c r="K560">
        <v>120</v>
      </c>
      <c r="L560">
        <v>75</v>
      </c>
      <c r="M560">
        <v>130</v>
      </c>
      <c r="N560">
        <v>85</v>
      </c>
      <c r="O560">
        <v>4</v>
      </c>
      <c r="P560" t="b">
        <v>0</v>
      </c>
    </row>
    <row r="561" spans="4:16">
      <c r="D561">
        <v>489</v>
      </c>
      <c r="E561" t="s">
        <v>652</v>
      </c>
      <c r="F561" t="s">
        <v>102</v>
      </c>
      <c r="H561">
        <v>480</v>
      </c>
      <c r="I561">
        <v>80</v>
      </c>
      <c r="J561">
        <v>80</v>
      </c>
      <c r="K561">
        <v>80</v>
      </c>
      <c r="L561">
        <v>80</v>
      </c>
      <c r="M561">
        <v>80</v>
      </c>
      <c r="N561">
        <v>80</v>
      </c>
      <c r="O561">
        <v>4</v>
      </c>
      <c r="P561" t="b">
        <v>0</v>
      </c>
    </row>
    <row r="562" spans="4:16">
      <c r="D562">
        <v>490</v>
      </c>
      <c r="E562" t="s">
        <v>653</v>
      </c>
      <c r="F562" t="s">
        <v>102</v>
      </c>
      <c r="H562">
        <v>600</v>
      </c>
      <c r="I562">
        <v>100</v>
      </c>
      <c r="J562">
        <v>100</v>
      </c>
      <c r="K562">
        <v>100</v>
      </c>
      <c r="L562">
        <v>100</v>
      </c>
      <c r="M562">
        <v>100</v>
      </c>
      <c r="N562">
        <v>100</v>
      </c>
      <c r="O562">
        <v>4</v>
      </c>
      <c r="P562" t="b">
        <v>0</v>
      </c>
    </row>
    <row r="563" spans="4:16">
      <c r="D563">
        <v>491</v>
      </c>
      <c r="E563" t="s">
        <v>654</v>
      </c>
      <c r="F563" t="s">
        <v>246</v>
      </c>
      <c r="H563">
        <v>600</v>
      </c>
      <c r="I563">
        <v>70</v>
      </c>
      <c r="J563">
        <v>90</v>
      </c>
      <c r="K563">
        <v>90</v>
      </c>
      <c r="L563">
        <v>135</v>
      </c>
      <c r="M563">
        <v>90</v>
      </c>
      <c r="N563">
        <v>125</v>
      </c>
      <c r="O563">
        <v>4</v>
      </c>
      <c r="P563" t="b">
        <v>1</v>
      </c>
    </row>
    <row r="564" spans="4:16">
      <c r="D564">
        <v>492</v>
      </c>
      <c r="E564" t="s">
        <v>655</v>
      </c>
      <c r="F564" t="s">
        <v>88</v>
      </c>
      <c r="H564">
        <v>600</v>
      </c>
      <c r="I564">
        <v>100</v>
      </c>
      <c r="J564">
        <v>100</v>
      </c>
      <c r="K564">
        <v>100</v>
      </c>
      <c r="L564">
        <v>100</v>
      </c>
      <c r="M564">
        <v>100</v>
      </c>
      <c r="N564">
        <v>100</v>
      </c>
      <c r="O564">
        <v>4</v>
      </c>
      <c r="P564" t="b">
        <v>1</v>
      </c>
    </row>
    <row r="565" spans="4:16">
      <c r="D565">
        <v>492</v>
      </c>
      <c r="E565" t="s">
        <v>656</v>
      </c>
      <c r="F565" t="s">
        <v>88</v>
      </c>
      <c r="G565" t="s">
        <v>97</v>
      </c>
      <c r="H565">
        <v>600</v>
      </c>
      <c r="I565">
        <v>100</v>
      </c>
      <c r="J565">
        <v>103</v>
      </c>
      <c r="K565">
        <v>75</v>
      </c>
      <c r="L565">
        <v>120</v>
      </c>
      <c r="M565">
        <v>75</v>
      </c>
      <c r="N565">
        <v>127</v>
      </c>
      <c r="O565">
        <v>4</v>
      </c>
      <c r="P565" t="b">
        <v>1</v>
      </c>
    </row>
    <row r="566" spans="4:16">
      <c r="D566">
        <v>493</v>
      </c>
      <c r="E566" t="s">
        <v>657</v>
      </c>
      <c r="F566" t="s">
        <v>117</v>
      </c>
      <c r="H566">
        <v>720</v>
      </c>
      <c r="I566">
        <v>120</v>
      </c>
      <c r="J566">
        <v>120</v>
      </c>
      <c r="K566">
        <v>120</v>
      </c>
      <c r="L566">
        <v>120</v>
      </c>
      <c r="M566">
        <v>120</v>
      </c>
      <c r="N566">
        <v>120</v>
      </c>
      <c r="O566">
        <v>4</v>
      </c>
      <c r="P566" t="b">
        <v>1</v>
      </c>
    </row>
    <row r="567" spans="4:16">
      <c r="D567">
        <v>494</v>
      </c>
      <c r="E567" t="s">
        <v>658</v>
      </c>
      <c r="F567" t="s">
        <v>168</v>
      </c>
      <c r="G567" t="s">
        <v>94</v>
      </c>
      <c r="H567">
        <v>600</v>
      </c>
      <c r="I567">
        <v>100</v>
      </c>
      <c r="J567">
        <v>100</v>
      </c>
      <c r="K567">
        <v>100</v>
      </c>
      <c r="L567">
        <v>100</v>
      </c>
      <c r="M567">
        <v>100</v>
      </c>
      <c r="N567">
        <v>100</v>
      </c>
      <c r="O567">
        <v>5</v>
      </c>
      <c r="P567" t="b">
        <v>1</v>
      </c>
    </row>
    <row r="568" spans="4:16">
      <c r="D568">
        <v>495</v>
      </c>
      <c r="E568" t="s">
        <v>659</v>
      </c>
      <c r="F568" t="s">
        <v>88</v>
      </c>
      <c r="H568">
        <v>308</v>
      </c>
      <c r="I568">
        <v>45</v>
      </c>
      <c r="J568">
        <v>45</v>
      </c>
      <c r="K568">
        <v>55</v>
      </c>
      <c r="L568">
        <v>45</v>
      </c>
      <c r="M568">
        <v>55</v>
      </c>
      <c r="N568">
        <v>63</v>
      </c>
      <c r="O568">
        <v>5</v>
      </c>
      <c r="P568" t="b">
        <v>0</v>
      </c>
    </row>
    <row r="569" spans="4:16">
      <c r="D569">
        <v>496</v>
      </c>
      <c r="E569" t="s">
        <v>660</v>
      </c>
      <c r="F569" t="s">
        <v>88</v>
      </c>
      <c r="H569">
        <v>413</v>
      </c>
      <c r="I569">
        <v>60</v>
      </c>
      <c r="J569">
        <v>60</v>
      </c>
      <c r="K569">
        <v>75</v>
      </c>
      <c r="L569">
        <v>60</v>
      </c>
      <c r="M569">
        <v>75</v>
      </c>
      <c r="N569">
        <v>83</v>
      </c>
      <c r="O569">
        <v>5</v>
      </c>
      <c r="P569" t="b">
        <v>0</v>
      </c>
    </row>
    <row r="570" spans="4:16">
      <c r="D570">
        <v>497</v>
      </c>
      <c r="E570" t="s">
        <v>661</v>
      </c>
      <c r="F570" t="s">
        <v>88</v>
      </c>
      <c r="H570">
        <v>528</v>
      </c>
      <c r="I570">
        <v>75</v>
      </c>
      <c r="J570">
        <v>75</v>
      </c>
      <c r="K570">
        <v>95</v>
      </c>
      <c r="L570">
        <v>75</v>
      </c>
      <c r="M570">
        <v>95</v>
      </c>
      <c r="N570">
        <v>113</v>
      </c>
      <c r="O570">
        <v>5</v>
      </c>
      <c r="P570" t="b">
        <v>0</v>
      </c>
    </row>
    <row r="571" spans="4:16">
      <c r="D571">
        <v>498</v>
      </c>
      <c r="E571" t="s">
        <v>662</v>
      </c>
      <c r="F571" t="s">
        <v>94</v>
      </c>
      <c r="H571">
        <v>308</v>
      </c>
      <c r="I571">
        <v>65</v>
      </c>
      <c r="J571">
        <v>63</v>
      </c>
      <c r="K571">
        <v>45</v>
      </c>
      <c r="L571">
        <v>45</v>
      </c>
      <c r="M571">
        <v>45</v>
      </c>
      <c r="N571">
        <v>45</v>
      </c>
      <c r="O571">
        <v>5</v>
      </c>
      <c r="P571" t="b">
        <v>0</v>
      </c>
    </row>
    <row r="572" spans="4:16">
      <c r="D572">
        <v>499</v>
      </c>
      <c r="E572" t="s">
        <v>663</v>
      </c>
      <c r="F572" t="s">
        <v>94</v>
      </c>
      <c r="G572" t="s">
        <v>160</v>
      </c>
      <c r="H572">
        <v>418</v>
      </c>
      <c r="I572">
        <v>90</v>
      </c>
      <c r="J572">
        <v>93</v>
      </c>
      <c r="K572">
        <v>55</v>
      </c>
      <c r="L572">
        <v>70</v>
      </c>
      <c r="M572">
        <v>55</v>
      </c>
      <c r="N572">
        <v>55</v>
      </c>
      <c r="O572">
        <v>5</v>
      </c>
      <c r="P572" t="b">
        <v>0</v>
      </c>
    </row>
    <row r="573" spans="4:16">
      <c r="D573">
        <v>500</v>
      </c>
      <c r="E573" t="s">
        <v>664</v>
      </c>
      <c r="F573" t="s">
        <v>94</v>
      </c>
      <c r="G573" t="s">
        <v>160</v>
      </c>
      <c r="H573">
        <v>528</v>
      </c>
      <c r="I573">
        <v>110</v>
      </c>
      <c r="J573">
        <v>123</v>
      </c>
      <c r="K573">
        <v>65</v>
      </c>
      <c r="L573">
        <v>100</v>
      </c>
      <c r="M573">
        <v>65</v>
      </c>
      <c r="N573">
        <v>65</v>
      </c>
      <c r="O573">
        <v>5</v>
      </c>
      <c r="P573" t="b">
        <v>0</v>
      </c>
    </row>
    <row r="574" spans="4:16">
      <c r="D574">
        <v>501</v>
      </c>
      <c r="E574" t="s">
        <v>665</v>
      </c>
      <c r="F574" t="s">
        <v>102</v>
      </c>
      <c r="H574">
        <v>308</v>
      </c>
      <c r="I574">
        <v>55</v>
      </c>
      <c r="J574">
        <v>55</v>
      </c>
      <c r="K574">
        <v>45</v>
      </c>
      <c r="L574">
        <v>63</v>
      </c>
      <c r="M574">
        <v>45</v>
      </c>
      <c r="N574">
        <v>45</v>
      </c>
      <c r="O574">
        <v>5</v>
      </c>
      <c r="P574" t="b">
        <v>0</v>
      </c>
    </row>
    <row r="575" spans="4:16">
      <c r="D575">
        <v>502</v>
      </c>
      <c r="E575" t="s">
        <v>666</v>
      </c>
      <c r="F575" t="s">
        <v>102</v>
      </c>
      <c r="H575">
        <v>413</v>
      </c>
      <c r="I575">
        <v>75</v>
      </c>
      <c r="J575">
        <v>75</v>
      </c>
      <c r="K575">
        <v>60</v>
      </c>
      <c r="L575">
        <v>83</v>
      </c>
      <c r="M575">
        <v>60</v>
      </c>
      <c r="N575">
        <v>60</v>
      </c>
      <c r="O575">
        <v>5</v>
      </c>
      <c r="P575" t="b">
        <v>0</v>
      </c>
    </row>
    <row r="576" spans="4:16">
      <c r="D576">
        <v>503</v>
      </c>
      <c r="E576" t="s">
        <v>667</v>
      </c>
      <c r="F576" t="s">
        <v>102</v>
      </c>
      <c r="H576">
        <v>528</v>
      </c>
      <c r="I576">
        <v>95</v>
      </c>
      <c r="J576">
        <v>100</v>
      </c>
      <c r="K576">
        <v>85</v>
      </c>
      <c r="L576">
        <v>108</v>
      </c>
      <c r="M576">
        <v>70</v>
      </c>
      <c r="N576">
        <v>70</v>
      </c>
      <c r="O576">
        <v>5</v>
      </c>
      <c r="P576" t="b">
        <v>0</v>
      </c>
    </row>
    <row r="577" spans="4:16">
      <c r="D577">
        <v>504</v>
      </c>
      <c r="E577" t="s">
        <v>668</v>
      </c>
      <c r="F577" t="s">
        <v>117</v>
      </c>
      <c r="H577">
        <v>255</v>
      </c>
      <c r="I577">
        <v>45</v>
      </c>
      <c r="J577">
        <v>55</v>
      </c>
      <c r="K577">
        <v>39</v>
      </c>
      <c r="L577">
        <v>35</v>
      </c>
      <c r="M577">
        <v>39</v>
      </c>
      <c r="N577">
        <v>42</v>
      </c>
      <c r="O577">
        <v>5</v>
      </c>
      <c r="P577" t="b">
        <v>0</v>
      </c>
    </row>
    <row r="578" spans="4:16">
      <c r="D578">
        <v>505</v>
      </c>
      <c r="E578" t="s">
        <v>669</v>
      </c>
      <c r="F578" t="s">
        <v>117</v>
      </c>
      <c r="H578">
        <v>420</v>
      </c>
      <c r="I578">
        <v>60</v>
      </c>
      <c r="J578">
        <v>85</v>
      </c>
      <c r="K578">
        <v>69</v>
      </c>
      <c r="L578">
        <v>60</v>
      </c>
      <c r="M578">
        <v>69</v>
      </c>
      <c r="N578">
        <v>77</v>
      </c>
      <c r="O578">
        <v>5</v>
      </c>
      <c r="P578" t="b">
        <v>0</v>
      </c>
    </row>
    <row r="579" spans="4:16">
      <c r="D579">
        <v>506</v>
      </c>
      <c r="E579" t="s">
        <v>670</v>
      </c>
      <c r="F579" t="s">
        <v>117</v>
      </c>
      <c r="H579">
        <v>275</v>
      </c>
      <c r="I579">
        <v>45</v>
      </c>
      <c r="J579">
        <v>60</v>
      </c>
      <c r="K579">
        <v>45</v>
      </c>
      <c r="L579">
        <v>25</v>
      </c>
      <c r="M579">
        <v>45</v>
      </c>
      <c r="N579">
        <v>55</v>
      </c>
      <c r="O579">
        <v>5</v>
      </c>
      <c r="P579" t="b">
        <v>0</v>
      </c>
    </row>
    <row r="580" spans="4:16">
      <c r="D580">
        <v>507</v>
      </c>
      <c r="E580" t="s">
        <v>671</v>
      </c>
      <c r="F580" t="s">
        <v>117</v>
      </c>
      <c r="H580">
        <v>370</v>
      </c>
      <c r="I580">
        <v>65</v>
      </c>
      <c r="J580">
        <v>80</v>
      </c>
      <c r="K580">
        <v>65</v>
      </c>
      <c r="L580">
        <v>35</v>
      </c>
      <c r="M580">
        <v>65</v>
      </c>
      <c r="N580">
        <v>60</v>
      </c>
      <c r="O580">
        <v>5</v>
      </c>
      <c r="P580" t="b">
        <v>0</v>
      </c>
    </row>
    <row r="581" spans="4:16">
      <c r="D581">
        <v>508</v>
      </c>
      <c r="E581" t="s">
        <v>672</v>
      </c>
      <c r="F581" t="s">
        <v>117</v>
      </c>
      <c r="H581">
        <v>500</v>
      </c>
      <c r="I581">
        <v>85</v>
      </c>
      <c r="J581">
        <v>110</v>
      </c>
      <c r="K581">
        <v>90</v>
      </c>
      <c r="L581">
        <v>45</v>
      </c>
      <c r="M581">
        <v>90</v>
      </c>
      <c r="N581">
        <v>80</v>
      </c>
      <c r="O581">
        <v>5</v>
      </c>
      <c r="P581" t="b">
        <v>0</v>
      </c>
    </row>
    <row r="582" spans="4:16">
      <c r="D582">
        <v>509</v>
      </c>
      <c r="E582" t="s">
        <v>673</v>
      </c>
      <c r="F582" t="s">
        <v>246</v>
      </c>
      <c r="H582">
        <v>281</v>
      </c>
      <c r="I582">
        <v>41</v>
      </c>
      <c r="J582">
        <v>50</v>
      </c>
      <c r="K582">
        <v>37</v>
      </c>
      <c r="L582">
        <v>50</v>
      </c>
      <c r="M582">
        <v>37</v>
      </c>
      <c r="N582">
        <v>66</v>
      </c>
      <c r="O582">
        <v>5</v>
      </c>
      <c r="P582" t="b">
        <v>0</v>
      </c>
    </row>
    <row r="583" spans="4:16">
      <c r="D583">
        <v>510</v>
      </c>
      <c r="E583" t="s">
        <v>674</v>
      </c>
      <c r="F583" t="s">
        <v>246</v>
      </c>
      <c r="H583">
        <v>446</v>
      </c>
      <c r="I583">
        <v>64</v>
      </c>
      <c r="J583">
        <v>88</v>
      </c>
      <c r="K583">
        <v>50</v>
      </c>
      <c r="L583">
        <v>88</v>
      </c>
      <c r="M583">
        <v>50</v>
      </c>
      <c r="N583">
        <v>106</v>
      </c>
      <c r="O583">
        <v>5</v>
      </c>
      <c r="P583" t="b">
        <v>0</v>
      </c>
    </row>
    <row r="584" spans="4:16">
      <c r="D584">
        <v>511</v>
      </c>
      <c r="E584" t="s">
        <v>675</v>
      </c>
      <c r="F584" t="s">
        <v>88</v>
      </c>
      <c r="H584">
        <v>316</v>
      </c>
      <c r="I584">
        <v>50</v>
      </c>
      <c r="J584">
        <v>53</v>
      </c>
      <c r="K584">
        <v>48</v>
      </c>
      <c r="L584">
        <v>53</v>
      </c>
      <c r="M584">
        <v>48</v>
      </c>
      <c r="N584">
        <v>64</v>
      </c>
      <c r="O584">
        <v>5</v>
      </c>
      <c r="P584" t="b">
        <v>0</v>
      </c>
    </row>
    <row r="585" spans="4:16">
      <c r="D585">
        <v>512</v>
      </c>
      <c r="E585" t="s">
        <v>676</v>
      </c>
      <c r="F585" t="s">
        <v>88</v>
      </c>
      <c r="H585">
        <v>498</v>
      </c>
      <c r="I585">
        <v>75</v>
      </c>
      <c r="J585">
        <v>98</v>
      </c>
      <c r="K585">
        <v>63</v>
      </c>
      <c r="L585">
        <v>98</v>
      </c>
      <c r="M585">
        <v>63</v>
      </c>
      <c r="N585">
        <v>101</v>
      </c>
      <c r="O585">
        <v>5</v>
      </c>
      <c r="P585" t="b">
        <v>0</v>
      </c>
    </row>
    <row r="586" spans="4:16">
      <c r="D586">
        <v>513</v>
      </c>
      <c r="E586" t="s">
        <v>677</v>
      </c>
      <c r="F586" t="s">
        <v>94</v>
      </c>
      <c r="H586">
        <v>316</v>
      </c>
      <c r="I586">
        <v>50</v>
      </c>
      <c r="J586">
        <v>53</v>
      </c>
      <c r="K586">
        <v>48</v>
      </c>
      <c r="L586">
        <v>53</v>
      </c>
      <c r="M586">
        <v>48</v>
      </c>
      <c r="N586">
        <v>64</v>
      </c>
      <c r="O586">
        <v>5</v>
      </c>
      <c r="P586" t="b">
        <v>0</v>
      </c>
    </row>
    <row r="587" spans="4:16">
      <c r="D587">
        <v>514</v>
      </c>
      <c r="E587" t="s">
        <v>678</v>
      </c>
      <c r="F587" t="s">
        <v>94</v>
      </c>
      <c r="H587">
        <v>498</v>
      </c>
      <c r="I587">
        <v>75</v>
      </c>
      <c r="J587">
        <v>98</v>
      </c>
      <c r="K587">
        <v>63</v>
      </c>
      <c r="L587">
        <v>98</v>
      </c>
      <c r="M587">
        <v>63</v>
      </c>
      <c r="N587">
        <v>101</v>
      </c>
      <c r="O587">
        <v>5</v>
      </c>
      <c r="P587" t="b">
        <v>0</v>
      </c>
    </row>
    <row r="588" spans="4:16">
      <c r="D588">
        <v>515</v>
      </c>
      <c r="E588" t="s">
        <v>679</v>
      </c>
      <c r="F588" t="s">
        <v>102</v>
      </c>
      <c r="H588">
        <v>316</v>
      </c>
      <c r="I588">
        <v>50</v>
      </c>
      <c r="J588">
        <v>53</v>
      </c>
      <c r="K588">
        <v>48</v>
      </c>
      <c r="L588">
        <v>53</v>
      </c>
      <c r="M588">
        <v>48</v>
      </c>
      <c r="N588">
        <v>64</v>
      </c>
      <c r="O588">
        <v>5</v>
      </c>
      <c r="P588" t="b">
        <v>0</v>
      </c>
    </row>
    <row r="589" spans="4:16">
      <c r="D589">
        <v>516</v>
      </c>
      <c r="E589" t="s">
        <v>680</v>
      </c>
      <c r="F589" t="s">
        <v>102</v>
      </c>
      <c r="H589">
        <v>498</v>
      </c>
      <c r="I589">
        <v>75</v>
      </c>
      <c r="J589">
        <v>98</v>
      </c>
      <c r="K589">
        <v>63</v>
      </c>
      <c r="L589">
        <v>98</v>
      </c>
      <c r="M589">
        <v>63</v>
      </c>
      <c r="N589">
        <v>101</v>
      </c>
      <c r="O589">
        <v>5</v>
      </c>
      <c r="P589" t="b">
        <v>0</v>
      </c>
    </row>
    <row r="590" spans="4:16">
      <c r="D590">
        <v>517</v>
      </c>
      <c r="E590" t="s">
        <v>681</v>
      </c>
      <c r="F590" t="s">
        <v>168</v>
      </c>
      <c r="H590">
        <v>292</v>
      </c>
      <c r="I590">
        <v>76</v>
      </c>
      <c r="J590">
        <v>25</v>
      </c>
      <c r="K590">
        <v>45</v>
      </c>
      <c r="L590">
        <v>67</v>
      </c>
      <c r="M590">
        <v>55</v>
      </c>
      <c r="N590">
        <v>24</v>
      </c>
      <c r="O590">
        <v>5</v>
      </c>
      <c r="P590" t="b">
        <v>0</v>
      </c>
    </row>
    <row r="591" spans="4:16">
      <c r="D591">
        <v>518</v>
      </c>
      <c r="E591" t="s">
        <v>682</v>
      </c>
      <c r="F591" t="s">
        <v>168</v>
      </c>
      <c r="H591">
        <v>487</v>
      </c>
      <c r="I591">
        <v>116</v>
      </c>
      <c r="J591">
        <v>55</v>
      </c>
      <c r="K591">
        <v>85</v>
      </c>
      <c r="L591">
        <v>107</v>
      </c>
      <c r="M591">
        <v>95</v>
      </c>
      <c r="N591">
        <v>29</v>
      </c>
      <c r="O591">
        <v>5</v>
      </c>
      <c r="P591" t="b">
        <v>0</v>
      </c>
    </row>
    <row r="592" spans="4:16">
      <c r="D592">
        <v>519</v>
      </c>
      <c r="E592" t="s">
        <v>683</v>
      </c>
      <c r="F592" t="s">
        <v>117</v>
      </c>
      <c r="G592" t="s">
        <v>97</v>
      </c>
      <c r="H592">
        <v>264</v>
      </c>
      <c r="I592">
        <v>50</v>
      </c>
      <c r="J592">
        <v>55</v>
      </c>
      <c r="K592">
        <v>50</v>
      </c>
      <c r="L592">
        <v>36</v>
      </c>
      <c r="M592">
        <v>30</v>
      </c>
      <c r="N592">
        <v>43</v>
      </c>
      <c r="O592">
        <v>5</v>
      </c>
      <c r="P592" t="b">
        <v>0</v>
      </c>
    </row>
    <row r="593" spans="4:16">
      <c r="D593">
        <v>520</v>
      </c>
      <c r="E593" t="s">
        <v>684</v>
      </c>
      <c r="F593" t="s">
        <v>117</v>
      </c>
      <c r="G593" t="s">
        <v>97</v>
      </c>
      <c r="H593">
        <v>358</v>
      </c>
      <c r="I593">
        <v>62</v>
      </c>
      <c r="J593">
        <v>77</v>
      </c>
      <c r="K593">
        <v>62</v>
      </c>
      <c r="L593">
        <v>50</v>
      </c>
      <c r="M593">
        <v>42</v>
      </c>
      <c r="N593">
        <v>65</v>
      </c>
      <c r="O593">
        <v>5</v>
      </c>
      <c r="P593" t="b">
        <v>0</v>
      </c>
    </row>
    <row r="594" spans="4:16">
      <c r="D594">
        <v>521</v>
      </c>
      <c r="E594" t="s">
        <v>685</v>
      </c>
      <c r="F594" t="s">
        <v>117</v>
      </c>
      <c r="G594" t="s">
        <v>97</v>
      </c>
      <c r="H594">
        <v>488</v>
      </c>
      <c r="I594">
        <v>80</v>
      </c>
      <c r="J594">
        <v>115</v>
      </c>
      <c r="K594">
        <v>80</v>
      </c>
      <c r="L594">
        <v>65</v>
      </c>
      <c r="M594">
        <v>55</v>
      </c>
      <c r="N594">
        <v>93</v>
      </c>
      <c r="O594">
        <v>5</v>
      </c>
      <c r="P594" t="b">
        <v>0</v>
      </c>
    </row>
    <row r="595" spans="4:16">
      <c r="D595">
        <v>522</v>
      </c>
      <c r="E595" t="s">
        <v>686</v>
      </c>
      <c r="F595" t="s">
        <v>126</v>
      </c>
      <c r="H595">
        <v>295</v>
      </c>
      <c r="I595">
        <v>45</v>
      </c>
      <c r="J595">
        <v>60</v>
      </c>
      <c r="K595">
        <v>32</v>
      </c>
      <c r="L595">
        <v>50</v>
      </c>
      <c r="M595">
        <v>32</v>
      </c>
      <c r="N595">
        <v>76</v>
      </c>
      <c r="O595">
        <v>5</v>
      </c>
      <c r="P595" t="b">
        <v>0</v>
      </c>
    </row>
    <row r="596" spans="4:16">
      <c r="D596">
        <v>523</v>
      </c>
      <c r="E596" t="s">
        <v>687</v>
      </c>
      <c r="F596" t="s">
        <v>126</v>
      </c>
      <c r="H596">
        <v>497</v>
      </c>
      <c r="I596">
        <v>75</v>
      </c>
      <c r="J596">
        <v>100</v>
      </c>
      <c r="K596">
        <v>63</v>
      </c>
      <c r="L596">
        <v>80</v>
      </c>
      <c r="M596">
        <v>63</v>
      </c>
      <c r="N596">
        <v>116</v>
      </c>
      <c r="O596">
        <v>5</v>
      </c>
      <c r="P596" t="b">
        <v>0</v>
      </c>
    </row>
    <row r="597" spans="4:16">
      <c r="D597">
        <v>524</v>
      </c>
      <c r="E597" t="s">
        <v>688</v>
      </c>
      <c r="F597" t="s">
        <v>181</v>
      </c>
      <c r="H597">
        <v>280</v>
      </c>
      <c r="I597">
        <v>55</v>
      </c>
      <c r="J597">
        <v>75</v>
      </c>
      <c r="K597">
        <v>85</v>
      </c>
      <c r="L597">
        <v>25</v>
      </c>
      <c r="M597">
        <v>25</v>
      </c>
      <c r="N597">
        <v>15</v>
      </c>
      <c r="O597">
        <v>5</v>
      </c>
      <c r="P597" t="b">
        <v>0</v>
      </c>
    </row>
    <row r="598" spans="4:16">
      <c r="D598">
        <v>525</v>
      </c>
      <c r="E598" t="s">
        <v>689</v>
      </c>
      <c r="F598" t="s">
        <v>181</v>
      </c>
      <c r="H598">
        <v>390</v>
      </c>
      <c r="I598">
        <v>70</v>
      </c>
      <c r="J598">
        <v>105</v>
      </c>
      <c r="K598">
        <v>105</v>
      </c>
      <c r="L598">
        <v>50</v>
      </c>
      <c r="M598">
        <v>40</v>
      </c>
      <c r="N598">
        <v>20</v>
      </c>
      <c r="O598">
        <v>5</v>
      </c>
      <c r="P598" t="b">
        <v>0</v>
      </c>
    </row>
    <row r="599" spans="4:16">
      <c r="D599">
        <v>526</v>
      </c>
      <c r="E599" t="s">
        <v>690</v>
      </c>
      <c r="F599" t="s">
        <v>181</v>
      </c>
      <c r="H599">
        <v>515</v>
      </c>
      <c r="I599">
        <v>85</v>
      </c>
      <c r="J599">
        <v>135</v>
      </c>
      <c r="K599">
        <v>130</v>
      </c>
      <c r="L599">
        <v>60</v>
      </c>
      <c r="M599">
        <v>80</v>
      </c>
      <c r="N599">
        <v>25</v>
      </c>
      <c r="O599">
        <v>5</v>
      </c>
      <c r="P599" t="b">
        <v>0</v>
      </c>
    </row>
    <row r="600" spans="4:16">
      <c r="D600">
        <v>527</v>
      </c>
      <c r="E600" t="s">
        <v>691</v>
      </c>
      <c r="F600" t="s">
        <v>168</v>
      </c>
      <c r="G600" t="s">
        <v>97</v>
      </c>
      <c r="H600">
        <v>313</v>
      </c>
      <c r="I600">
        <v>55</v>
      </c>
      <c r="J600">
        <v>45</v>
      </c>
      <c r="K600">
        <v>43</v>
      </c>
      <c r="L600">
        <v>55</v>
      </c>
      <c r="M600">
        <v>43</v>
      </c>
      <c r="N600">
        <v>72</v>
      </c>
      <c r="O600">
        <v>5</v>
      </c>
      <c r="P600" t="b">
        <v>0</v>
      </c>
    </row>
    <row r="601" spans="4:16">
      <c r="D601">
        <v>528</v>
      </c>
      <c r="E601" t="s">
        <v>692</v>
      </c>
      <c r="F601" t="s">
        <v>168</v>
      </c>
      <c r="G601" t="s">
        <v>97</v>
      </c>
      <c r="H601">
        <v>425</v>
      </c>
      <c r="I601">
        <v>67</v>
      </c>
      <c r="J601">
        <v>57</v>
      </c>
      <c r="K601">
        <v>55</v>
      </c>
      <c r="L601">
        <v>77</v>
      </c>
      <c r="M601">
        <v>55</v>
      </c>
      <c r="N601">
        <v>114</v>
      </c>
      <c r="O601">
        <v>5</v>
      </c>
      <c r="P601" t="b">
        <v>0</v>
      </c>
    </row>
    <row r="602" spans="4:16">
      <c r="D602">
        <v>529</v>
      </c>
      <c r="E602" t="s">
        <v>693</v>
      </c>
      <c r="F602" t="s">
        <v>129</v>
      </c>
      <c r="H602">
        <v>328</v>
      </c>
      <c r="I602">
        <v>60</v>
      </c>
      <c r="J602">
        <v>85</v>
      </c>
      <c r="K602">
        <v>40</v>
      </c>
      <c r="L602">
        <v>30</v>
      </c>
      <c r="M602">
        <v>45</v>
      </c>
      <c r="N602">
        <v>68</v>
      </c>
      <c r="O602">
        <v>5</v>
      </c>
      <c r="P602" t="b">
        <v>0</v>
      </c>
    </row>
    <row r="603" spans="4:16">
      <c r="D603">
        <v>530</v>
      </c>
      <c r="E603" t="s">
        <v>694</v>
      </c>
      <c r="F603" t="s">
        <v>129</v>
      </c>
      <c r="G603" t="s">
        <v>190</v>
      </c>
      <c r="H603">
        <v>508</v>
      </c>
      <c r="I603">
        <v>110</v>
      </c>
      <c r="J603">
        <v>135</v>
      </c>
      <c r="K603">
        <v>60</v>
      </c>
      <c r="L603">
        <v>50</v>
      </c>
      <c r="M603">
        <v>65</v>
      </c>
      <c r="N603">
        <v>88</v>
      </c>
      <c r="O603">
        <v>5</v>
      </c>
      <c r="P603" t="b">
        <v>0</v>
      </c>
    </row>
    <row r="604" spans="4:16">
      <c r="D604">
        <v>531</v>
      </c>
      <c r="E604" t="s">
        <v>695</v>
      </c>
      <c r="F604" t="s">
        <v>117</v>
      </c>
      <c r="H604">
        <v>445</v>
      </c>
      <c r="I604">
        <v>103</v>
      </c>
      <c r="J604">
        <v>60</v>
      </c>
      <c r="K604">
        <v>86</v>
      </c>
      <c r="L604">
        <v>60</v>
      </c>
      <c r="M604">
        <v>86</v>
      </c>
      <c r="N604">
        <v>50</v>
      </c>
      <c r="O604">
        <v>5</v>
      </c>
      <c r="P604" t="b">
        <v>0</v>
      </c>
    </row>
    <row r="605" spans="4:16">
      <c r="D605">
        <v>531</v>
      </c>
      <c r="E605" t="s">
        <v>696</v>
      </c>
      <c r="F605" t="s">
        <v>117</v>
      </c>
      <c r="G605" t="s">
        <v>138</v>
      </c>
      <c r="H605">
        <v>545</v>
      </c>
      <c r="I605">
        <v>103</v>
      </c>
      <c r="J605">
        <v>60</v>
      </c>
      <c r="K605">
        <v>126</v>
      </c>
      <c r="L605">
        <v>80</v>
      </c>
      <c r="M605">
        <v>126</v>
      </c>
      <c r="N605">
        <v>50</v>
      </c>
      <c r="O605">
        <v>5</v>
      </c>
      <c r="P605" t="b">
        <v>0</v>
      </c>
    </row>
    <row r="606" spans="4:16">
      <c r="D606">
        <v>532</v>
      </c>
      <c r="E606" t="s">
        <v>697</v>
      </c>
      <c r="F606" t="s">
        <v>160</v>
      </c>
      <c r="H606">
        <v>305</v>
      </c>
      <c r="I606">
        <v>75</v>
      </c>
      <c r="J606">
        <v>80</v>
      </c>
      <c r="K606">
        <v>55</v>
      </c>
      <c r="L606">
        <v>25</v>
      </c>
      <c r="M606">
        <v>35</v>
      </c>
      <c r="N606">
        <v>35</v>
      </c>
      <c r="O606">
        <v>5</v>
      </c>
      <c r="P606" t="b">
        <v>0</v>
      </c>
    </row>
    <row r="607" spans="4:16">
      <c r="D607">
        <v>533</v>
      </c>
      <c r="E607" t="s">
        <v>698</v>
      </c>
      <c r="F607" t="s">
        <v>160</v>
      </c>
      <c r="H607">
        <v>405</v>
      </c>
      <c r="I607">
        <v>85</v>
      </c>
      <c r="J607">
        <v>105</v>
      </c>
      <c r="K607">
        <v>85</v>
      </c>
      <c r="L607">
        <v>40</v>
      </c>
      <c r="M607">
        <v>50</v>
      </c>
      <c r="N607">
        <v>40</v>
      </c>
      <c r="O607">
        <v>5</v>
      </c>
      <c r="P607" t="b">
        <v>0</v>
      </c>
    </row>
    <row r="608" spans="4:16">
      <c r="D608">
        <v>534</v>
      </c>
      <c r="E608" t="s">
        <v>699</v>
      </c>
      <c r="F608" t="s">
        <v>160</v>
      </c>
      <c r="H608">
        <v>505</v>
      </c>
      <c r="I608">
        <v>105</v>
      </c>
      <c r="J608">
        <v>140</v>
      </c>
      <c r="K608">
        <v>95</v>
      </c>
      <c r="L608">
        <v>55</v>
      </c>
      <c r="M608">
        <v>65</v>
      </c>
      <c r="N608">
        <v>45</v>
      </c>
      <c r="O608">
        <v>5</v>
      </c>
      <c r="P608" t="b">
        <v>0</v>
      </c>
    </row>
    <row r="609" spans="4:16">
      <c r="D609">
        <v>535</v>
      </c>
      <c r="E609" t="s">
        <v>700</v>
      </c>
      <c r="F609" t="s">
        <v>102</v>
      </c>
      <c r="H609">
        <v>294</v>
      </c>
      <c r="I609">
        <v>50</v>
      </c>
      <c r="J609">
        <v>50</v>
      </c>
      <c r="K609">
        <v>40</v>
      </c>
      <c r="L609">
        <v>50</v>
      </c>
      <c r="M609">
        <v>40</v>
      </c>
      <c r="N609">
        <v>64</v>
      </c>
      <c r="O609">
        <v>5</v>
      </c>
      <c r="P609" t="b">
        <v>0</v>
      </c>
    </row>
    <row r="610" spans="4:16">
      <c r="D610">
        <v>536</v>
      </c>
      <c r="E610" t="s">
        <v>701</v>
      </c>
      <c r="F610" t="s">
        <v>102</v>
      </c>
      <c r="G610" t="s">
        <v>129</v>
      </c>
      <c r="H610">
        <v>384</v>
      </c>
      <c r="I610">
        <v>75</v>
      </c>
      <c r="J610">
        <v>65</v>
      </c>
      <c r="K610">
        <v>55</v>
      </c>
      <c r="L610">
        <v>65</v>
      </c>
      <c r="M610">
        <v>55</v>
      </c>
      <c r="N610">
        <v>69</v>
      </c>
      <c r="O610">
        <v>5</v>
      </c>
      <c r="P610" t="b">
        <v>0</v>
      </c>
    </row>
    <row r="611" spans="4:16">
      <c r="D611">
        <v>537</v>
      </c>
      <c r="E611" t="s">
        <v>702</v>
      </c>
      <c r="F611" t="s">
        <v>102</v>
      </c>
      <c r="G611" t="s">
        <v>129</v>
      </c>
      <c r="H611">
        <v>509</v>
      </c>
      <c r="I611">
        <v>105</v>
      </c>
      <c r="J611">
        <v>95</v>
      </c>
      <c r="K611">
        <v>75</v>
      </c>
      <c r="L611">
        <v>85</v>
      </c>
      <c r="M611">
        <v>75</v>
      </c>
      <c r="N611">
        <v>74</v>
      </c>
      <c r="O611">
        <v>5</v>
      </c>
      <c r="P611" t="b">
        <v>0</v>
      </c>
    </row>
    <row r="612" spans="4:16">
      <c r="D612">
        <v>538</v>
      </c>
      <c r="E612" t="s">
        <v>703</v>
      </c>
      <c r="F612" t="s">
        <v>160</v>
      </c>
      <c r="H612">
        <v>465</v>
      </c>
      <c r="I612">
        <v>120</v>
      </c>
      <c r="J612">
        <v>100</v>
      </c>
      <c r="K612">
        <v>85</v>
      </c>
      <c r="L612">
        <v>30</v>
      </c>
      <c r="M612">
        <v>85</v>
      </c>
      <c r="N612">
        <v>45</v>
      </c>
      <c r="O612">
        <v>5</v>
      </c>
      <c r="P612" t="b">
        <v>0</v>
      </c>
    </row>
    <row r="613" spans="4:16">
      <c r="D613">
        <v>539</v>
      </c>
      <c r="E613" t="s">
        <v>704</v>
      </c>
      <c r="F613" t="s">
        <v>160</v>
      </c>
      <c r="H613">
        <v>465</v>
      </c>
      <c r="I613">
        <v>75</v>
      </c>
      <c r="J613">
        <v>125</v>
      </c>
      <c r="K613">
        <v>75</v>
      </c>
      <c r="L613">
        <v>30</v>
      </c>
      <c r="M613">
        <v>75</v>
      </c>
      <c r="N613">
        <v>85</v>
      </c>
      <c r="O613">
        <v>5</v>
      </c>
      <c r="P613" t="b">
        <v>0</v>
      </c>
    </row>
    <row r="614" spans="4:16">
      <c r="D614">
        <v>540</v>
      </c>
      <c r="E614" t="s">
        <v>705</v>
      </c>
      <c r="F614" t="s">
        <v>107</v>
      </c>
      <c r="G614" t="s">
        <v>88</v>
      </c>
      <c r="H614">
        <v>310</v>
      </c>
      <c r="I614">
        <v>45</v>
      </c>
      <c r="J614">
        <v>53</v>
      </c>
      <c r="K614">
        <v>70</v>
      </c>
      <c r="L614">
        <v>40</v>
      </c>
      <c r="M614">
        <v>60</v>
      </c>
      <c r="N614">
        <v>42</v>
      </c>
      <c r="O614">
        <v>5</v>
      </c>
      <c r="P614" t="b">
        <v>0</v>
      </c>
    </row>
    <row r="615" spans="4:16">
      <c r="D615">
        <v>541</v>
      </c>
      <c r="E615" t="s">
        <v>706</v>
      </c>
      <c r="F615" t="s">
        <v>107</v>
      </c>
      <c r="G615" t="s">
        <v>88</v>
      </c>
      <c r="H615">
        <v>380</v>
      </c>
      <c r="I615">
        <v>55</v>
      </c>
      <c r="J615">
        <v>63</v>
      </c>
      <c r="K615">
        <v>90</v>
      </c>
      <c r="L615">
        <v>50</v>
      </c>
      <c r="M615">
        <v>80</v>
      </c>
      <c r="N615">
        <v>42</v>
      </c>
      <c r="O615">
        <v>5</v>
      </c>
      <c r="P615" t="b">
        <v>0</v>
      </c>
    </row>
    <row r="616" spans="4:16">
      <c r="D616">
        <v>542</v>
      </c>
      <c r="E616" t="s">
        <v>707</v>
      </c>
      <c r="F616" t="s">
        <v>107</v>
      </c>
      <c r="G616" t="s">
        <v>88</v>
      </c>
      <c r="H616">
        <v>500</v>
      </c>
      <c r="I616">
        <v>75</v>
      </c>
      <c r="J616">
        <v>103</v>
      </c>
      <c r="K616">
        <v>80</v>
      </c>
      <c r="L616">
        <v>70</v>
      </c>
      <c r="M616">
        <v>80</v>
      </c>
      <c r="N616">
        <v>92</v>
      </c>
      <c r="O616">
        <v>5</v>
      </c>
      <c r="P616" t="b">
        <v>0</v>
      </c>
    </row>
    <row r="617" spans="4:16">
      <c r="D617">
        <v>543</v>
      </c>
      <c r="E617" t="s">
        <v>708</v>
      </c>
      <c r="F617" t="s">
        <v>107</v>
      </c>
      <c r="G617" t="s">
        <v>89</v>
      </c>
      <c r="H617">
        <v>260</v>
      </c>
      <c r="I617">
        <v>30</v>
      </c>
      <c r="J617">
        <v>45</v>
      </c>
      <c r="K617">
        <v>59</v>
      </c>
      <c r="L617">
        <v>30</v>
      </c>
      <c r="M617">
        <v>39</v>
      </c>
      <c r="N617">
        <v>57</v>
      </c>
      <c r="O617">
        <v>5</v>
      </c>
      <c r="P617" t="b">
        <v>0</v>
      </c>
    </row>
    <row r="618" spans="4:16">
      <c r="D618">
        <v>544</v>
      </c>
      <c r="E618" t="s">
        <v>709</v>
      </c>
      <c r="F618" t="s">
        <v>107</v>
      </c>
      <c r="G618" t="s">
        <v>89</v>
      </c>
      <c r="H618">
        <v>360</v>
      </c>
      <c r="I618">
        <v>40</v>
      </c>
      <c r="J618">
        <v>55</v>
      </c>
      <c r="K618">
        <v>99</v>
      </c>
      <c r="L618">
        <v>40</v>
      </c>
      <c r="M618">
        <v>79</v>
      </c>
      <c r="N618">
        <v>47</v>
      </c>
      <c r="O618">
        <v>5</v>
      </c>
      <c r="P618" t="b">
        <v>0</v>
      </c>
    </row>
    <row r="619" spans="4:16">
      <c r="D619">
        <v>545</v>
      </c>
      <c r="E619" t="s">
        <v>710</v>
      </c>
      <c r="F619" t="s">
        <v>107</v>
      </c>
      <c r="G619" t="s">
        <v>89</v>
      </c>
      <c r="H619">
        <v>485</v>
      </c>
      <c r="I619">
        <v>60</v>
      </c>
      <c r="J619">
        <v>100</v>
      </c>
      <c r="K619">
        <v>89</v>
      </c>
      <c r="L619">
        <v>55</v>
      </c>
      <c r="M619">
        <v>69</v>
      </c>
      <c r="N619">
        <v>112</v>
      </c>
      <c r="O619">
        <v>5</v>
      </c>
      <c r="P619" t="b">
        <v>0</v>
      </c>
    </row>
    <row r="620" spans="4:16">
      <c r="D620">
        <v>546</v>
      </c>
      <c r="E620" t="s">
        <v>711</v>
      </c>
      <c r="F620" t="s">
        <v>88</v>
      </c>
      <c r="G620" t="s">
        <v>138</v>
      </c>
      <c r="H620">
        <v>280</v>
      </c>
      <c r="I620">
        <v>40</v>
      </c>
      <c r="J620">
        <v>27</v>
      </c>
      <c r="K620">
        <v>60</v>
      </c>
      <c r="L620">
        <v>37</v>
      </c>
      <c r="M620">
        <v>50</v>
      </c>
      <c r="N620">
        <v>66</v>
      </c>
      <c r="O620">
        <v>5</v>
      </c>
      <c r="P620" t="b">
        <v>0</v>
      </c>
    </row>
    <row r="621" spans="4:16">
      <c r="D621">
        <v>547</v>
      </c>
      <c r="E621" t="s">
        <v>712</v>
      </c>
      <c r="F621" t="s">
        <v>88</v>
      </c>
      <c r="G621" t="s">
        <v>138</v>
      </c>
      <c r="H621">
        <v>480</v>
      </c>
      <c r="I621">
        <v>60</v>
      </c>
      <c r="J621">
        <v>67</v>
      </c>
      <c r="K621">
        <v>85</v>
      </c>
      <c r="L621">
        <v>77</v>
      </c>
      <c r="M621">
        <v>75</v>
      </c>
      <c r="N621">
        <v>116</v>
      </c>
      <c r="O621">
        <v>5</v>
      </c>
      <c r="P621" t="b">
        <v>0</v>
      </c>
    </row>
    <row r="622" spans="4:16">
      <c r="D622">
        <v>548</v>
      </c>
      <c r="E622" t="s">
        <v>713</v>
      </c>
      <c r="F622" t="s">
        <v>88</v>
      </c>
      <c r="H622">
        <v>280</v>
      </c>
      <c r="I622">
        <v>45</v>
      </c>
      <c r="J622">
        <v>35</v>
      </c>
      <c r="K622">
        <v>50</v>
      </c>
      <c r="L622">
        <v>70</v>
      </c>
      <c r="M622">
        <v>50</v>
      </c>
      <c r="N622">
        <v>30</v>
      </c>
      <c r="O622">
        <v>5</v>
      </c>
      <c r="P622" t="b">
        <v>0</v>
      </c>
    </row>
    <row r="623" spans="4:16">
      <c r="D623">
        <v>549</v>
      </c>
      <c r="E623" t="s">
        <v>714</v>
      </c>
      <c r="F623" t="s">
        <v>88</v>
      </c>
      <c r="H623">
        <v>480</v>
      </c>
      <c r="I623">
        <v>70</v>
      </c>
      <c r="J623">
        <v>60</v>
      </c>
      <c r="K623">
        <v>75</v>
      </c>
      <c r="L623">
        <v>110</v>
      </c>
      <c r="M623">
        <v>75</v>
      </c>
      <c r="N623">
        <v>90</v>
      </c>
      <c r="O623">
        <v>5</v>
      </c>
      <c r="P623" t="b">
        <v>0</v>
      </c>
    </row>
    <row r="624" spans="4:16">
      <c r="D624">
        <v>550</v>
      </c>
      <c r="E624" t="s">
        <v>715</v>
      </c>
      <c r="F624" t="s">
        <v>102</v>
      </c>
      <c r="H624">
        <v>460</v>
      </c>
      <c r="I624">
        <v>70</v>
      </c>
      <c r="J624">
        <v>92</v>
      </c>
      <c r="K624">
        <v>65</v>
      </c>
      <c r="L624">
        <v>80</v>
      </c>
      <c r="M624">
        <v>55</v>
      </c>
      <c r="N624">
        <v>98</v>
      </c>
      <c r="O624">
        <v>5</v>
      </c>
      <c r="P624" t="b">
        <v>0</v>
      </c>
    </row>
    <row r="625" spans="4:16">
      <c r="D625">
        <v>551</v>
      </c>
      <c r="E625" t="s">
        <v>716</v>
      </c>
      <c r="F625" t="s">
        <v>129</v>
      </c>
      <c r="G625" t="s">
        <v>246</v>
      </c>
      <c r="H625">
        <v>292</v>
      </c>
      <c r="I625">
        <v>50</v>
      </c>
      <c r="J625">
        <v>72</v>
      </c>
      <c r="K625">
        <v>35</v>
      </c>
      <c r="L625">
        <v>35</v>
      </c>
      <c r="M625">
        <v>35</v>
      </c>
      <c r="N625">
        <v>65</v>
      </c>
      <c r="O625">
        <v>5</v>
      </c>
      <c r="P625" t="b">
        <v>0</v>
      </c>
    </row>
    <row r="626" spans="4:16">
      <c r="D626">
        <v>552</v>
      </c>
      <c r="E626" t="s">
        <v>717</v>
      </c>
      <c r="F626" t="s">
        <v>129</v>
      </c>
      <c r="G626" t="s">
        <v>246</v>
      </c>
      <c r="H626">
        <v>351</v>
      </c>
      <c r="I626">
        <v>60</v>
      </c>
      <c r="J626">
        <v>82</v>
      </c>
      <c r="K626">
        <v>45</v>
      </c>
      <c r="L626">
        <v>45</v>
      </c>
      <c r="M626">
        <v>45</v>
      </c>
      <c r="N626">
        <v>74</v>
      </c>
      <c r="O626">
        <v>5</v>
      </c>
      <c r="P626" t="b">
        <v>0</v>
      </c>
    </row>
    <row r="627" spans="4:16">
      <c r="D627">
        <v>553</v>
      </c>
      <c r="E627" t="s">
        <v>718</v>
      </c>
      <c r="F627" t="s">
        <v>129</v>
      </c>
      <c r="G627" t="s">
        <v>246</v>
      </c>
      <c r="H627">
        <v>519</v>
      </c>
      <c r="I627">
        <v>95</v>
      </c>
      <c r="J627">
        <v>117</v>
      </c>
      <c r="K627">
        <v>80</v>
      </c>
      <c r="L627">
        <v>65</v>
      </c>
      <c r="M627">
        <v>70</v>
      </c>
      <c r="N627">
        <v>92</v>
      </c>
      <c r="O627">
        <v>5</v>
      </c>
      <c r="P627" t="b">
        <v>0</v>
      </c>
    </row>
    <row r="628" spans="4:16">
      <c r="D628">
        <v>554</v>
      </c>
      <c r="E628" t="s">
        <v>719</v>
      </c>
      <c r="F628" t="s">
        <v>94</v>
      </c>
      <c r="H628">
        <v>315</v>
      </c>
      <c r="I628">
        <v>70</v>
      </c>
      <c r="J628">
        <v>90</v>
      </c>
      <c r="K628">
        <v>45</v>
      </c>
      <c r="L628">
        <v>15</v>
      </c>
      <c r="M628">
        <v>45</v>
      </c>
      <c r="N628">
        <v>50</v>
      </c>
      <c r="O628">
        <v>5</v>
      </c>
      <c r="P628" t="b">
        <v>0</v>
      </c>
    </row>
    <row r="629" spans="4:16">
      <c r="D629">
        <v>555</v>
      </c>
      <c r="E629" t="s">
        <v>720</v>
      </c>
      <c r="F629" t="s">
        <v>94</v>
      </c>
      <c r="H629">
        <v>480</v>
      </c>
      <c r="I629">
        <v>105</v>
      </c>
      <c r="J629">
        <v>140</v>
      </c>
      <c r="K629">
        <v>55</v>
      </c>
      <c r="L629">
        <v>30</v>
      </c>
      <c r="M629">
        <v>55</v>
      </c>
      <c r="N629">
        <v>95</v>
      </c>
      <c r="O629">
        <v>5</v>
      </c>
      <c r="P629" t="b">
        <v>0</v>
      </c>
    </row>
    <row r="630" spans="4:16">
      <c r="D630">
        <v>555</v>
      </c>
      <c r="E630" t="s">
        <v>721</v>
      </c>
      <c r="F630" t="s">
        <v>94</v>
      </c>
      <c r="G630" t="s">
        <v>168</v>
      </c>
      <c r="H630">
        <v>540</v>
      </c>
      <c r="I630">
        <v>105</v>
      </c>
      <c r="J630">
        <v>30</v>
      </c>
      <c r="K630">
        <v>105</v>
      </c>
      <c r="L630">
        <v>140</v>
      </c>
      <c r="M630">
        <v>105</v>
      </c>
      <c r="N630">
        <v>55</v>
      </c>
      <c r="O630">
        <v>5</v>
      </c>
      <c r="P630" t="b">
        <v>0</v>
      </c>
    </row>
    <row r="631" spans="4:16">
      <c r="D631">
        <v>556</v>
      </c>
      <c r="E631" t="s">
        <v>722</v>
      </c>
      <c r="F631" t="s">
        <v>88</v>
      </c>
      <c r="H631">
        <v>461</v>
      </c>
      <c r="I631">
        <v>75</v>
      </c>
      <c r="J631">
        <v>86</v>
      </c>
      <c r="K631">
        <v>67</v>
      </c>
      <c r="L631">
        <v>106</v>
      </c>
      <c r="M631">
        <v>67</v>
      </c>
      <c r="N631">
        <v>60</v>
      </c>
      <c r="O631">
        <v>5</v>
      </c>
      <c r="P631" t="b">
        <v>0</v>
      </c>
    </row>
    <row r="632" spans="4:16">
      <c r="D632">
        <v>557</v>
      </c>
      <c r="E632" t="s">
        <v>723</v>
      </c>
      <c r="F632" t="s">
        <v>107</v>
      </c>
      <c r="G632" t="s">
        <v>181</v>
      </c>
      <c r="H632">
        <v>325</v>
      </c>
      <c r="I632">
        <v>50</v>
      </c>
      <c r="J632">
        <v>65</v>
      </c>
      <c r="K632">
        <v>85</v>
      </c>
      <c r="L632">
        <v>35</v>
      </c>
      <c r="M632">
        <v>35</v>
      </c>
      <c r="N632">
        <v>55</v>
      </c>
      <c r="O632">
        <v>5</v>
      </c>
      <c r="P632" t="b">
        <v>0</v>
      </c>
    </row>
    <row r="633" spans="4:16">
      <c r="D633">
        <v>558</v>
      </c>
      <c r="E633" t="s">
        <v>724</v>
      </c>
      <c r="F633" t="s">
        <v>107</v>
      </c>
      <c r="G633" t="s">
        <v>181</v>
      </c>
      <c r="H633">
        <v>475</v>
      </c>
      <c r="I633">
        <v>70</v>
      </c>
      <c r="J633">
        <v>95</v>
      </c>
      <c r="K633">
        <v>125</v>
      </c>
      <c r="L633">
        <v>65</v>
      </c>
      <c r="M633">
        <v>75</v>
      </c>
      <c r="N633">
        <v>45</v>
      </c>
      <c r="O633">
        <v>5</v>
      </c>
      <c r="P633" t="b">
        <v>0</v>
      </c>
    </row>
    <row r="634" spans="4:16">
      <c r="D634">
        <v>559</v>
      </c>
      <c r="E634" t="s">
        <v>725</v>
      </c>
      <c r="F634" t="s">
        <v>246</v>
      </c>
      <c r="G634" t="s">
        <v>160</v>
      </c>
      <c r="H634">
        <v>348</v>
      </c>
      <c r="I634">
        <v>50</v>
      </c>
      <c r="J634">
        <v>75</v>
      </c>
      <c r="K634">
        <v>70</v>
      </c>
      <c r="L634">
        <v>35</v>
      </c>
      <c r="M634">
        <v>70</v>
      </c>
      <c r="N634">
        <v>48</v>
      </c>
      <c r="O634">
        <v>5</v>
      </c>
      <c r="P634" t="b">
        <v>0</v>
      </c>
    </row>
    <row r="635" spans="4:16">
      <c r="D635">
        <v>560</v>
      </c>
      <c r="E635" t="s">
        <v>726</v>
      </c>
      <c r="F635" t="s">
        <v>246</v>
      </c>
      <c r="G635" t="s">
        <v>160</v>
      </c>
      <c r="H635">
        <v>488</v>
      </c>
      <c r="I635">
        <v>65</v>
      </c>
      <c r="J635">
        <v>90</v>
      </c>
      <c r="K635">
        <v>115</v>
      </c>
      <c r="L635">
        <v>45</v>
      </c>
      <c r="M635">
        <v>115</v>
      </c>
      <c r="N635">
        <v>58</v>
      </c>
      <c r="O635">
        <v>5</v>
      </c>
      <c r="P635" t="b">
        <v>0</v>
      </c>
    </row>
    <row r="636" spans="4:16">
      <c r="D636">
        <v>561</v>
      </c>
      <c r="E636" t="s">
        <v>727</v>
      </c>
      <c r="F636" t="s">
        <v>168</v>
      </c>
      <c r="G636" t="s">
        <v>97</v>
      </c>
      <c r="H636">
        <v>490</v>
      </c>
      <c r="I636">
        <v>72</v>
      </c>
      <c r="J636">
        <v>58</v>
      </c>
      <c r="K636">
        <v>80</v>
      </c>
      <c r="L636">
        <v>103</v>
      </c>
      <c r="M636">
        <v>80</v>
      </c>
      <c r="N636">
        <v>97</v>
      </c>
      <c r="O636">
        <v>5</v>
      </c>
      <c r="P636" t="b">
        <v>0</v>
      </c>
    </row>
    <row r="637" spans="4:16">
      <c r="D637">
        <v>562</v>
      </c>
      <c r="E637" t="s">
        <v>728</v>
      </c>
      <c r="F637" t="s">
        <v>203</v>
      </c>
      <c r="H637">
        <v>303</v>
      </c>
      <c r="I637">
        <v>38</v>
      </c>
      <c r="J637">
        <v>30</v>
      </c>
      <c r="K637">
        <v>85</v>
      </c>
      <c r="L637">
        <v>55</v>
      </c>
      <c r="M637">
        <v>65</v>
      </c>
      <c r="N637">
        <v>30</v>
      </c>
      <c r="O637">
        <v>5</v>
      </c>
      <c r="P637" t="b">
        <v>0</v>
      </c>
    </row>
    <row r="638" spans="4:16">
      <c r="D638">
        <v>563</v>
      </c>
      <c r="E638" t="s">
        <v>729</v>
      </c>
      <c r="F638" t="s">
        <v>203</v>
      </c>
      <c r="H638">
        <v>483</v>
      </c>
      <c r="I638">
        <v>58</v>
      </c>
      <c r="J638">
        <v>50</v>
      </c>
      <c r="K638">
        <v>145</v>
      </c>
      <c r="L638">
        <v>95</v>
      </c>
      <c r="M638">
        <v>105</v>
      </c>
      <c r="N638">
        <v>30</v>
      </c>
      <c r="O638">
        <v>5</v>
      </c>
      <c r="P638" t="b">
        <v>0</v>
      </c>
    </row>
    <row r="639" spans="4:16">
      <c r="D639">
        <v>564</v>
      </c>
      <c r="E639" t="s">
        <v>730</v>
      </c>
      <c r="F639" t="s">
        <v>102</v>
      </c>
      <c r="G639" t="s">
        <v>181</v>
      </c>
      <c r="H639">
        <v>355</v>
      </c>
      <c r="I639">
        <v>54</v>
      </c>
      <c r="J639">
        <v>78</v>
      </c>
      <c r="K639">
        <v>103</v>
      </c>
      <c r="L639">
        <v>53</v>
      </c>
      <c r="M639">
        <v>45</v>
      </c>
      <c r="N639">
        <v>22</v>
      </c>
      <c r="O639">
        <v>5</v>
      </c>
      <c r="P639" t="b">
        <v>0</v>
      </c>
    </row>
    <row r="640" spans="4:16">
      <c r="D640">
        <v>565</v>
      </c>
      <c r="E640" t="s">
        <v>731</v>
      </c>
      <c r="F640" t="s">
        <v>102</v>
      </c>
      <c r="G640" t="s">
        <v>181</v>
      </c>
      <c r="H640">
        <v>495</v>
      </c>
      <c r="I640">
        <v>74</v>
      </c>
      <c r="J640">
        <v>108</v>
      </c>
      <c r="K640">
        <v>133</v>
      </c>
      <c r="L640">
        <v>83</v>
      </c>
      <c r="M640">
        <v>65</v>
      </c>
      <c r="N640">
        <v>32</v>
      </c>
      <c r="O640">
        <v>5</v>
      </c>
      <c r="P640" t="b">
        <v>0</v>
      </c>
    </row>
    <row r="641" spans="4:16">
      <c r="D641">
        <v>566</v>
      </c>
      <c r="E641" t="s">
        <v>732</v>
      </c>
      <c r="F641" t="s">
        <v>181</v>
      </c>
      <c r="G641" t="s">
        <v>97</v>
      </c>
      <c r="H641">
        <v>401</v>
      </c>
      <c r="I641">
        <v>55</v>
      </c>
      <c r="J641">
        <v>112</v>
      </c>
      <c r="K641">
        <v>45</v>
      </c>
      <c r="L641">
        <v>74</v>
      </c>
      <c r="M641">
        <v>45</v>
      </c>
      <c r="N641">
        <v>70</v>
      </c>
      <c r="O641">
        <v>5</v>
      </c>
      <c r="P641" t="b">
        <v>0</v>
      </c>
    </row>
    <row r="642" spans="4:16">
      <c r="D642">
        <v>567</v>
      </c>
      <c r="E642" t="s">
        <v>733</v>
      </c>
      <c r="F642" t="s">
        <v>181</v>
      </c>
      <c r="G642" t="s">
        <v>97</v>
      </c>
      <c r="H642">
        <v>567</v>
      </c>
      <c r="I642">
        <v>75</v>
      </c>
      <c r="J642">
        <v>140</v>
      </c>
      <c r="K642">
        <v>65</v>
      </c>
      <c r="L642">
        <v>112</v>
      </c>
      <c r="M642">
        <v>65</v>
      </c>
      <c r="N642">
        <v>110</v>
      </c>
      <c r="O642">
        <v>5</v>
      </c>
      <c r="P642" t="b">
        <v>0</v>
      </c>
    </row>
    <row r="643" spans="4:16">
      <c r="D643">
        <v>568</v>
      </c>
      <c r="E643" t="s">
        <v>734</v>
      </c>
      <c r="F643" t="s">
        <v>89</v>
      </c>
      <c r="H643">
        <v>329</v>
      </c>
      <c r="I643">
        <v>50</v>
      </c>
      <c r="J643">
        <v>50</v>
      </c>
      <c r="K643">
        <v>62</v>
      </c>
      <c r="L643">
        <v>40</v>
      </c>
      <c r="M643">
        <v>62</v>
      </c>
      <c r="N643">
        <v>65</v>
      </c>
      <c r="O643">
        <v>5</v>
      </c>
      <c r="P643" t="b">
        <v>0</v>
      </c>
    </row>
    <row r="644" spans="4:16">
      <c r="D644">
        <v>569</v>
      </c>
      <c r="E644" t="s">
        <v>735</v>
      </c>
      <c r="F644" t="s">
        <v>89</v>
      </c>
      <c r="H644">
        <v>474</v>
      </c>
      <c r="I644">
        <v>80</v>
      </c>
      <c r="J644">
        <v>95</v>
      </c>
      <c r="K644">
        <v>82</v>
      </c>
      <c r="L644">
        <v>60</v>
      </c>
      <c r="M644">
        <v>82</v>
      </c>
      <c r="N644">
        <v>75</v>
      </c>
      <c r="O644">
        <v>5</v>
      </c>
      <c r="P644" t="b">
        <v>0</v>
      </c>
    </row>
    <row r="645" spans="4:16">
      <c r="D645">
        <v>570</v>
      </c>
      <c r="E645" t="s">
        <v>736</v>
      </c>
      <c r="F645" t="s">
        <v>246</v>
      </c>
      <c r="H645">
        <v>330</v>
      </c>
      <c r="I645">
        <v>40</v>
      </c>
      <c r="J645">
        <v>65</v>
      </c>
      <c r="K645">
        <v>40</v>
      </c>
      <c r="L645">
        <v>80</v>
      </c>
      <c r="M645">
        <v>40</v>
      </c>
      <c r="N645">
        <v>65</v>
      </c>
      <c r="O645">
        <v>5</v>
      </c>
      <c r="P645" t="b">
        <v>0</v>
      </c>
    </row>
    <row r="646" spans="4:16">
      <c r="D646">
        <v>571</v>
      </c>
      <c r="E646" t="s">
        <v>737</v>
      </c>
      <c r="F646" t="s">
        <v>246</v>
      </c>
      <c r="H646">
        <v>510</v>
      </c>
      <c r="I646">
        <v>60</v>
      </c>
      <c r="J646">
        <v>105</v>
      </c>
      <c r="K646">
        <v>60</v>
      </c>
      <c r="L646">
        <v>120</v>
      </c>
      <c r="M646">
        <v>60</v>
      </c>
      <c r="N646">
        <v>105</v>
      </c>
      <c r="O646">
        <v>5</v>
      </c>
      <c r="P646" t="b">
        <v>0</v>
      </c>
    </row>
    <row r="647" spans="4:16">
      <c r="D647">
        <v>572</v>
      </c>
      <c r="E647" t="s">
        <v>738</v>
      </c>
      <c r="F647" t="s">
        <v>117</v>
      </c>
      <c r="H647">
        <v>300</v>
      </c>
      <c r="I647">
        <v>55</v>
      </c>
      <c r="J647">
        <v>50</v>
      </c>
      <c r="K647">
        <v>40</v>
      </c>
      <c r="L647">
        <v>40</v>
      </c>
      <c r="M647">
        <v>40</v>
      </c>
      <c r="N647">
        <v>75</v>
      </c>
      <c r="O647">
        <v>5</v>
      </c>
      <c r="P647" t="b">
        <v>0</v>
      </c>
    </row>
    <row r="648" spans="4:16">
      <c r="D648">
        <v>573</v>
      </c>
      <c r="E648" t="s">
        <v>739</v>
      </c>
      <c r="F648" t="s">
        <v>117</v>
      </c>
      <c r="H648">
        <v>470</v>
      </c>
      <c r="I648">
        <v>75</v>
      </c>
      <c r="J648">
        <v>95</v>
      </c>
      <c r="K648">
        <v>60</v>
      </c>
      <c r="L648">
        <v>65</v>
      </c>
      <c r="M648">
        <v>60</v>
      </c>
      <c r="N648">
        <v>115</v>
      </c>
      <c r="O648">
        <v>5</v>
      </c>
      <c r="P648" t="b">
        <v>0</v>
      </c>
    </row>
    <row r="649" spans="4:16">
      <c r="D649">
        <v>574</v>
      </c>
      <c r="E649" t="s">
        <v>740</v>
      </c>
      <c r="F649" t="s">
        <v>168</v>
      </c>
      <c r="H649">
        <v>290</v>
      </c>
      <c r="I649">
        <v>45</v>
      </c>
      <c r="J649">
        <v>30</v>
      </c>
      <c r="K649">
        <v>50</v>
      </c>
      <c r="L649">
        <v>55</v>
      </c>
      <c r="M649">
        <v>65</v>
      </c>
      <c r="N649">
        <v>45</v>
      </c>
      <c r="O649">
        <v>5</v>
      </c>
      <c r="P649" t="b">
        <v>0</v>
      </c>
    </row>
    <row r="650" spans="4:16">
      <c r="D650">
        <v>575</v>
      </c>
      <c r="E650" t="s">
        <v>741</v>
      </c>
      <c r="F650" t="s">
        <v>168</v>
      </c>
      <c r="H650">
        <v>390</v>
      </c>
      <c r="I650">
        <v>60</v>
      </c>
      <c r="J650">
        <v>45</v>
      </c>
      <c r="K650">
        <v>70</v>
      </c>
      <c r="L650">
        <v>75</v>
      </c>
      <c r="M650">
        <v>85</v>
      </c>
      <c r="N650">
        <v>55</v>
      </c>
      <c r="O650">
        <v>5</v>
      </c>
      <c r="P650" t="b">
        <v>0</v>
      </c>
    </row>
    <row r="651" spans="4:16">
      <c r="D651">
        <v>576</v>
      </c>
      <c r="E651" t="s">
        <v>742</v>
      </c>
      <c r="F651" t="s">
        <v>168</v>
      </c>
      <c r="H651">
        <v>490</v>
      </c>
      <c r="I651">
        <v>70</v>
      </c>
      <c r="J651">
        <v>55</v>
      </c>
      <c r="K651">
        <v>95</v>
      </c>
      <c r="L651">
        <v>95</v>
      </c>
      <c r="M651">
        <v>110</v>
      </c>
      <c r="N651">
        <v>65</v>
      </c>
      <c r="O651">
        <v>5</v>
      </c>
      <c r="P651" t="b">
        <v>0</v>
      </c>
    </row>
    <row r="652" spans="4:16">
      <c r="D652">
        <v>577</v>
      </c>
      <c r="E652" t="s">
        <v>743</v>
      </c>
      <c r="F652" t="s">
        <v>168</v>
      </c>
      <c r="H652">
        <v>290</v>
      </c>
      <c r="I652">
        <v>45</v>
      </c>
      <c r="J652">
        <v>30</v>
      </c>
      <c r="K652">
        <v>40</v>
      </c>
      <c r="L652">
        <v>105</v>
      </c>
      <c r="M652">
        <v>50</v>
      </c>
      <c r="N652">
        <v>20</v>
      </c>
      <c r="O652">
        <v>5</v>
      </c>
      <c r="P652" t="b">
        <v>0</v>
      </c>
    </row>
    <row r="653" spans="4:16">
      <c r="D653">
        <v>578</v>
      </c>
      <c r="E653" t="s">
        <v>744</v>
      </c>
      <c r="F653" t="s">
        <v>168</v>
      </c>
      <c r="H653">
        <v>370</v>
      </c>
      <c r="I653">
        <v>65</v>
      </c>
      <c r="J653">
        <v>40</v>
      </c>
      <c r="K653">
        <v>50</v>
      </c>
      <c r="L653">
        <v>125</v>
      </c>
      <c r="M653">
        <v>60</v>
      </c>
      <c r="N653">
        <v>30</v>
      </c>
      <c r="O653">
        <v>5</v>
      </c>
      <c r="P653" t="b">
        <v>0</v>
      </c>
    </row>
    <row r="654" spans="4:16">
      <c r="D654">
        <v>579</v>
      </c>
      <c r="E654" t="s">
        <v>745</v>
      </c>
      <c r="F654" t="s">
        <v>168</v>
      </c>
      <c r="H654">
        <v>490</v>
      </c>
      <c r="I654">
        <v>110</v>
      </c>
      <c r="J654">
        <v>65</v>
      </c>
      <c r="K654">
        <v>75</v>
      </c>
      <c r="L654">
        <v>125</v>
      </c>
      <c r="M654">
        <v>85</v>
      </c>
      <c r="N654">
        <v>30</v>
      </c>
      <c r="O654">
        <v>5</v>
      </c>
      <c r="P654" t="b">
        <v>0</v>
      </c>
    </row>
    <row r="655" spans="4:16">
      <c r="D655">
        <v>580</v>
      </c>
      <c r="E655" t="s">
        <v>746</v>
      </c>
      <c r="F655" t="s">
        <v>102</v>
      </c>
      <c r="G655" t="s">
        <v>97</v>
      </c>
      <c r="H655">
        <v>305</v>
      </c>
      <c r="I655">
        <v>62</v>
      </c>
      <c r="J655">
        <v>44</v>
      </c>
      <c r="K655">
        <v>50</v>
      </c>
      <c r="L655">
        <v>44</v>
      </c>
      <c r="M655">
        <v>50</v>
      </c>
      <c r="N655">
        <v>55</v>
      </c>
      <c r="O655">
        <v>5</v>
      </c>
      <c r="P655" t="b">
        <v>0</v>
      </c>
    </row>
    <row r="656" spans="4:16">
      <c r="D656">
        <v>581</v>
      </c>
      <c r="E656" t="s">
        <v>747</v>
      </c>
      <c r="F656" t="s">
        <v>102</v>
      </c>
      <c r="G656" t="s">
        <v>97</v>
      </c>
      <c r="H656">
        <v>473</v>
      </c>
      <c r="I656">
        <v>75</v>
      </c>
      <c r="J656">
        <v>87</v>
      </c>
      <c r="K656">
        <v>63</v>
      </c>
      <c r="L656">
        <v>87</v>
      </c>
      <c r="M656">
        <v>63</v>
      </c>
      <c r="N656">
        <v>98</v>
      </c>
      <c r="O656">
        <v>5</v>
      </c>
      <c r="P656" t="b">
        <v>0</v>
      </c>
    </row>
    <row r="657" spans="4:16">
      <c r="D657">
        <v>582</v>
      </c>
      <c r="E657" t="s">
        <v>748</v>
      </c>
      <c r="F657" t="s">
        <v>197</v>
      </c>
      <c r="H657">
        <v>305</v>
      </c>
      <c r="I657">
        <v>36</v>
      </c>
      <c r="J657">
        <v>50</v>
      </c>
      <c r="K657">
        <v>50</v>
      </c>
      <c r="L657">
        <v>65</v>
      </c>
      <c r="M657">
        <v>60</v>
      </c>
      <c r="N657">
        <v>44</v>
      </c>
      <c r="O657">
        <v>5</v>
      </c>
      <c r="P657" t="b">
        <v>0</v>
      </c>
    </row>
    <row r="658" spans="4:16">
      <c r="D658">
        <v>583</v>
      </c>
      <c r="E658" t="s">
        <v>749</v>
      </c>
      <c r="F658" t="s">
        <v>197</v>
      </c>
      <c r="H658">
        <v>395</v>
      </c>
      <c r="I658">
        <v>51</v>
      </c>
      <c r="J658">
        <v>65</v>
      </c>
      <c r="K658">
        <v>65</v>
      </c>
      <c r="L658">
        <v>80</v>
      </c>
      <c r="M658">
        <v>75</v>
      </c>
      <c r="N658">
        <v>59</v>
      </c>
      <c r="O658">
        <v>5</v>
      </c>
      <c r="P658" t="b">
        <v>0</v>
      </c>
    </row>
    <row r="659" spans="4:16">
      <c r="D659">
        <v>584</v>
      </c>
      <c r="E659" t="s">
        <v>750</v>
      </c>
      <c r="F659" t="s">
        <v>197</v>
      </c>
      <c r="H659">
        <v>535</v>
      </c>
      <c r="I659">
        <v>71</v>
      </c>
      <c r="J659">
        <v>95</v>
      </c>
      <c r="K659">
        <v>85</v>
      </c>
      <c r="L659">
        <v>110</v>
      </c>
      <c r="M659">
        <v>95</v>
      </c>
      <c r="N659">
        <v>79</v>
      </c>
      <c r="O659">
        <v>5</v>
      </c>
      <c r="P659" t="b">
        <v>0</v>
      </c>
    </row>
    <row r="660" spans="4:16">
      <c r="D660">
        <v>585</v>
      </c>
      <c r="E660" t="s">
        <v>751</v>
      </c>
      <c r="F660" t="s">
        <v>117</v>
      </c>
      <c r="G660" t="s">
        <v>88</v>
      </c>
      <c r="H660">
        <v>335</v>
      </c>
      <c r="I660">
        <v>60</v>
      </c>
      <c r="J660">
        <v>60</v>
      </c>
      <c r="K660">
        <v>50</v>
      </c>
      <c r="L660">
        <v>40</v>
      </c>
      <c r="M660">
        <v>50</v>
      </c>
      <c r="N660">
        <v>75</v>
      </c>
      <c r="O660">
        <v>5</v>
      </c>
      <c r="P660" t="b">
        <v>0</v>
      </c>
    </row>
    <row r="661" spans="4:16">
      <c r="D661">
        <v>586</v>
      </c>
      <c r="E661" t="s">
        <v>752</v>
      </c>
      <c r="F661" t="s">
        <v>117</v>
      </c>
      <c r="G661" t="s">
        <v>88</v>
      </c>
      <c r="H661">
        <v>475</v>
      </c>
      <c r="I661">
        <v>80</v>
      </c>
      <c r="J661">
        <v>100</v>
      </c>
      <c r="K661">
        <v>70</v>
      </c>
      <c r="L661">
        <v>60</v>
      </c>
      <c r="M661">
        <v>70</v>
      </c>
      <c r="N661">
        <v>95</v>
      </c>
      <c r="O661">
        <v>5</v>
      </c>
      <c r="P661" t="b">
        <v>0</v>
      </c>
    </row>
    <row r="662" spans="4:16">
      <c r="D662">
        <v>587</v>
      </c>
      <c r="E662" t="s">
        <v>753</v>
      </c>
      <c r="F662" t="s">
        <v>126</v>
      </c>
      <c r="G662" t="s">
        <v>97</v>
      </c>
      <c r="H662">
        <v>428</v>
      </c>
      <c r="I662">
        <v>55</v>
      </c>
      <c r="J662">
        <v>75</v>
      </c>
      <c r="K662">
        <v>60</v>
      </c>
      <c r="L662">
        <v>75</v>
      </c>
      <c r="M662">
        <v>60</v>
      </c>
      <c r="N662">
        <v>103</v>
      </c>
      <c r="O662">
        <v>5</v>
      </c>
      <c r="P662" t="b">
        <v>0</v>
      </c>
    </row>
    <row r="663" spans="4:16">
      <c r="D663">
        <v>588</v>
      </c>
      <c r="E663" t="s">
        <v>754</v>
      </c>
      <c r="F663" t="s">
        <v>107</v>
      </c>
      <c r="H663">
        <v>315</v>
      </c>
      <c r="I663">
        <v>50</v>
      </c>
      <c r="J663">
        <v>75</v>
      </c>
      <c r="K663">
        <v>45</v>
      </c>
      <c r="L663">
        <v>40</v>
      </c>
      <c r="M663">
        <v>45</v>
      </c>
      <c r="N663">
        <v>60</v>
      </c>
      <c r="O663">
        <v>5</v>
      </c>
      <c r="P663" t="b">
        <v>0</v>
      </c>
    </row>
    <row r="664" spans="4:16">
      <c r="D664">
        <v>589</v>
      </c>
      <c r="E664" t="s">
        <v>755</v>
      </c>
      <c r="F664" t="s">
        <v>107</v>
      </c>
      <c r="G664" t="s">
        <v>190</v>
      </c>
      <c r="H664">
        <v>495</v>
      </c>
      <c r="I664">
        <v>70</v>
      </c>
      <c r="J664">
        <v>135</v>
      </c>
      <c r="K664">
        <v>105</v>
      </c>
      <c r="L664">
        <v>60</v>
      </c>
      <c r="M664">
        <v>105</v>
      </c>
      <c r="N664">
        <v>20</v>
      </c>
      <c r="O664">
        <v>5</v>
      </c>
      <c r="P664" t="b">
        <v>0</v>
      </c>
    </row>
    <row r="665" spans="4:16">
      <c r="D665">
        <v>590</v>
      </c>
      <c r="E665" t="s">
        <v>756</v>
      </c>
      <c r="F665" t="s">
        <v>88</v>
      </c>
      <c r="G665" t="s">
        <v>89</v>
      </c>
      <c r="H665">
        <v>294</v>
      </c>
      <c r="I665">
        <v>69</v>
      </c>
      <c r="J665">
        <v>55</v>
      </c>
      <c r="K665">
        <v>45</v>
      </c>
      <c r="L665">
        <v>55</v>
      </c>
      <c r="M665">
        <v>55</v>
      </c>
      <c r="N665">
        <v>15</v>
      </c>
      <c r="O665">
        <v>5</v>
      </c>
      <c r="P665" t="b">
        <v>0</v>
      </c>
    </row>
    <row r="666" spans="4:16">
      <c r="D666">
        <v>591</v>
      </c>
      <c r="E666" t="s">
        <v>757</v>
      </c>
      <c r="F666" t="s">
        <v>88</v>
      </c>
      <c r="G666" t="s">
        <v>89</v>
      </c>
      <c r="H666">
        <v>464</v>
      </c>
      <c r="I666">
        <v>114</v>
      </c>
      <c r="J666">
        <v>85</v>
      </c>
      <c r="K666">
        <v>70</v>
      </c>
      <c r="L666">
        <v>85</v>
      </c>
      <c r="M666">
        <v>80</v>
      </c>
      <c r="N666">
        <v>30</v>
      </c>
      <c r="O666">
        <v>5</v>
      </c>
      <c r="P666" t="b">
        <v>0</v>
      </c>
    </row>
    <row r="667" spans="4:16">
      <c r="D667">
        <v>592</v>
      </c>
      <c r="E667" t="s">
        <v>758</v>
      </c>
      <c r="F667" t="s">
        <v>102</v>
      </c>
      <c r="G667" t="s">
        <v>203</v>
      </c>
      <c r="H667">
        <v>335</v>
      </c>
      <c r="I667">
        <v>55</v>
      </c>
      <c r="J667">
        <v>40</v>
      </c>
      <c r="K667">
        <v>50</v>
      </c>
      <c r="L667">
        <v>65</v>
      </c>
      <c r="M667">
        <v>85</v>
      </c>
      <c r="N667">
        <v>40</v>
      </c>
      <c r="O667">
        <v>5</v>
      </c>
      <c r="P667" t="b">
        <v>0</v>
      </c>
    </row>
    <row r="668" spans="4:16">
      <c r="D668">
        <v>593</v>
      </c>
      <c r="E668" t="s">
        <v>759</v>
      </c>
      <c r="F668" t="s">
        <v>102</v>
      </c>
      <c r="G668" t="s">
        <v>203</v>
      </c>
      <c r="H668">
        <v>480</v>
      </c>
      <c r="I668">
        <v>100</v>
      </c>
      <c r="J668">
        <v>60</v>
      </c>
      <c r="K668">
        <v>70</v>
      </c>
      <c r="L668">
        <v>85</v>
      </c>
      <c r="M668">
        <v>105</v>
      </c>
      <c r="N668">
        <v>60</v>
      </c>
      <c r="O668">
        <v>5</v>
      </c>
      <c r="P668" t="b">
        <v>0</v>
      </c>
    </row>
    <row r="669" spans="4:16">
      <c r="D669">
        <v>594</v>
      </c>
      <c r="E669" t="s">
        <v>760</v>
      </c>
      <c r="F669" t="s">
        <v>102</v>
      </c>
      <c r="H669">
        <v>470</v>
      </c>
      <c r="I669">
        <v>165</v>
      </c>
      <c r="J669">
        <v>75</v>
      </c>
      <c r="K669">
        <v>80</v>
      </c>
      <c r="L669">
        <v>40</v>
      </c>
      <c r="M669">
        <v>45</v>
      </c>
      <c r="N669">
        <v>65</v>
      </c>
      <c r="O669">
        <v>5</v>
      </c>
      <c r="P669" t="b">
        <v>0</v>
      </c>
    </row>
    <row r="670" spans="4:16">
      <c r="D670">
        <v>595</v>
      </c>
      <c r="E670" t="s">
        <v>761</v>
      </c>
      <c r="F670" t="s">
        <v>107</v>
      </c>
      <c r="G670" t="s">
        <v>126</v>
      </c>
      <c r="H670">
        <v>319</v>
      </c>
      <c r="I670">
        <v>50</v>
      </c>
      <c r="J670">
        <v>47</v>
      </c>
      <c r="K670">
        <v>50</v>
      </c>
      <c r="L670">
        <v>57</v>
      </c>
      <c r="M670">
        <v>50</v>
      </c>
      <c r="N670">
        <v>65</v>
      </c>
      <c r="O670">
        <v>5</v>
      </c>
      <c r="P670" t="b">
        <v>0</v>
      </c>
    </row>
    <row r="671" spans="4:16">
      <c r="D671">
        <v>596</v>
      </c>
      <c r="E671" t="s">
        <v>762</v>
      </c>
      <c r="F671" t="s">
        <v>107</v>
      </c>
      <c r="G671" t="s">
        <v>126</v>
      </c>
      <c r="H671">
        <v>472</v>
      </c>
      <c r="I671">
        <v>70</v>
      </c>
      <c r="J671">
        <v>77</v>
      </c>
      <c r="K671">
        <v>60</v>
      </c>
      <c r="L671">
        <v>97</v>
      </c>
      <c r="M671">
        <v>60</v>
      </c>
      <c r="N671">
        <v>108</v>
      </c>
      <c r="O671">
        <v>5</v>
      </c>
      <c r="P671" t="b">
        <v>0</v>
      </c>
    </row>
    <row r="672" spans="4:16">
      <c r="D672">
        <v>597</v>
      </c>
      <c r="E672" t="s">
        <v>763</v>
      </c>
      <c r="F672" t="s">
        <v>88</v>
      </c>
      <c r="G672" t="s">
        <v>190</v>
      </c>
      <c r="H672">
        <v>305</v>
      </c>
      <c r="I672">
        <v>44</v>
      </c>
      <c r="J672">
        <v>50</v>
      </c>
      <c r="K672">
        <v>91</v>
      </c>
      <c r="L672">
        <v>24</v>
      </c>
      <c r="M672">
        <v>86</v>
      </c>
      <c r="N672">
        <v>10</v>
      </c>
      <c r="O672">
        <v>5</v>
      </c>
      <c r="P672" t="b">
        <v>0</v>
      </c>
    </row>
    <row r="673" spans="4:16">
      <c r="D673">
        <v>598</v>
      </c>
      <c r="E673" t="s">
        <v>764</v>
      </c>
      <c r="F673" t="s">
        <v>88</v>
      </c>
      <c r="G673" t="s">
        <v>190</v>
      </c>
      <c r="H673">
        <v>489</v>
      </c>
      <c r="I673">
        <v>74</v>
      </c>
      <c r="J673">
        <v>94</v>
      </c>
      <c r="K673">
        <v>131</v>
      </c>
      <c r="L673">
        <v>54</v>
      </c>
      <c r="M673">
        <v>116</v>
      </c>
      <c r="N673">
        <v>20</v>
      </c>
      <c r="O673">
        <v>5</v>
      </c>
      <c r="P673" t="b">
        <v>0</v>
      </c>
    </row>
    <row r="674" spans="4:16">
      <c r="D674">
        <v>599</v>
      </c>
      <c r="E674" t="s">
        <v>765</v>
      </c>
      <c r="F674" t="s">
        <v>190</v>
      </c>
      <c r="H674">
        <v>300</v>
      </c>
      <c r="I674">
        <v>40</v>
      </c>
      <c r="J674">
        <v>55</v>
      </c>
      <c r="K674">
        <v>70</v>
      </c>
      <c r="L674">
        <v>45</v>
      </c>
      <c r="M674">
        <v>60</v>
      </c>
      <c r="N674">
        <v>30</v>
      </c>
      <c r="O674">
        <v>5</v>
      </c>
      <c r="P674" t="b">
        <v>0</v>
      </c>
    </row>
    <row r="675" spans="4:16">
      <c r="D675">
        <v>600</v>
      </c>
      <c r="E675" t="s">
        <v>766</v>
      </c>
      <c r="F675" t="s">
        <v>190</v>
      </c>
      <c r="H675">
        <v>440</v>
      </c>
      <c r="I675">
        <v>60</v>
      </c>
      <c r="J675">
        <v>80</v>
      </c>
      <c r="K675">
        <v>95</v>
      </c>
      <c r="L675">
        <v>70</v>
      </c>
      <c r="M675">
        <v>85</v>
      </c>
      <c r="N675">
        <v>50</v>
      </c>
      <c r="O675">
        <v>5</v>
      </c>
      <c r="P675" t="b">
        <v>0</v>
      </c>
    </row>
    <row r="676" spans="4:16">
      <c r="D676">
        <v>601</v>
      </c>
      <c r="E676" t="s">
        <v>767</v>
      </c>
      <c r="F676" t="s">
        <v>190</v>
      </c>
      <c r="H676">
        <v>520</v>
      </c>
      <c r="I676">
        <v>60</v>
      </c>
      <c r="J676">
        <v>100</v>
      </c>
      <c r="K676">
        <v>115</v>
      </c>
      <c r="L676">
        <v>70</v>
      </c>
      <c r="M676">
        <v>85</v>
      </c>
      <c r="N676">
        <v>90</v>
      </c>
      <c r="O676">
        <v>5</v>
      </c>
      <c r="P676" t="b">
        <v>0</v>
      </c>
    </row>
    <row r="677" spans="4:16">
      <c r="D677">
        <v>602</v>
      </c>
      <c r="E677" t="s">
        <v>768</v>
      </c>
      <c r="F677" t="s">
        <v>126</v>
      </c>
      <c r="H677">
        <v>275</v>
      </c>
      <c r="I677">
        <v>35</v>
      </c>
      <c r="J677">
        <v>55</v>
      </c>
      <c r="K677">
        <v>40</v>
      </c>
      <c r="L677">
        <v>45</v>
      </c>
      <c r="M677">
        <v>40</v>
      </c>
      <c r="N677">
        <v>60</v>
      </c>
      <c r="O677">
        <v>5</v>
      </c>
      <c r="P677" t="b">
        <v>0</v>
      </c>
    </row>
    <row r="678" spans="4:16">
      <c r="D678">
        <v>603</v>
      </c>
      <c r="E678" t="s">
        <v>769</v>
      </c>
      <c r="F678" t="s">
        <v>126</v>
      </c>
      <c r="H678">
        <v>405</v>
      </c>
      <c r="I678">
        <v>65</v>
      </c>
      <c r="J678">
        <v>85</v>
      </c>
      <c r="K678">
        <v>70</v>
      </c>
      <c r="L678">
        <v>75</v>
      </c>
      <c r="M678">
        <v>70</v>
      </c>
      <c r="N678">
        <v>40</v>
      </c>
      <c r="O678">
        <v>5</v>
      </c>
      <c r="P678" t="b">
        <v>0</v>
      </c>
    </row>
    <row r="679" spans="4:16">
      <c r="D679">
        <v>604</v>
      </c>
      <c r="E679" t="s">
        <v>770</v>
      </c>
      <c r="F679" t="s">
        <v>126</v>
      </c>
      <c r="H679">
        <v>515</v>
      </c>
      <c r="I679">
        <v>85</v>
      </c>
      <c r="J679">
        <v>115</v>
      </c>
      <c r="K679">
        <v>80</v>
      </c>
      <c r="L679">
        <v>105</v>
      </c>
      <c r="M679">
        <v>80</v>
      </c>
      <c r="N679">
        <v>50</v>
      </c>
      <c r="O679">
        <v>5</v>
      </c>
      <c r="P679" t="b">
        <v>0</v>
      </c>
    </row>
    <row r="680" spans="4:16">
      <c r="D680">
        <v>605</v>
      </c>
      <c r="E680" t="s">
        <v>771</v>
      </c>
      <c r="F680" t="s">
        <v>168</v>
      </c>
      <c r="H680">
        <v>335</v>
      </c>
      <c r="I680">
        <v>55</v>
      </c>
      <c r="J680">
        <v>55</v>
      </c>
      <c r="K680">
        <v>55</v>
      </c>
      <c r="L680">
        <v>85</v>
      </c>
      <c r="M680">
        <v>55</v>
      </c>
      <c r="N680">
        <v>30</v>
      </c>
      <c r="O680">
        <v>5</v>
      </c>
      <c r="P680" t="b">
        <v>0</v>
      </c>
    </row>
    <row r="681" spans="4:16">
      <c r="D681">
        <v>606</v>
      </c>
      <c r="E681" t="s">
        <v>772</v>
      </c>
      <c r="F681" t="s">
        <v>168</v>
      </c>
      <c r="H681">
        <v>485</v>
      </c>
      <c r="I681">
        <v>75</v>
      </c>
      <c r="J681">
        <v>75</v>
      </c>
      <c r="K681">
        <v>75</v>
      </c>
      <c r="L681">
        <v>125</v>
      </c>
      <c r="M681">
        <v>95</v>
      </c>
      <c r="N681">
        <v>40</v>
      </c>
      <c r="O681">
        <v>5</v>
      </c>
      <c r="P681" t="b">
        <v>0</v>
      </c>
    </row>
    <row r="682" spans="4:16">
      <c r="D682">
        <v>607</v>
      </c>
      <c r="E682" t="s">
        <v>773</v>
      </c>
      <c r="F682" t="s">
        <v>203</v>
      </c>
      <c r="G682" t="s">
        <v>94</v>
      </c>
      <c r="H682">
        <v>275</v>
      </c>
      <c r="I682">
        <v>50</v>
      </c>
      <c r="J682">
        <v>30</v>
      </c>
      <c r="K682">
        <v>55</v>
      </c>
      <c r="L682">
        <v>65</v>
      </c>
      <c r="M682">
        <v>55</v>
      </c>
      <c r="N682">
        <v>20</v>
      </c>
      <c r="O682">
        <v>5</v>
      </c>
      <c r="P682" t="b">
        <v>0</v>
      </c>
    </row>
    <row r="683" spans="4:16">
      <c r="D683">
        <v>608</v>
      </c>
      <c r="E683" t="s">
        <v>774</v>
      </c>
      <c r="F683" t="s">
        <v>203</v>
      </c>
      <c r="G683" t="s">
        <v>94</v>
      </c>
      <c r="H683">
        <v>370</v>
      </c>
      <c r="I683">
        <v>60</v>
      </c>
      <c r="J683">
        <v>40</v>
      </c>
      <c r="K683">
        <v>60</v>
      </c>
      <c r="L683">
        <v>95</v>
      </c>
      <c r="M683">
        <v>60</v>
      </c>
      <c r="N683">
        <v>55</v>
      </c>
      <c r="O683">
        <v>5</v>
      </c>
      <c r="P683" t="b">
        <v>0</v>
      </c>
    </row>
    <row r="684" spans="4:16">
      <c r="D684">
        <v>609</v>
      </c>
      <c r="E684" t="s">
        <v>775</v>
      </c>
      <c r="F684" t="s">
        <v>203</v>
      </c>
      <c r="G684" t="s">
        <v>94</v>
      </c>
      <c r="H684">
        <v>520</v>
      </c>
      <c r="I684">
        <v>60</v>
      </c>
      <c r="J684">
        <v>55</v>
      </c>
      <c r="K684">
        <v>90</v>
      </c>
      <c r="L684">
        <v>145</v>
      </c>
      <c r="M684">
        <v>90</v>
      </c>
      <c r="N684">
        <v>80</v>
      </c>
      <c r="O684">
        <v>5</v>
      </c>
      <c r="P684" t="b">
        <v>0</v>
      </c>
    </row>
    <row r="685" spans="4:16">
      <c r="D685">
        <v>610</v>
      </c>
      <c r="E685" t="s">
        <v>776</v>
      </c>
      <c r="F685" t="s">
        <v>99</v>
      </c>
      <c r="H685">
        <v>320</v>
      </c>
      <c r="I685">
        <v>46</v>
      </c>
      <c r="J685">
        <v>87</v>
      </c>
      <c r="K685">
        <v>60</v>
      </c>
      <c r="L685">
        <v>30</v>
      </c>
      <c r="M685">
        <v>40</v>
      </c>
      <c r="N685">
        <v>57</v>
      </c>
      <c r="O685">
        <v>5</v>
      </c>
      <c r="P685" t="b">
        <v>0</v>
      </c>
    </row>
    <row r="686" spans="4:16">
      <c r="D686">
        <v>611</v>
      </c>
      <c r="E686" t="s">
        <v>777</v>
      </c>
      <c r="F686" t="s">
        <v>99</v>
      </c>
      <c r="H686">
        <v>410</v>
      </c>
      <c r="I686">
        <v>66</v>
      </c>
      <c r="J686">
        <v>117</v>
      </c>
      <c r="K686">
        <v>70</v>
      </c>
      <c r="L686">
        <v>40</v>
      </c>
      <c r="M686">
        <v>50</v>
      </c>
      <c r="N686">
        <v>67</v>
      </c>
      <c r="O686">
        <v>5</v>
      </c>
      <c r="P686" t="b">
        <v>0</v>
      </c>
    </row>
    <row r="687" spans="4:16">
      <c r="D687">
        <v>612</v>
      </c>
      <c r="E687" t="s">
        <v>778</v>
      </c>
      <c r="F687" t="s">
        <v>99</v>
      </c>
      <c r="H687">
        <v>540</v>
      </c>
      <c r="I687">
        <v>76</v>
      </c>
      <c r="J687">
        <v>147</v>
      </c>
      <c r="K687">
        <v>90</v>
      </c>
      <c r="L687">
        <v>60</v>
      </c>
      <c r="M687">
        <v>70</v>
      </c>
      <c r="N687">
        <v>97</v>
      </c>
      <c r="O687">
        <v>5</v>
      </c>
      <c r="P687" t="b">
        <v>0</v>
      </c>
    </row>
    <row r="688" spans="4:16">
      <c r="D688">
        <v>613</v>
      </c>
      <c r="E688" t="s">
        <v>779</v>
      </c>
      <c r="F688" t="s">
        <v>197</v>
      </c>
      <c r="H688">
        <v>305</v>
      </c>
      <c r="I688">
        <v>55</v>
      </c>
      <c r="J688">
        <v>70</v>
      </c>
      <c r="K688">
        <v>40</v>
      </c>
      <c r="L688">
        <v>60</v>
      </c>
      <c r="M688">
        <v>40</v>
      </c>
      <c r="N688">
        <v>40</v>
      </c>
      <c r="O688">
        <v>5</v>
      </c>
      <c r="P688" t="b">
        <v>0</v>
      </c>
    </row>
    <row r="689" spans="4:16">
      <c r="D689">
        <v>614</v>
      </c>
      <c r="E689" t="s">
        <v>780</v>
      </c>
      <c r="F689" t="s">
        <v>197</v>
      </c>
      <c r="H689">
        <v>485</v>
      </c>
      <c r="I689">
        <v>95</v>
      </c>
      <c r="J689">
        <v>110</v>
      </c>
      <c r="K689">
        <v>80</v>
      </c>
      <c r="L689">
        <v>70</v>
      </c>
      <c r="M689">
        <v>80</v>
      </c>
      <c r="N689">
        <v>50</v>
      </c>
      <c r="O689">
        <v>5</v>
      </c>
      <c r="P689" t="b">
        <v>0</v>
      </c>
    </row>
    <row r="690" spans="4:16">
      <c r="D690">
        <v>615</v>
      </c>
      <c r="E690" t="s">
        <v>781</v>
      </c>
      <c r="F690" t="s">
        <v>197</v>
      </c>
      <c r="H690">
        <v>485</v>
      </c>
      <c r="I690">
        <v>70</v>
      </c>
      <c r="J690">
        <v>50</v>
      </c>
      <c r="K690">
        <v>30</v>
      </c>
      <c r="L690">
        <v>95</v>
      </c>
      <c r="M690">
        <v>135</v>
      </c>
      <c r="N690">
        <v>105</v>
      </c>
      <c r="O690">
        <v>5</v>
      </c>
      <c r="P690" t="b">
        <v>0</v>
      </c>
    </row>
    <row r="691" spans="4:16">
      <c r="D691">
        <v>616</v>
      </c>
      <c r="E691" t="s">
        <v>782</v>
      </c>
      <c r="F691" t="s">
        <v>107</v>
      </c>
      <c r="H691">
        <v>305</v>
      </c>
      <c r="I691">
        <v>50</v>
      </c>
      <c r="J691">
        <v>40</v>
      </c>
      <c r="K691">
        <v>85</v>
      </c>
      <c r="L691">
        <v>40</v>
      </c>
      <c r="M691">
        <v>65</v>
      </c>
      <c r="N691">
        <v>25</v>
      </c>
      <c r="O691">
        <v>5</v>
      </c>
      <c r="P691" t="b">
        <v>0</v>
      </c>
    </row>
    <row r="692" spans="4:16">
      <c r="D692">
        <v>617</v>
      </c>
      <c r="E692" t="s">
        <v>783</v>
      </c>
      <c r="F692" t="s">
        <v>107</v>
      </c>
      <c r="H692">
        <v>495</v>
      </c>
      <c r="I692">
        <v>80</v>
      </c>
      <c r="J692">
        <v>70</v>
      </c>
      <c r="K692">
        <v>40</v>
      </c>
      <c r="L692">
        <v>100</v>
      </c>
      <c r="M692">
        <v>60</v>
      </c>
      <c r="N692">
        <v>145</v>
      </c>
      <c r="O692">
        <v>5</v>
      </c>
      <c r="P692" t="b">
        <v>0</v>
      </c>
    </row>
    <row r="693" spans="4:16">
      <c r="D693">
        <v>618</v>
      </c>
      <c r="E693" t="s">
        <v>784</v>
      </c>
      <c r="F693" t="s">
        <v>129</v>
      </c>
      <c r="G693" t="s">
        <v>126</v>
      </c>
      <c r="H693">
        <v>471</v>
      </c>
      <c r="I693">
        <v>109</v>
      </c>
      <c r="J693">
        <v>66</v>
      </c>
      <c r="K693">
        <v>84</v>
      </c>
      <c r="L693">
        <v>81</v>
      </c>
      <c r="M693">
        <v>99</v>
      </c>
      <c r="N693">
        <v>32</v>
      </c>
      <c r="O693">
        <v>5</v>
      </c>
      <c r="P693" t="b">
        <v>0</v>
      </c>
    </row>
    <row r="694" spans="4:16">
      <c r="D694">
        <v>619</v>
      </c>
      <c r="E694" t="s">
        <v>785</v>
      </c>
      <c r="F694" t="s">
        <v>160</v>
      </c>
      <c r="H694">
        <v>350</v>
      </c>
      <c r="I694">
        <v>45</v>
      </c>
      <c r="J694">
        <v>85</v>
      </c>
      <c r="K694">
        <v>50</v>
      </c>
      <c r="L694">
        <v>55</v>
      </c>
      <c r="M694">
        <v>50</v>
      </c>
      <c r="N694">
        <v>65</v>
      </c>
      <c r="O694">
        <v>5</v>
      </c>
      <c r="P694" t="b">
        <v>0</v>
      </c>
    </row>
    <row r="695" spans="4:16">
      <c r="D695">
        <v>620</v>
      </c>
      <c r="E695" t="s">
        <v>786</v>
      </c>
      <c r="F695" t="s">
        <v>160</v>
      </c>
      <c r="H695">
        <v>510</v>
      </c>
      <c r="I695">
        <v>65</v>
      </c>
      <c r="J695">
        <v>125</v>
      </c>
      <c r="K695">
        <v>60</v>
      </c>
      <c r="L695">
        <v>95</v>
      </c>
      <c r="M695">
        <v>60</v>
      </c>
      <c r="N695">
        <v>105</v>
      </c>
      <c r="O695">
        <v>5</v>
      </c>
      <c r="P695" t="b">
        <v>0</v>
      </c>
    </row>
    <row r="696" spans="4:16">
      <c r="D696">
        <v>621</v>
      </c>
      <c r="E696" t="s">
        <v>787</v>
      </c>
      <c r="F696" t="s">
        <v>99</v>
      </c>
      <c r="H696">
        <v>485</v>
      </c>
      <c r="I696">
        <v>77</v>
      </c>
      <c r="J696">
        <v>120</v>
      </c>
      <c r="K696">
        <v>90</v>
      </c>
      <c r="L696">
        <v>60</v>
      </c>
      <c r="M696">
        <v>90</v>
      </c>
      <c r="N696">
        <v>48</v>
      </c>
      <c r="O696">
        <v>5</v>
      </c>
      <c r="P696" t="b">
        <v>0</v>
      </c>
    </row>
    <row r="697" spans="4:16">
      <c r="D697">
        <v>622</v>
      </c>
      <c r="E697" t="s">
        <v>788</v>
      </c>
      <c r="F697" t="s">
        <v>129</v>
      </c>
      <c r="G697" t="s">
        <v>203</v>
      </c>
      <c r="H697">
        <v>303</v>
      </c>
      <c r="I697">
        <v>59</v>
      </c>
      <c r="J697">
        <v>74</v>
      </c>
      <c r="K697">
        <v>50</v>
      </c>
      <c r="L697">
        <v>35</v>
      </c>
      <c r="M697">
        <v>50</v>
      </c>
      <c r="N697">
        <v>35</v>
      </c>
      <c r="O697">
        <v>5</v>
      </c>
      <c r="P697" t="b">
        <v>0</v>
      </c>
    </row>
    <row r="698" spans="4:16">
      <c r="D698">
        <v>623</v>
      </c>
      <c r="E698" t="s">
        <v>789</v>
      </c>
      <c r="F698" t="s">
        <v>129</v>
      </c>
      <c r="G698" t="s">
        <v>203</v>
      </c>
      <c r="H698">
        <v>483</v>
      </c>
      <c r="I698">
        <v>89</v>
      </c>
      <c r="J698">
        <v>124</v>
      </c>
      <c r="K698">
        <v>80</v>
      </c>
      <c r="L698">
        <v>55</v>
      </c>
      <c r="M698">
        <v>80</v>
      </c>
      <c r="N698">
        <v>55</v>
      </c>
      <c r="O698">
        <v>5</v>
      </c>
      <c r="P698" t="b">
        <v>0</v>
      </c>
    </row>
    <row r="699" spans="4:16">
      <c r="D699">
        <v>624</v>
      </c>
      <c r="E699" t="s">
        <v>790</v>
      </c>
      <c r="F699" t="s">
        <v>246</v>
      </c>
      <c r="G699" t="s">
        <v>190</v>
      </c>
      <c r="H699">
        <v>340</v>
      </c>
      <c r="I699">
        <v>45</v>
      </c>
      <c r="J699">
        <v>85</v>
      </c>
      <c r="K699">
        <v>70</v>
      </c>
      <c r="L699">
        <v>40</v>
      </c>
      <c r="M699">
        <v>40</v>
      </c>
      <c r="N699">
        <v>60</v>
      </c>
      <c r="O699">
        <v>5</v>
      </c>
      <c r="P699" t="b">
        <v>0</v>
      </c>
    </row>
    <row r="700" spans="4:16">
      <c r="D700">
        <v>625</v>
      </c>
      <c r="E700" t="s">
        <v>791</v>
      </c>
      <c r="F700" t="s">
        <v>246</v>
      </c>
      <c r="G700" t="s">
        <v>190</v>
      </c>
      <c r="H700">
        <v>490</v>
      </c>
      <c r="I700">
        <v>65</v>
      </c>
      <c r="J700">
        <v>125</v>
      </c>
      <c r="K700">
        <v>100</v>
      </c>
      <c r="L700">
        <v>60</v>
      </c>
      <c r="M700">
        <v>70</v>
      </c>
      <c r="N700">
        <v>70</v>
      </c>
      <c r="O700">
        <v>5</v>
      </c>
      <c r="P700" t="b">
        <v>0</v>
      </c>
    </row>
    <row r="701" spans="4:16">
      <c r="D701">
        <v>626</v>
      </c>
      <c r="E701" t="s">
        <v>792</v>
      </c>
      <c r="F701" t="s">
        <v>117</v>
      </c>
      <c r="H701">
        <v>490</v>
      </c>
      <c r="I701">
        <v>95</v>
      </c>
      <c r="J701">
        <v>110</v>
      </c>
      <c r="K701">
        <v>95</v>
      </c>
      <c r="L701">
        <v>40</v>
      </c>
      <c r="M701">
        <v>95</v>
      </c>
      <c r="N701">
        <v>55</v>
      </c>
      <c r="O701">
        <v>5</v>
      </c>
      <c r="P701" t="b">
        <v>0</v>
      </c>
    </row>
    <row r="702" spans="4:16">
      <c r="D702">
        <v>627</v>
      </c>
      <c r="E702" t="s">
        <v>793</v>
      </c>
      <c r="F702" t="s">
        <v>117</v>
      </c>
      <c r="G702" t="s">
        <v>97</v>
      </c>
      <c r="H702">
        <v>350</v>
      </c>
      <c r="I702">
        <v>70</v>
      </c>
      <c r="J702">
        <v>83</v>
      </c>
      <c r="K702">
        <v>50</v>
      </c>
      <c r="L702">
        <v>37</v>
      </c>
      <c r="M702">
        <v>50</v>
      </c>
      <c r="N702">
        <v>60</v>
      </c>
      <c r="O702">
        <v>5</v>
      </c>
      <c r="P702" t="b">
        <v>0</v>
      </c>
    </row>
    <row r="703" spans="4:16">
      <c r="D703">
        <v>628</v>
      </c>
      <c r="E703" t="s">
        <v>794</v>
      </c>
      <c r="F703" t="s">
        <v>117</v>
      </c>
      <c r="G703" t="s">
        <v>97</v>
      </c>
      <c r="H703">
        <v>510</v>
      </c>
      <c r="I703">
        <v>100</v>
      </c>
      <c r="J703">
        <v>123</v>
      </c>
      <c r="K703">
        <v>75</v>
      </c>
      <c r="L703">
        <v>57</v>
      </c>
      <c r="M703">
        <v>75</v>
      </c>
      <c r="N703">
        <v>80</v>
      </c>
      <c r="O703">
        <v>5</v>
      </c>
      <c r="P703" t="b">
        <v>0</v>
      </c>
    </row>
    <row r="704" spans="4:16">
      <c r="D704">
        <v>629</v>
      </c>
      <c r="E704" t="s">
        <v>795</v>
      </c>
      <c r="F704" t="s">
        <v>246</v>
      </c>
      <c r="G704" t="s">
        <v>97</v>
      </c>
      <c r="H704">
        <v>370</v>
      </c>
      <c r="I704">
        <v>70</v>
      </c>
      <c r="J704">
        <v>55</v>
      </c>
      <c r="K704">
        <v>75</v>
      </c>
      <c r="L704">
        <v>45</v>
      </c>
      <c r="M704">
        <v>65</v>
      </c>
      <c r="N704">
        <v>60</v>
      </c>
      <c r="O704">
        <v>5</v>
      </c>
      <c r="P704" t="b">
        <v>0</v>
      </c>
    </row>
    <row r="705" spans="4:16">
      <c r="D705">
        <v>630</v>
      </c>
      <c r="E705" t="s">
        <v>796</v>
      </c>
      <c r="F705" t="s">
        <v>246</v>
      </c>
      <c r="G705" t="s">
        <v>97</v>
      </c>
      <c r="H705">
        <v>510</v>
      </c>
      <c r="I705">
        <v>110</v>
      </c>
      <c r="J705">
        <v>65</v>
      </c>
      <c r="K705">
        <v>105</v>
      </c>
      <c r="L705">
        <v>55</v>
      </c>
      <c r="M705">
        <v>95</v>
      </c>
      <c r="N705">
        <v>80</v>
      </c>
      <c r="O705">
        <v>5</v>
      </c>
      <c r="P705" t="b">
        <v>0</v>
      </c>
    </row>
    <row r="706" spans="4:16">
      <c r="D706">
        <v>631</v>
      </c>
      <c r="E706" t="s">
        <v>797</v>
      </c>
      <c r="F706" t="s">
        <v>94</v>
      </c>
      <c r="H706">
        <v>484</v>
      </c>
      <c r="I706">
        <v>85</v>
      </c>
      <c r="J706">
        <v>97</v>
      </c>
      <c r="K706">
        <v>66</v>
      </c>
      <c r="L706">
        <v>105</v>
      </c>
      <c r="M706">
        <v>66</v>
      </c>
      <c r="N706">
        <v>65</v>
      </c>
      <c r="O706">
        <v>5</v>
      </c>
      <c r="P706" t="b">
        <v>0</v>
      </c>
    </row>
    <row r="707" spans="4:16">
      <c r="D707">
        <v>632</v>
      </c>
      <c r="E707" t="s">
        <v>798</v>
      </c>
      <c r="F707" t="s">
        <v>107</v>
      </c>
      <c r="G707" t="s">
        <v>190</v>
      </c>
      <c r="H707">
        <v>484</v>
      </c>
      <c r="I707">
        <v>58</v>
      </c>
      <c r="J707">
        <v>109</v>
      </c>
      <c r="K707">
        <v>112</v>
      </c>
      <c r="L707">
        <v>48</v>
      </c>
      <c r="M707">
        <v>48</v>
      </c>
      <c r="N707">
        <v>109</v>
      </c>
      <c r="O707">
        <v>5</v>
      </c>
      <c r="P707" t="b">
        <v>0</v>
      </c>
    </row>
    <row r="708" spans="4:16">
      <c r="D708">
        <v>633</v>
      </c>
      <c r="E708" t="s">
        <v>799</v>
      </c>
      <c r="F708" t="s">
        <v>246</v>
      </c>
      <c r="G708" t="s">
        <v>99</v>
      </c>
      <c r="H708">
        <v>300</v>
      </c>
      <c r="I708">
        <v>52</v>
      </c>
      <c r="J708">
        <v>65</v>
      </c>
      <c r="K708">
        <v>50</v>
      </c>
      <c r="L708">
        <v>45</v>
      </c>
      <c r="M708">
        <v>50</v>
      </c>
      <c r="N708">
        <v>38</v>
      </c>
      <c r="O708">
        <v>5</v>
      </c>
      <c r="P708" t="b">
        <v>0</v>
      </c>
    </row>
    <row r="709" spans="4:16">
      <c r="D709">
        <v>634</v>
      </c>
      <c r="E709" t="s">
        <v>800</v>
      </c>
      <c r="F709" t="s">
        <v>246</v>
      </c>
      <c r="G709" t="s">
        <v>99</v>
      </c>
      <c r="H709">
        <v>420</v>
      </c>
      <c r="I709">
        <v>72</v>
      </c>
      <c r="J709">
        <v>85</v>
      </c>
      <c r="K709">
        <v>70</v>
      </c>
      <c r="L709">
        <v>65</v>
      </c>
      <c r="M709">
        <v>70</v>
      </c>
      <c r="N709">
        <v>58</v>
      </c>
      <c r="O709">
        <v>5</v>
      </c>
      <c r="P709" t="b">
        <v>0</v>
      </c>
    </row>
    <row r="710" spans="4:16">
      <c r="D710">
        <v>635</v>
      </c>
      <c r="E710" t="s">
        <v>801</v>
      </c>
      <c r="F710" t="s">
        <v>246</v>
      </c>
      <c r="G710" t="s">
        <v>99</v>
      </c>
      <c r="H710">
        <v>600</v>
      </c>
      <c r="I710">
        <v>92</v>
      </c>
      <c r="J710">
        <v>105</v>
      </c>
      <c r="K710">
        <v>90</v>
      </c>
      <c r="L710">
        <v>125</v>
      </c>
      <c r="M710">
        <v>90</v>
      </c>
      <c r="N710">
        <v>98</v>
      </c>
      <c r="O710">
        <v>5</v>
      </c>
      <c r="P710" t="b">
        <v>0</v>
      </c>
    </row>
    <row r="711" spans="4:16">
      <c r="D711">
        <v>636</v>
      </c>
      <c r="E711" t="s">
        <v>802</v>
      </c>
      <c r="F711" t="s">
        <v>107</v>
      </c>
      <c r="G711" t="s">
        <v>94</v>
      </c>
      <c r="H711">
        <v>360</v>
      </c>
      <c r="I711">
        <v>55</v>
      </c>
      <c r="J711">
        <v>85</v>
      </c>
      <c r="K711">
        <v>55</v>
      </c>
      <c r="L711">
        <v>50</v>
      </c>
      <c r="M711">
        <v>55</v>
      </c>
      <c r="N711">
        <v>60</v>
      </c>
      <c r="O711">
        <v>5</v>
      </c>
      <c r="P711" t="b">
        <v>0</v>
      </c>
    </row>
    <row r="712" spans="4:16">
      <c r="D712">
        <v>637</v>
      </c>
      <c r="E712" t="s">
        <v>803</v>
      </c>
      <c r="F712" t="s">
        <v>107</v>
      </c>
      <c r="G712" t="s">
        <v>94</v>
      </c>
      <c r="H712">
        <v>550</v>
      </c>
      <c r="I712">
        <v>85</v>
      </c>
      <c r="J712">
        <v>60</v>
      </c>
      <c r="K712">
        <v>65</v>
      </c>
      <c r="L712">
        <v>135</v>
      </c>
      <c r="M712">
        <v>105</v>
      </c>
      <c r="N712">
        <v>100</v>
      </c>
      <c r="O712">
        <v>5</v>
      </c>
      <c r="P712" t="b">
        <v>0</v>
      </c>
    </row>
    <row r="713" spans="4:16">
      <c r="D713">
        <v>638</v>
      </c>
      <c r="E713" t="s">
        <v>804</v>
      </c>
      <c r="F713" t="s">
        <v>190</v>
      </c>
      <c r="G713" t="s">
        <v>160</v>
      </c>
      <c r="H713">
        <v>580</v>
      </c>
      <c r="I713">
        <v>91</v>
      </c>
      <c r="J713">
        <v>90</v>
      </c>
      <c r="K713">
        <v>129</v>
      </c>
      <c r="L713">
        <v>90</v>
      </c>
      <c r="M713">
        <v>72</v>
      </c>
      <c r="N713">
        <v>108</v>
      </c>
      <c r="O713">
        <v>5</v>
      </c>
      <c r="P713" t="b">
        <v>1</v>
      </c>
    </row>
    <row r="714" spans="4:16">
      <c r="D714">
        <v>639</v>
      </c>
      <c r="E714" t="s">
        <v>805</v>
      </c>
      <c r="F714" t="s">
        <v>181</v>
      </c>
      <c r="G714" t="s">
        <v>160</v>
      </c>
      <c r="H714">
        <v>580</v>
      </c>
      <c r="I714">
        <v>91</v>
      </c>
      <c r="J714">
        <v>129</v>
      </c>
      <c r="K714">
        <v>90</v>
      </c>
      <c r="L714">
        <v>72</v>
      </c>
      <c r="M714">
        <v>90</v>
      </c>
      <c r="N714">
        <v>108</v>
      </c>
      <c r="O714">
        <v>5</v>
      </c>
      <c r="P714" t="b">
        <v>1</v>
      </c>
    </row>
    <row r="715" spans="4:16">
      <c r="D715">
        <v>640</v>
      </c>
      <c r="E715" t="s">
        <v>806</v>
      </c>
      <c r="F715" t="s">
        <v>88</v>
      </c>
      <c r="G715" t="s">
        <v>160</v>
      </c>
      <c r="H715">
        <v>580</v>
      </c>
      <c r="I715">
        <v>91</v>
      </c>
      <c r="J715">
        <v>90</v>
      </c>
      <c r="K715">
        <v>72</v>
      </c>
      <c r="L715">
        <v>90</v>
      </c>
      <c r="M715">
        <v>129</v>
      </c>
      <c r="N715">
        <v>108</v>
      </c>
      <c r="O715">
        <v>5</v>
      </c>
      <c r="P715" t="b">
        <v>1</v>
      </c>
    </row>
    <row r="716" spans="4:16">
      <c r="D716">
        <v>641</v>
      </c>
      <c r="E716" t="s">
        <v>807</v>
      </c>
      <c r="F716" t="s">
        <v>97</v>
      </c>
      <c r="H716">
        <v>580</v>
      </c>
      <c r="I716">
        <v>79</v>
      </c>
      <c r="J716">
        <v>115</v>
      </c>
      <c r="K716">
        <v>70</v>
      </c>
      <c r="L716">
        <v>125</v>
      </c>
      <c r="M716">
        <v>80</v>
      </c>
      <c r="N716">
        <v>111</v>
      </c>
      <c r="O716">
        <v>5</v>
      </c>
      <c r="P716" t="b">
        <v>1</v>
      </c>
    </row>
    <row r="717" spans="4:16">
      <c r="D717">
        <v>641</v>
      </c>
      <c r="E717" t="s">
        <v>808</v>
      </c>
      <c r="F717" t="s">
        <v>97</v>
      </c>
      <c r="H717">
        <v>580</v>
      </c>
      <c r="I717">
        <v>79</v>
      </c>
      <c r="J717">
        <v>100</v>
      </c>
      <c r="K717">
        <v>80</v>
      </c>
      <c r="L717">
        <v>110</v>
      </c>
      <c r="M717">
        <v>90</v>
      </c>
      <c r="N717">
        <v>121</v>
      </c>
      <c r="O717">
        <v>5</v>
      </c>
      <c r="P717" t="b">
        <v>1</v>
      </c>
    </row>
    <row r="718" spans="4:16">
      <c r="D718">
        <v>642</v>
      </c>
      <c r="E718" t="s">
        <v>809</v>
      </c>
      <c r="F718" t="s">
        <v>126</v>
      </c>
      <c r="G718" t="s">
        <v>97</v>
      </c>
      <c r="H718">
        <v>580</v>
      </c>
      <c r="I718">
        <v>79</v>
      </c>
      <c r="J718">
        <v>115</v>
      </c>
      <c r="K718">
        <v>70</v>
      </c>
      <c r="L718">
        <v>125</v>
      </c>
      <c r="M718">
        <v>80</v>
      </c>
      <c r="N718">
        <v>111</v>
      </c>
      <c r="O718">
        <v>5</v>
      </c>
      <c r="P718" t="b">
        <v>1</v>
      </c>
    </row>
    <row r="719" spans="4:16">
      <c r="D719">
        <v>642</v>
      </c>
      <c r="E719" t="s">
        <v>810</v>
      </c>
      <c r="F719" t="s">
        <v>126</v>
      </c>
      <c r="G719" t="s">
        <v>97</v>
      </c>
      <c r="H719">
        <v>580</v>
      </c>
      <c r="I719">
        <v>79</v>
      </c>
      <c r="J719">
        <v>105</v>
      </c>
      <c r="K719">
        <v>70</v>
      </c>
      <c r="L719">
        <v>145</v>
      </c>
      <c r="M719">
        <v>80</v>
      </c>
      <c r="N719">
        <v>101</v>
      </c>
      <c r="O719">
        <v>5</v>
      </c>
      <c r="P719" t="b">
        <v>1</v>
      </c>
    </row>
    <row r="720" spans="4:16">
      <c r="D720">
        <v>643</v>
      </c>
      <c r="E720" t="s">
        <v>811</v>
      </c>
      <c r="F720" t="s">
        <v>99</v>
      </c>
      <c r="G720" t="s">
        <v>94</v>
      </c>
      <c r="H720">
        <v>680</v>
      </c>
      <c r="I720">
        <v>100</v>
      </c>
      <c r="J720">
        <v>120</v>
      </c>
      <c r="K720">
        <v>100</v>
      </c>
      <c r="L720">
        <v>150</v>
      </c>
      <c r="M720">
        <v>120</v>
      </c>
      <c r="N720">
        <v>90</v>
      </c>
      <c r="O720">
        <v>5</v>
      </c>
      <c r="P720" t="b">
        <v>1</v>
      </c>
    </row>
    <row r="721" spans="4:16">
      <c r="D721">
        <v>644</v>
      </c>
      <c r="E721" t="s">
        <v>812</v>
      </c>
      <c r="F721" t="s">
        <v>99</v>
      </c>
      <c r="G721" t="s">
        <v>126</v>
      </c>
      <c r="H721">
        <v>680</v>
      </c>
      <c r="I721">
        <v>100</v>
      </c>
      <c r="J721">
        <v>150</v>
      </c>
      <c r="K721">
        <v>120</v>
      </c>
      <c r="L721">
        <v>120</v>
      </c>
      <c r="M721">
        <v>100</v>
      </c>
      <c r="N721">
        <v>90</v>
      </c>
      <c r="O721">
        <v>5</v>
      </c>
      <c r="P721" t="b">
        <v>1</v>
      </c>
    </row>
    <row r="722" spans="4:16">
      <c r="D722">
        <v>645</v>
      </c>
      <c r="E722" t="s">
        <v>813</v>
      </c>
      <c r="F722" t="s">
        <v>129</v>
      </c>
      <c r="G722" t="s">
        <v>97</v>
      </c>
      <c r="H722">
        <v>600</v>
      </c>
      <c r="I722">
        <v>89</v>
      </c>
      <c r="J722">
        <v>125</v>
      </c>
      <c r="K722">
        <v>90</v>
      </c>
      <c r="L722">
        <v>115</v>
      </c>
      <c r="M722">
        <v>80</v>
      </c>
      <c r="N722">
        <v>101</v>
      </c>
      <c r="O722">
        <v>5</v>
      </c>
      <c r="P722" t="b">
        <v>1</v>
      </c>
    </row>
    <row r="723" spans="4:16">
      <c r="D723">
        <v>645</v>
      </c>
      <c r="E723" t="s">
        <v>814</v>
      </c>
      <c r="F723" t="s">
        <v>129</v>
      </c>
      <c r="G723" t="s">
        <v>97</v>
      </c>
      <c r="H723">
        <v>600</v>
      </c>
      <c r="I723">
        <v>89</v>
      </c>
      <c r="J723">
        <v>145</v>
      </c>
      <c r="K723">
        <v>90</v>
      </c>
      <c r="L723">
        <v>105</v>
      </c>
      <c r="M723">
        <v>80</v>
      </c>
      <c r="N723">
        <v>91</v>
      </c>
      <c r="O723">
        <v>5</v>
      </c>
      <c r="P723" t="b">
        <v>1</v>
      </c>
    </row>
    <row r="724" spans="4:16">
      <c r="D724">
        <v>646</v>
      </c>
      <c r="E724" t="s">
        <v>815</v>
      </c>
      <c r="F724" t="s">
        <v>99</v>
      </c>
      <c r="G724" t="s">
        <v>197</v>
      </c>
      <c r="H724">
        <v>660</v>
      </c>
      <c r="I724">
        <v>125</v>
      </c>
      <c r="J724">
        <v>130</v>
      </c>
      <c r="K724">
        <v>90</v>
      </c>
      <c r="L724">
        <v>130</v>
      </c>
      <c r="M724">
        <v>90</v>
      </c>
      <c r="N724">
        <v>95</v>
      </c>
      <c r="O724">
        <v>5</v>
      </c>
      <c r="P724" t="b">
        <v>1</v>
      </c>
    </row>
    <row r="725" spans="4:16">
      <c r="D725">
        <v>646</v>
      </c>
      <c r="E725" t="s">
        <v>816</v>
      </c>
      <c r="F725" t="s">
        <v>99</v>
      </c>
      <c r="G725" t="s">
        <v>197</v>
      </c>
      <c r="H725">
        <v>700</v>
      </c>
      <c r="I725">
        <v>125</v>
      </c>
      <c r="J725">
        <v>170</v>
      </c>
      <c r="K725">
        <v>100</v>
      </c>
      <c r="L725">
        <v>120</v>
      </c>
      <c r="M725">
        <v>90</v>
      </c>
      <c r="N725">
        <v>95</v>
      </c>
      <c r="O725">
        <v>5</v>
      </c>
      <c r="P725" t="b">
        <v>1</v>
      </c>
    </row>
    <row r="726" spans="4:16">
      <c r="D726">
        <v>646</v>
      </c>
      <c r="E726" t="s">
        <v>817</v>
      </c>
      <c r="F726" t="s">
        <v>99</v>
      </c>
      <c r="G726" t="s">
        <v>197</v>
      </c>
      <c r="H726">
        <v>700</v>
      </c>
      <c r="I726">
        <v>125</v>
      </c>
      <c r="J726">
        <v>120</v>
      </c>
      <c r="K726">
        <v>90</v>
      </c>
      <c r="L726">
        <v>170</v>
      </c>
      <c r="M726">
        <v>100</v>
      </c>
      <c r="N726">
        <v>95</v>
      </c>
      <c r="O726">
        <v>5</v>
      </c>
      <c r="P726" t="b">
        <v>1</v>
      </c>
    </row>
    <row r="727" spans="4:16">
      <c r="D727">
        <v>647</v>
      </c>
      <c r="E727" t="s">
        <v>818</v>
      </c>
      <c r="F727" t="s">
        <v>102</v>
      </c>
      <c r="G727" t="s">
        <v>160</v>
      </c>
      <c r="H727">
        <v>580</v>
      </c>
      <c r="I727">
        <v>91</v>
      </c>
      <c r="J727">
        <v>72</v>
      </c>
      <c r="K727">
        <v>90</v>
      </c>
      <c r="L727">
        <v>129</v>
      </c>
      <c r="M727">
        <v>90</v>
      </c>
      <c r="N727">
        <v>108</v>
      </c>
      <c r="O727">
        <v>5</v>
      </c>
      <c r="P727" t="b">
        <v>0</v>
      </c>
    </row>
    <row r="728" spans="4:16">
      <c r="D728">
        <v>647</v>
      </c>
      <c r="E728" t="s">
        <v>819</v>
      </c>
      <c r="F728" t="s">
        <v>102</v>
      </c>
      <c r="G728" t="s">
        <v>160</v>
      </c>
      <c r="H728">
        <v>580</v>
      </c>
      <c r="I728">
        <v>91</v>
      </c>
      <c r="J728">
        <v>72</v>
      </c>
      <c r="K728">
        <v>90</v>
      </c>
      <c r="L728">
        <v>129</v>
      </c>
      <c r="M728">
        <v>90</v>
      </c>
      <c r="N728">
        <v>108</v>
      </c>
      <c r="O728">
        <v>5</v>
      </c>
      <c r="P728" t="b">
        <v>0</v>
      </c>
    </row>
    <row r="729" spans="4:16">
      <c r="D729">
        <v>648</v>
      </c>
      <c r="E729" t="s">
        <v>820</v>
      </c>
      <c r="F729" t="s">
        <v>117</v>
      </c>
      <c r="G729" t="s">
        <v>168</v>
      </c>
      <c r="H729">
        <v>600</v>
      </c>
      <c r="I729">
        <v>100</v>
      </c>
      <c r="J729">
        <v>77</v>
      </c>
      <c r="K729">
        <v>77</v>
      </c>
      <c r="L729">
        <v>128</v>
      </c>
      <c r="M729">
        <v>128</v>
      </c>
      <c r="N729">
        <v>90</v>
      </c>
      <c r="O729">
        <v>5</v>
      </c>
      <c r="P729" t="b">
        <v>0</v>
      </c>
    </row>
    <row r="730" spans="4:16">
      <c r="D730">
        <v>648</v>
      </c>
      <c r="E730" t="s">
        <v>821</v>
      </c>
      <c r="F730" t="s">
        <v>117</v>
      </c>
      <c r="G730" t="s">
        <v>160</v>
      </c>
      <c r="H730">
        <v>600</v>
      </c>
      <c r="I730">
        <v>100</v>
      </c>
      <c r="J730">
        <v>128</v>
      </c>
      <c r="K730">
        <v>90</v>
      </c>
      <c r="L730">
        <v>77</v>
      </c>
      <c r="M730">
        <v>77</v>
      </c>
      <c r="N730">
        <v>128</v>
      </c>
      <c r="O730">
        <v>5</v>
      </c>
      <c r="P730" t="b">
        <v>0</v>
      </c>
    </row>
    <row r="731" spans="4:16">
      <c r="D731">
        <v>649</v>
      </c>
      <c r="E731" t="s">
        <v>822</v>
      </c>
      <c r="F731" t="s">
        <v>107</v>
      </c>
      <c r="G731" t="s">
        <v>190</v>
      </c>
      <c r="H731">
        <v>600</v>
      </c>
      <c r="I731">
        <v>71</v>
      </c>
      <c r="J731">
        <v>120</v>
      </c>
      <c r="K731">
        <v>95</v>
      </c>
      <c r="L731">
        <v>120</v>
      </c>
      <c r="M731">
        <v>95</v>
      </c>
      <c r="N731">
        <v>99</v>
      </c>
      <c r="O731">
        <v>5</v>
      </c>
      <c r="P731" t="b">
        <v>0</v>
      </c>
    </row>
    <row r="732" spans="4:16">
      <c r="D732">
        <v>650</v>
      </c>
      <c r="E732" t="s">
        <v>823</v>
      </c>
      <c r="F732" t="s">
        <v>88</v>
      </c>
      <c r="H732">
        <v>313</v>
      </c>
      <c r="I732">
        <v>56</v>
      </c>
      <c r="J732">
        <v>61</v>
      </c>
      <c r="K732">
        <v>65</v>
      </c>
      <c r="L732">
        <v>48</v>
      </c>
      <c r="M732">
        <v>45</v>
      </c>
      <c r="N732">
        <v>38</v>
      </c>
      <c r="O732">
        <v>6</v>
      </c>
      <c r="P732" t="b">
        <v>0</v>
      </c>
    </row>
    <row r="733" spans="4:16">
      <c r="D733">
        <v>651</v>
      </c>
      <c r="E733" t="s">
        <v>824</v>
      </c>
      <c r="F733" t="s">
        <v>88</v>
      </c>
      <c r="H733">
        <v>405</v>
      </c>
      <c r="I733">
        <v>61</v>
      </c>
      <c r="J733">
        <v>78</v>
      </c>
      <c r="K733">
        <v>95</v>
      </c>
      <c r="L733">
        <v>56</v>
      </c>
      <c r="M733">
        <v>58</v>
      </c>
      <c r="N733">
        <v>57</v>
      </c>
      <c r="O733">
        <v>6</v>
      </c>
      <c r="P733" t="b">
        <v>0</v>
      </c>
    </row>
    <row r="734" spans="4:16">
      <c r="D734">
        <v>652</v>
      </c>
      <c r="E734" t="s">
        <v>825</v>
      </c>
      <c r="F734" t="s">
        <v>88</v>
      </c>
      <c r="G734" t="s">
        <v>160</v>
      </c>
      <c r="H734">
        <v>530</v>
      </c>
      <c r="I734">
        <v>88</v>
      </c>
      <c r="J734">
        <v>107</v>
      </c>
      <c r="K734">
        <v>122</v>
      </c>
      <c r="L734">
        <v>74</v>
      </c>
      <c r="M734">
        <v>75</v>
      </c>
      <c r="N734">
        <v>64</v>
      </c>
      <c r="O734">
        <v>6</v>
      </c>
      <c r="P734" t="b">
        <v>0</v>
      </c>
    </row>
    <row r="735" spans="4:16">
      <c r="D735">
        <v>653</v>
      </c>
      <c r="E735" t="s">
        <v>826</v>
      </c>
      <c r="F735" t="s">
        <v>94</v>
      </c>
      <c r="H735">
        <v>307</v>
      </c>
      <c r="I735">
        <v>40</v>
      </c>
      <c r="J735">
        <v>45</v>
      </c>
      <c r="K735">
        <v>40</v>
      </c>
      <c r="L735">
        <v>62</v>
      </c>
      <c r="M735">
        <v>60</v>
      </c>
      <c r="N735">
        <v>60</v>
      </c>
      <c r="O735">
        <v>6</v>
      </c>
      <c r="P735" t="b">
        <v>0</v>
      </c>
    </row>
    <row r="736" spans="4:16">
      <c r="D736">
        <v>654</v>
      </c>
      <c r="E736" t="s">
        <v>827</v>
      </c>
      <c r="F736" t="s">
        <v>94</v>
      </c>
      <c r="H736">
        <v>409</v>
      </c>
      <c r="I736">
        <v>59</v>
      </c>
      <c r="J736">
        <v>59</v>
      </c>
      <c r="K736">
        <v>58</v>
      </c>
      <c r="L736">
        <v>90</v>
      </c>
      <c r="M736">
        <v>70</v>
      </c>
      <c r="N736">
        <v>73</v>
      </c>
      <c r="O736">
        <v>6</v>
      </c>
      <c r="P736" t="b">
        <v>0</v>
      </c>
    </row>
    <row r="737" spans="4:16">
      <c r="D737">
        <v>655</v>
      </c>
      <c r="E737" t="s">
        <v>828</v>
      </c>
      <c r="F737" t="s">
        <v>94</v>
      </c>
      <c r="G737" t="s">
        <v>168</v>
      </c>
      <c r="H737">
        <v>534</v>
      </c>
      <c r="I737">
        <v>75</v>
      </c>
      <c r="J737">
        <v>69</v>
      </c>
      <c r="K737">
        <v>72</v>
      </c>
      <c r="L737">
        <v>114</v>
      </c>
      <c r="M737">
        <v>100</v>
      </c>
      <c r="N737">
        <v>104</v>
      </c>
      <c r="O737">
        <v>6</v>
      </c>
      <c r="P737" t="b">
        <v>0</v>
      </c>
    </row>
    <row r="738" spans="4:16">
      <c r="D738">
        <v>656</v>
      </c>
      <c r="E738" t="s">
        <v>829</v>
      </c>
      <c r="F738" t="s">
        <v>102</v>
      </c>
      <c r="H738">
        <v>314</v>
      </c>
      <c r="I738">
        <v>41</v>
      </c>
      <c r="J738">
        <v>56</v>
      </c>
      <c r="K738">
        <v>40</v>
      </c>
      <c r="L738">
        <v>62</v>
      </c>
      <c r="M738">
        <v>44</v>
      </c>
      <c r="N738">
        <v>71</v>
      </c>
      <c r="O738">
        <v>6</v>
      </c>
      <c r="P738" t="b">
        <v>0</v>
      </c>
    </row>
    <row r="739" spans="4:16">
      <c r="D739">
        <v>657</v>
      </c>
      <c r="E739" t="s">
        <v>830</v>
      </c>
      <c r="F739" t="s">
        <v>102</v>
      </c>
      <c r="H739">
        <v>405</v>
      </c>
      <c r="I739">
        <v>54</v>
      </c>
      <c r="J739">
        <v>63</v>
      </c>
      <c r="K739">
        <v>52</v>
      </c>
      <c r="L739">
        <v>83</v>
      </c>
      <c r="M739">
        <v>56</v>
      </c>
      <c r="N739">
        <v>97</v>
      </c>
      <c r="O739">
        <v>6</v>
      </c>
      <c r="P739" t="b">
        <v>0</v>
      </c>
    </row>
    <row r="740" spans="4:16">
      <c r="D740">
        <v>658</v>
      </c>
      <c r="E740" t="s">
        <v>831</v>
      </c>
      <c r="F740" t="s">
        <v>102</v>
      </c>
      <c r="G740" t="s">
        <v>246</v>
      </c>
      <c r="H740">
        <v>530</v>
      </c>
      <c r="I740">
        <v>72</v>
      </c>
      <c r="J740">
        <v>95</v>
      </c>
      <c r="K740">
        <v>67</v>
      </c>
      <c r="L740">
        <v>103</v>
      </c>
      <c r="M740">
        <v>71</v>
      </c>
      <c r="N740">
        <v>122</v>
      </c>
      <c r="O740">
        <v>6</v>
      </c>
      <c r="P740" t="b">
        <v>0</v>
      </c>
    </row>
    <row r="741" spans="4:16">
      <c r="D741">
        <v>659</v>
      </c>
      <c r="E741" t="s">
        <v>832</v>
      </c>
      <c r="F741" t="s">
        <v>117</v>
      </c>
      <c r="H741">
        <v>237</v>
      </c>
      <c r="I741">
        <v>38</v>
      </c>
      <c r="J741">
        <v>36</v>
      </c>
      <c r="K741">
        <v>38</v>
      </c>
      <c r="L741">
        <v>32</v>
      </c>
      <c r="M741">
        <v>36</v>
      </c>
      <c r="N741">
        <v>57</v>
      </c>
      <c r="O741">
        <v>6</v>
      </c>
      <c r="P741" t="b">
        <v>0</v>
      </c>
    </row>
    <row r="742" spans="4:16">
      <c r="D742">
        <v>660</v>
      </c>
      <c r="E742" t="s">
        <v>833</v>
      </c>
      <c r="F742" t="s">
        <v>117</v>
      </c>
      <c r="G742" t="s">
        <v>129</v>
      </c>
      <c r="H742">
        <v>423</v>
      </c>
      <c r="I742">
        <v>85</v>
      </c>
      <c r="J742">
        <v>56</v>
      </c>
      <c r="K742">
        <v>77</v>
      </c>
      <c r="L742">
        <v>50</v>
      </c>
      <c r="M742">
        <v>77</v>
      </c>
      <c r="N742">
        <v>78</v>
      </c>
      <c r="O742">
        <v>6</v>
      </c>
      <c r="P742" t="b">
        <v>0</v>
      </c>
    </row>
    <row r="743" spans="4:16">
      <c r="D743">
        <v>661</v>
      </c>
      <c r="E743" t="s">
        <v>834</v>
      </c>
      <c r="F743" t="s">
        <v>117</v>
      </c>
      <c r="G743" t="s">
        <v>97</v>
      </c>
      <c r="H743">
        <v>278</v>
      </c>
      <c r="I743">
        <v>45</v>
      </c>
      <c r="J743">
        <v>50</v>
      </c>
      <c r="K743">
        <v>43</v>
      </c>
      <c r="L743">
        <v>40</v>
      </c>
      <c r="M743">
        <v>38</v>
      </c>
      <c r="N743">
        <v>62</v>
      </c>
      <c r="O743">
        <v>6</v>
      </c>
      <c r="P743" t="b">
        <v>0</v>
      </c>
    </row>
    <row r="744" spans="4:16">
      <c r="D744">
        <v>662</v>
      </c>
      <c r="E744" t="s">
        <v>835</v>
      </c>
      <c r="F744" t="s">
        <v>94</v>
      </c>
      <c r="G744" t="s">
        <v>97</v>
      </c>
      <c r="H744">
        <v>382</v>
      </c>
      <c r="I744">
        <v>62</v>
      </c>
      <c r="J744">
        <v>73</v>
      </c>
      <c r="K744">
        <v>55</v>
      </c>
      <c r="L744">
        <v>56</v>
      </c>
      <c r="M744">
        <v>52</v>
      </c>
      <c r="N744">
        <v>84</v>
      </c>
      <c r="O744">
        <v>6</v>
      </c>
      <c r="P744" t="b">
        <v>0</v>
      </c>
    </row>
    <row r="745" spans="4:16">
      <c r="D745">
        <v>663</v>
      </c>
      <c r="E745" t="s">
        <v>836</v>
      </c>
      <c r="F745" t="s">
        <v>94</v>
      </c>
      <c r="G745" t="s">
        <v>97</v>
      </c>
      <c r="H745">
        <v>499</v>
      </c>
      <c r="I745">
        <v>78</v>
      </c>
      <c r="J745">
        <v>81</v>
      </c>
      <c r="K745">
        <v>71</v>
      </c>
      <c r="L745">
        <v>74</v>
      </c>
      <c r="M745">
        <v>69</v>
      </c>
      <c r="N745">
        <v>126</v>
      </c>
      <c r="O745">
        <v>6</v>
      </c>
      <c r="P745" t="b">
        <v>0</v>
      </c>
    </row>
    <row r="746" spans="4:16">
      <c r="D746">
        <v>664</v>
      </c>
      <c r="E746" t="s">
        <v>837</v>
      </c>
      <c r="F746" t="s">
        <v>107</v>
      </c>
      <c r="H746">
        <v>200</v>
      </c>
      <c r="I746">
        <v>38</v>
      </c>
      <c r="J746">
        <v>35</v>
      </c>
      <c r="K746">
        <v>40</v>
      </c>
      <c r="L746">
        <v>27</v>
      </c>
      <c r="M746">
        <v>25</v>
      </c>
      <c r="N746">
        <v>35</v>
      </c>
      <c r="O746">
        <v>6</v>
      </c>
      <c r="P746" t="b">
        <v>0</v>
      </c>
    </row>
    <row r="747" spans="4:16">
      <c r="D747">
        <v>665</v>
      </c>
      <c r="E747" t="s">
        <v>838</v>
      </c>
      <c r="F747" t="s">
        <v>107</v>
      </c>
      <c r="H747">
        <v>213</v>
      </c>
      <c r="I747">
        <v>45</v>
      </c>
      <c r="J747">
        <v>22</v>
      </c>
      <c r="K747">
        <v>60</v>
      </c>
      <c r="L747">
        <v>27</v>
      </c>
      <c r="M747">
        <v>30</v>
      </c>
      <c r="N747">
        <v>29</v>
      </c>
      <c r="O747">
        <v>6</v>
      </c>
      <c r="P747" t="b">
        <v>0</v>
      </c>
    </row>
    <row r="748" spans="4:16">
      <c r="D748">
        <v>666</v>
      </c>
      <c r="E748" t="s">
        <v>839</v>
      </c>
      <c r="F748" t="s">
        <v>107</v>
      </c>
      <c r="G748" t="s">
        <v>97</v>
      </c>
      <c r="H748">
        <v>411</v>
      </c>
      <c r="I748">
        <v>80</v>
      </c>
      <c r="J748">
        <v>52</v>
      </c>
      <c r="K748">
        <v>50</v>
      </c>
      <c r="L748">
        <v>90</v>
      </c>
      <c r="M748">
        <v>50</v>
      </c>
      <c r="N748">
        <v>89</v>
      </c>
      <c r="O748">
        <v>6</v>
      </c>
      <c r="P748" t="b">
        <v>0</v>
      </c>
    </row>
    <row r="749" spans="4:16">
      <c r="D749">
        <v>667</v>
      </c>
      <c r="E749" t="s">
        <v>840</v>
      </c>
      <c r="F749" t="s">
        <v>94</v>
      </c>
      <c r="G749" t="s">
        <v>117</v>
      </c>
      <c r="H749">
        <v>369</v>
      </c>
      <c r="I749">
        <v>62</v>
      </c>
      <c r="J749">
        <v>50</v>
      </c>
      <c r="K749">
        <v>58</v>
      </c>
      <c r="L749">
        <v>73</v>
      </c>
      <c r="M749">
        <v>54</v>
      </c>
      <c r="N749">
        <v>72</v>
      </c>
      <c r="O749">
        <v>6</v>
      </c>
      <c r="P749" t="b">
        <v>0</v>
      </c>
    </row>
    <row r="750" spans="4:16">
      <c r="D750">
        <v>668</v>
      </c>
      <c r="E750" t="s">
        <v>841</v>
      </c>
      <c r="F750" t="s">
        <v>94</v>
      </c>
      <c r="G750" t="s">
        <v>117</v>
      </c>
      <c r="H750">
        <v>507</v>
      </c>
      <c r="I750">
        <v>86</v>
      </c>
      <c r="J750">
        <v>68</v>
      </c>
      <c r="K750">
        <v>72</v>
      </c>
      <c r="L750">
        <v>109</v>
      </c>
      <c r="M750">
        <v>66</v>
      </c>
      <c r="N750">
        <v>106</v>
      </c>
      <c r="O750">
        <v>6</v>
      </c>
      <c r="P750" t="b">
        <v>0</v>
      </c>
    </row>
    <row r="751" spans="4:16">
      <c r="D751">
        <v>669</v>
      </c>
      <c r="E751" t="s">
        <v>842</v>
      </c>
      <c r="F751" t="s">
        <v>138</v>
      </c>
      <c r="H751">
        <v>303</v>
      </c>
      <c r="I751">
        <v>44</v>
      </c>
      <c r="J751">
        <v>38</v>
      </c>
      <c r="K751">
        <v>39</v>
      </c>
      <c r="L751">
        <v>61</v>
      </c>
      <c r="M751">
        <v>79</v>
      </c>
      <c r="N751">
        <v>42</v>
      </c>
      <c r="O751">
        <v>6</v>
      </c>
      <c r="P751" t="b">
        <v>0</v>
      </c>
    </row>
    <row r="752" spans="4:16">
      <c r="D752">
        <v>670</v>
      </c>
      <c r="E752" t="s">
        <v>843</v>
      </c>
      <c r="F752" t="s">
        <v>138</v>
      </c>
      <c r="H752">
        <v>371</v>
      </c>
      <c r="I752">
        <v>54</v>
      </c>
      <c r="J752">
        <v>45</v>
      </c>
      <c r="K752">
        <v>47</v>
      </c>
      <c r="L752">
        <v>75</v>
      </c>
      <c r="M752">
        <v>98</v>
      </c>
      <c r="N752">
        <v>52</v>
      </c>
      <c r="O752">
        <v>6</v>
      </c>
      <c r="P752" t="b">
        <v>0</v>
      </c>
    </row>
    <row r="753" spans="4:16">
      <c r="D753">
        <v>671</v>
      </c>
      <c r="E753" t="s">
        <v>844</v>
      </c>
      <c r="F753" t="s">
        <v>138</v>
      </c>
      <c r="H753">
        <v>552</v>
      </c>
      <c r="I753">
        <v>78</v>
      </c>
      <c r="J753">
        <v>65</v>
      </c>
      <c r="K753">
        <v>68</v>
      </c>
      <c r="L753">
        <v>112</v>
      </c>
      <c r="M753">
        <v>154</v>
      </c>
      <c r="N753">
        <v>75</v>
      </c>
      <c r="O753">
        <v>6</v>
      </c>
      <c r="P753" t="b">
        <v>0</v>
      </c>
    </row>
    <row r="754" spans="4:16">
      <c r="D754">
        <v>672</v>
      </c>
      <c r="E754" t="s">
        <v>845</v>
      </c>
      <c r="F754" t="s">
        <v>88</v>
      </c>
      <c r="H754">
        <v>350</v>
      </c>
      <c r="I754">
        <v>66</v>
      </c>
      <c r="J754">
        <v>65</v>
      </c>
      <c r="K754">
        <v>48</v>
      </c>
      <c r="L754">
        <v>62</v>
      </c>
      <c r="M754">
        <v>57</v>
      </c>
      <c r="N754">
        <v>52</v>
      </c>
      <c r="O754">
        <v>6</v>
      </c>
      <c r="P754" t="b">
        <v>0</v>
      </c>
    </row>
    <row r="755" spans="4:16">
      <c r="D755">
        <v>673</v>
      </c>
      <c r="E755" t="s">
        <v>846</v>
      </c>
      <c r="F755" t="s">
        <v>88</v>
      </c>
      <c r="H755">
        <v>531</v>
      </c>
      <c r="I755">
        <v>123</v>
      </c>
      <c r="J755">
        <v>100</v>
      </c>
      <c r="K755">
        <v>62</v>
      </c>
      <c r="L755">
        <v>97</v>
      </c>
      <c r="M755">
        <v>81</v>
      </c>
      <c r="N755">
        <v>68</v>
      </c>
      <c r="O755">
        <v>6</v>
      </c>
      <c r="P755" t="b">
        <v>0</v>
      </c>
    </row>
    <row r="756" spans="4:16">
      <c r="D756">
        <v>674</v>
      </c>
      <c r="E756" t="s">
        <v>847</v>
      </c>
      <c r="F756" t="s">
        <v>160</v>
      </c>
      <c r="H756">
        <v>348</v>
      </c>
      <c r="I756">
        <v>67</v>
      </c>
      <c r="J756">
        <v>82</v>
      </c>
      <c r="K756">
        <v>62</v>
      </c>
      <c r="L756">
        <v>46</v>
      </c>
      <c r="M756">
        <v>48</v>
      </c>
      <c r="N756">
        <v>43</v>
      </c>
      <c r="O756">
        <v>6</v>
      </c>
      <c r="P756" t="b">
        <v>0</v>
      </c>
    </row>
    <row r="757" spans="4:16">
      <c r="D757">
        <v>675</v>
      </c>
      <c r="E757" t="s">
        <v>848</v>
      </c>
      <c r="F757" t="s">
        <v>160</v>
      </c>
      <c r="G757" t="s">
        <v>246</v>
      </c>
      <c r="H757">
        <v>495</v>
      </c>
      <c r="I757">
        <v>95</v>
      </c>
      <c r="J757">
        <v>124</v>
      </c>
      <c r="K757">
        <v>78</v>
      </c>
      <c r="L757">
        <v>69</v>
      </c>
      <c r="M757">
        <v>71</v>
      </c>
      <c r="N757">
        <v>58</v>
      </c>
      <c r="O757">
        <v>6</v>
      </c>
      <c r="P757" t="b">
        <v>0</v>
      </c>
    </row>
    <row r="758" spans="4:16">
      <c r="D758">
        <v>676</v>
      </c>
      <c r="E758" t="s">
        <v>849</v>
      </c>
      <c r="F758" t="s">
        <v>117</v>
      </c>
      <c r="H758">
        <v>472</v>
      </c>
      <c r="I758">
        <v>75</v>
      </c>
      <c r="J758">
        <v>80</v>
      </c>
      <c r="K758">
        <v>60</v>
      </c>
      <c r="L758">
        <v>65</v>
      </c>
      <c r="M758">
        <v>90</v>
      </c>
      <c r="N758">
        <v>102</v>
      </c>
      <c r="O758">
        <v>6</v>
      </c>
      <c r="P758" t="b">
        <v>0</v>
      </c>
    </row>
    <row r="759" spans="4:16">
      <c r="D759">
        <v>677</v>
      </c>
      <c r="E759" t="s">
        <v>850</v>
      </c>
      <c r="F759" t="s">
        <v>168</v>
      </c>
      <c r="H759">
        <v>355</v>
      </c>
      <c r="I759">
        <v>62</v>
      </c>
      <c r="J759">
        <v>48</v>
      </c>
      <c r="K759">
        <v>54</v>
      </c>
      <c r="L759">
        <v>63</v>
      </c>
      <c r="M759">
        <v>60</v>
      </c>
      <c r="N759">
        <v>68</v>
      </c>
      <c r="O759">
        <v>6</v>
      </c>
      <c r="P759" t="b">
        <v>0</v>
      </c>
    </row>
    <row r="760" spans="4:16">
      <c r="D760">
        <v>678</v>
      </c>
      <c r="E760" t="s">
        <v>851</v>
      </c>
      <c r="F760" t="s">
        <v>168</v>
      </c>
      <c r="H760">
        <v>466</v>
      </c>
      <c r="I760">
        <v>74</v>
      </c>
      <c r="J760">
        <v>48</v>
      </c>
      <c r="K760">
        <v>76</v>
      </c>
      <c r="L760">
        <v>83</v>
      </c>
      <c r="M760">
        <v>81</v>
      </c>
      <c r="N760">
        <v>104</v>
      </c>
      <c r="O760">
        <v>6</v>
      </c>
      <c r="P760" t="b">
        <v>0</v>
      </c>
    </row>
    <row r="761" spans="4:16">
      <c r="D761">
        <v>678</v>
      </c>
      <c r="E761" t="s">
        <v>852</v>
      </c>
      <c r="F761" t="s">
        <v>168</v>
      </c>
      <c r="H761">
        <v>466</v>
      </c>
      <c r="I761">
        <v>74</v>
      </c>
      <c r="J761">
        <v>48</v>
      </c>
      <c r="K761">
        <v>76</v>
      </c>
      <c r="L761">
        <v>83</v>
      </c>
      <c r="M761">
        <v>81</v>
      </c>
      <c r="N761">
        <v>104</v>
      </c>
      <c r="O761">
        <v>6</v>
      </c>
      <c r="P761" t="b">
        <v>0</v>
      </c>
    </row>
    <row r="762" spans="4:16">
      <c r="D762">
        <v>679</v>
      </c>
      <c r="E762" t="s">
        <v>853</v>
      </c>
      <c r="F762" t="s">
        <v>190</v>
      </c>
      <c r="G762" t="s">
        <v>203</v>
      </c>
      <c r="H762">
        <v>325</v>
      </c>
      <c r="I762">
        <v>45</v>
      </c>
      <c r="J762">
        <v>80</v>
      </c>
      <c r="K762">
        <v>100</v>
      </c>
      <c r="L762">
        <v>35</v>
      </c>
      <c r="M762">
        <v>37</v>
      </c>
      <c r="N762">
        <v>28</v>
      </c>
      <c r="O762">
        <v>6</v>
      </c>
      <c r="P762" t="b">
        <v>0</v>
      </c>
    </row>
    <row r="763" spans="4:16">
      <c r="D763">
        <v>680</v>
      </c>
      <c r="E763" t="s">
        <v>854</v>
      </c>
      <c r="F763" t="s">
        <v>190</v>
      </c>
      <c r="G763" t="s">
        <v>203</v>
      </c>
      <c r="H763">
        <v>448</v>
      </c>
      <c r="I763">
        <v>59</v>
      </c>
      <c r="J763">
        <v>110</v>
      </c>
      <c r="K763">
        <v>150</v>
      </c>
      <c r="L763">
        <v>45</v>
      </c>
      <c r="M763">
        <v>49</v>
      </c>
      <c r="N763">
        <v>35</v>
      </c>
      <c r="O763">
        <v>6</v>
      </c>
      <c r="P763" t="b">
        <v>0</v>
      </c>
    </row>
    <row r="764" spans="4:16">
      <c r="D764">
        <v>681</v>
      </c>
      <c r="E764" t="s">
        <v>855</v>
      </c>
      <c r="F764" t="s">
        <v>190</v>
      </c>
      <c r="G764" t="s">
        <v>203</v>
      </c>
      <c r="H764">
        <v>520</v>
      </c>
      <c r="I764">
        <v>60</v>
      </c>
      <c r="J764">
        <v>150</v>
      </c>
      <c r="K764">
        <v>50</v>
      </c>
      <c r="L764">
        <v>150</v>
      </c>
      <c r="M764">
        <v>50</v>
      </c>
      <c r="N764">
        <v>60</v>
      </c>
      <c r="O764">
        <v>6</v>
      </c>
      <c r="P764" t="b">
        <v>0</v>
      </c>
    </row>
    <row r="765" spans="4:16">
      <c r="D765">
        <v>681</v>
      </c>
      <c r="E765" t="s">
        <v>856</v>
      </c>
      <c r="F765" t="s">
        <v>190</v>
      </c>
      <c r="G765" t="s">
        <v>203</v>
      </c>
      <c r="H765">
        <v>520</v>
      </c>
      <c r="I765">
        <v>60</v>
      </c>
      <c r="J765">
        <v>50</v>
      </c>
      <c r="K765">
        <v>150</v>
      </c>
      <c r="L765">
        <v>50</v>
      </c>
      <c r="M765">
        <v>150</v>
      </c>
      <c r="N765">
        <v>60</v>
      </c>
      <c r="O765">
        <v>6</v>
      </c>
      <c r="P765" t="b">
        <v>0</v>
      </c>
    </row>
    <row r="766" spans="4:16">
      <c r="D766">
        <v>682</v>
      </c>
      <c r="E766" t="s">
        <v>857</v>
      </c>
      <c r="F766" t="s">
        <v>138</v>
      </c>
      <c r="H766">
        <v>341</v>
      </c>
      <c r="I766">
        <v>78</v>
      </c>
      <c r="J766">
        <v>52</v>
      </c>
      <c r="K766">
        <v>60</v>
      </c>
      <c r="L766">
        <v>63</v>
      </c>
      <c r="M766">
        <v>65</v>
      </c>
      <c r="N766">
        <v>23</v>
      </c>
      <c r="O766">
        <v>6</v>
      </c>
      <c r="P766" t="b">
        <v>0</v>
      </c>
    </row>
    <row r="767" spans="4:16">
      <c r="D767">
        <v>683</v>
      </c>
      <c r="E767" t="s">
        <v>858</v>
      </c>
      <c r="F767" t="s">
        <v>138</v>
      </c>
      <c r="H767">
        <v>462</v>
      </c>
      <c r="I767">
        <v>101</v>
      </c>
      <c r="J767">
        <v>72</v>
      </c>
      <c r="K767">
        <v>72</v>
      </c>
      <c r="L767">
        <v>99</v>
      </c>
      <c r="M767">
        <v>89</v>
      </c>
      <c r="N767">
        <v>29</v>
      </c>
      <c r="O767">
        <v>6</v>
      </c>
      <c r="P767" t="b">
        <v>0</v>
      </c>
    </row>
    <row r="768" spans="4:16">
      <c r="D768">
        <v>684</v>
      </c>
      <c r="E768" t="s">
        <v>859</v>
      </c>
      <c r="F768" t="s">
        <v>138</v>
      </c>
      <c r="H768">
        <v>341</v>
      </c>
      <c r="I768">
        <v>62</v>
      </c>
      <c r="J768">
        <v>48</v>
      </c>
      <c r="K768">
        <v>66</v>
      </c>
      <c r="L768">
        <v>59</v>
      </c>
      <c r="M768">
        <v>57</v>
      </c>
      <c r="N768">
        <v>49</v>
      </c>
      <c r="O768">
        <v>6</v>
      </c>
      <c r="P768" t="b">
        <v>0</v>
      </c>
    </row>
    <row r="769" spans="4:16">
      <c r="D769">
        <v>685</v>
      </c>
      <c r="E769" t="s">
        <v>860</v>
      </c>
      <c r="F769" t="s">
        <v>138</v>
      </c>
      <c r="H769">
        <v>480</v>
      </c>
      <c r="I769">
        <v>82</v>
      </c>
      <c r="J769">
        <v>80</v>
      </c>
      <c r="K769">
        <v>86</v>
      </c>
      <c r="L769">
        <v>85</v>
      </c>
      <c r="M769">
        <v>75</v>
      </c>
      <c r="N769">
        <v>72</v>
      </c>
      <c r="O769">
        <v>6</v>
      </c>
      <c r="P769" t="b">
        <v>0</v>
      </c>
    </row>
    <row r="770" spans="4:16">
      <c r="D770">
        <v>686</v>
      </c>
      <c r="E770" t="s">
        <v>861</v>
      </c>
      <c r="F770" t="s">
        <v>246</v>
      </c>
      <c r="G770" t="s">
        <v>168</v>
      </c>
      <c r="H770">
        <v>288</v>
      </c>
      <c r="I770">
        <v>53</v>
      </c>
      <c r="J770">
        <v>54</v>
      </c>
      <c r="K770">
        <v>53</v>
      </c>
      <c r="L770">
        <v>37</v>
      </c>
      <c r="M770">
        <v>46</v>
      </c>
      <c r="N770">
        <v>45</v>
      </c>
      <c r="O770">
        <v>6</v>
      </c>
      <c r="P770" t="b">
        <v>0</v>
      </c>
    </row>
    <row r="771" spans="4:16">
      <c r="D771">
        <v>687</v>
      </c>
      <c r="E771" t="s">
        <v>862</v>
      </c>
      <c r="F771" t="s">
        <v>246</v>
      </c>
      <c r="G771" t="s">
        <v>168</v>
      </c>
      <c r="H771">
        <v>482</v>
      </c>
      <c r="I771">
        <v>86</v>
      </c>
      <c r="J771">
        <v>92</v>
      </c>
      <c r="K771">
        <v>88</v>
      </c>
      <c r="L771">
        <v>68</v>
      </c>
      <c r="M771">
        <v>75</v>
      </c>
      <c r="N771">
        <v>73</v>
      </c>
      <c r="O771">
        <v>6</v>
      </c>
      <c r="P771" t="b">
        <v>0</v>
      </c>
    </row>
    <row r="772" spans="4:16">
      <c r="D772">
        <v>688</v>
      </c>
      <c r="E772" t="s">
        <v>863</v>
      </c>
      <c r="F772" t="s">
        <v>181</v>
      </c>
      <c r="G772" t="s">
        <v>102</v>
      </c>
      <c r="H772">
        <v>306</v>
      </c>
      <c r="I772">
        <v>42</v>
      </c>
      <c r="J772">
        <v>52</v>
      </c>
      <c r="K772">
        <v>67</v>
      </c>
      <c r="L772">
        <v>39</v>
      </c>
      <c r="M772">
        <v>56</v>
      </c>
      <c r="N772">
        <v>50</v>
      </c>
      <c r="O772">
        <v>6</v>
      </c>
      <c r="P772" t="b">
        <v>0</v>
      </c>
    </row>
    <row r="773" spans="4:16">
      <c r="D773">
        <v>689</v>
      </c>
      <c r="E773" t="s">
        <v>864</v>
      </c>
      <c r="F773" t="s">
        <v>181</v>
      </c>
      <c r="G773" t="s">
        <v>102</v>
      </c>
      <c r="H773">
        <v>500</v>
      </c>
      <c r="I773">
        <v>72</v>
      </c>
      <c r="J773">
        <v>105</v>
      </c>
      <c r="K773">
        <v>115</v>
      </c>
      <c r="L773">
        <v>54</v>
      </c>
      <c r="M773">
        <v>86</v>
      </c>
      <c r="N773">
        <v>68</v>
      </c>
      <c r="O773">
        <v>6</v>
      </c>
      <c r="P773" t="b">
        <v>0</v>
      </c>
    </row>
    <row r="774" spans="4:16">
      <c r="D774">
        <v>690</v>
      </c>
      <c r="E774" t="s">
        <v>865</v>
      </c>
      <c r="F774" t="s">
        <v>89</v>
      </c>
      <c r="G774" t="s">
        <v>102</v>
      </c>
      <c r="H774">
        <v>320</v>
      </c>
      <c r="I774">
        <v>50</v>
      </c>
      <c r="J774">
        <v>60</v>
      </c>
      <c r="K774">
        <v>60</v>
      </c>
      <c r="L774">
        <v>60</v>
      </c>
      <c r="M774">
        <v>60</v>
      </c>
      <c r="N774">
        <v>30</v>
      </c>
      <c r="O774">
        <v>6</v>
      </c>
      <c r="P774" t="b">
        <v>0</v>
      </c>
    </row>
    <row r="775" spans="4:16">
      <c r="D775">
        <v>691</v>
      </c>
      <c r="E775" t="s">
        <v>866</v>
      </c>
      <c r="F775" t="s">
        <v>89</v>
      </c>
      <c r="G775" t="s">
        <v>99</v>
      </c>
      <c r="H775">
        <v>494</v>
      </c>
      <c r="I775">
        <v>65</v>
      </c>
      <c r="J775">
        <v>75</v>
      </c>
      <c r="K775">
        <v>90</v>
      </c>
      <c r="L775">
        <v>97</v>
      </c>
      <c r="M775">
        <v>123</v>
      </c>
      <c r="N775">
        <v>44</v>
      </c>
      <c r="O775">
        <v>6</v>
      </c>
      <c r="P775" t="b">
        <v>0</v>
      </c>
    </row>
    <row r="776" spans="4:16">
      <c r="D776">
        <v>692</v>
      </c>
      <c r="E776" t="s">
        <v>867</v>
      </c>
      <c r="F776" t="s">
        <v>102</v>
      </c>
      <c r="H776">
        <v>330</v>
      </c>
      <c r="I776">
        <v>50</v>
      </c>
      <c r="J776">
        <v>53</v>
      </c>
      <c r="K776">
        <v>62</v>
      </c>
      <c r="L776">
        <v>58</v>
      </c>
      <c r="M776">
        <v>63</v>
      </c>
      <c r="N776">
        <v>44</v>
      </c>
      <c r="O776">
        <v>6</v>
      </c>
      <c r="P776" t="b">
        <v>0</v>
      </c>
    </row>
    <row r="777" spans="4:16">
      <c r="D777">
        <v>693</v>
      </c>
      <c r="E777" t="s">
        <v>868</v>
      </c>
      <c r="F777" t="s">
        <v>102</v>
      </c>
      <c r="H777">
        <v>500</v>
      </c>
      <c r="I777">
        <v>71</v>
      </c>
      <c r="J777">
        <v>73</v>
      </c>
      <c r="K777">
        <v>88</v>
      </c>
      <c r="L777">
        <v>120</v>
      </c>
      <c r="M777">
        <v>89</v>
      </c>
      <c r="N777">
        <v>59</v>
      </c>
      <c r="O777">
        <v>6</v>
      </c>
      <c r="P777" t="b">
        <v>0</v>
      </c>
    </row>
    <row r="778" spans="4:16">
      <c r="D778">
        <v>694</v>
      </c>
      <c r="E778" t="s">
        <v>869</v>
      </c>
      <c r="F778" t="s">
        <v>126</v>
      </c>
      <c r="G778" t="s">
        <v>117</v>
      </c>
      <c r="H778">
        <v>289</v>
      </c>
      <c r="I778">
        <v>44</v>
      </c>
      <c r="J778">
        <v>38</v>
      </c>
      <c r="K778">
        <v>33</v>
      </c>
      <c r="L778">
        <v>61</v>
      </c>
      <c r="M778">
        <v>43</v>
      </c>
      <c r="N778">
        <v>70</v>
      </c>
      <c r="O778">
        <v>6</v>
      </c>
      <c r="P778" t="b">
        <v>0</v>
      </c>
    </row>
    <row r="779" spans="4:16">
      <c r="D779">
        <v>695</v>
      </c>
      <c r="E779" t="s">
        <v>870</v>
      </c>
      <c r="F779" t="s">
        <v>126</v>
      </c>
      <c r="G779" t="s">
        <v>117</v>
      </c>
      <c r="H779">
        <v>481</v>
      </c>
      <c r="I779">
        <v>62</v>
      </c>
      <c r="J779">
        <v>55</v>
      </c>
      <c r="K779">
        <v>52</v>
      </c>
      <c r="L779">
        <v>109</v>
      </c>
      <c r="M779">
        <v>94</v>
      </c>
      <c r="N779">
        <v>109</v>
      </c>
      <c r="O779">
        <v>6</v>
      </c>
      <c r="P779" t="b">
        <v>0</v>
      </c>
    </row>
    <row r="780" spans="4:16">
      <c r="D780">
        <v>696</v>
      </c>
      <c r="E780" t="s">
        <v>871</v>
      </c>
      <c r="F780" t="s">
        <v>181</v>
      </c>
      <c r="G780" t="s">
        <v>99</v>
      </c>
      <c r="H780">
        <v>362</v>
      </c>
      <c r="I780">
        <v>58</v>
      </c>
      <c r="J780">
        <v>89</v>
      </c>
      <c r="K780">
        <v>77</v>
      </c>
      <c r="L780">
        <v>45</v>
      </c>
      <c r="M780">
        <v>45</v>
      </c>
      <c r="N780">
        <v>48</v>
      </c>
      <c r="O780">
        <v>6</v>
      </c>
      <c r="P780" t="b">
        <v>0</v>
      </c>
    </row>
    <row r="781" spans="4:16">
      <c r="D781">
        <v>697</v>
      </c>
      <c r="E781" t="s">
        <v>872</v>
      </c>
      <c r="F781" t="s">
        <v>181</v>
      </c>
      <c r="G781" t="s">
        <v>99</v>
      </c>
      <c r="H781">
        <v>521</v>
      </c>
      <c r="I781">
        <v>82</v>
      </c>
      <c r="J781">
        <v>121</v>
      </c>
      <c r="K781">
        <v>119</v>
      </c>
      <c r="L781">
        <v>69</v>
      </c>
      <c r="M781">
        <v>59</v>
      </c>
      <c r="N781">
        <v>71</v>
      </c>
      <c r="O781">
        <v>6</v>
      </c>
      <c r="P781" t="b">
        <v>0</v>
      </c>
    </row>
    <row r="782" spans="4:16">
      <c r="D782">
        <v>698</v>
      </c>
      <c r="E782" t="s">
        <v>873</v>
      </c>
      <c r="F782" t="s">
        <v>181</v>
      </c>
      <c r="G782" t="s">
        <v>197</v>
      </c>
      <c r="H782">
        <v>362</v>
      </c>
      <c r="I782">
        <v>77</v>
      </c>
      <c r="J782">
        <v>59</v>
      </c>
      <c r="K782">
        <v>50</v>
      </c>
      <c r="L782">
        <v>67</v>
      </c>
      <c r="M782">
        <v>63</v>
      </c>
      <c r="N782">
        <v>46</v>
      </c>
      <c r="O782">
        <v>6</v>
      </c>
      <c r="P782" t="b">
        <v>0</v>
      </c>
    </row>
    <row r="783" spans="4:16">
      <c r="D783">
        <v>699</v>
      </c>
      <c r="E783" t="s">
        <v>874</v>
      </c>
      <c r="F783" t="s">
        <v>181</v>
      </c>
      <c r="G783" t="s">
        <v>197</v>
      </c>
      <c r="H783">
        <v>521</v>
      </c>
      <c r="I783">
        <v>123</v>
      </c>
      <c r="J783">
        <v>77</v>
      </c>
      <c r="K783">
        <v>72</v>
      </c>
      <c r="L783">
        <v>99</v>
      </c>
      <c r="M783">
        <v>92</v>
      </c>
      <c r="N783">
        <v>58</v>
      </c>
      <c r="O783">
        <v>6</v>
      </c>
      <c r="P783" t="b">
        <v>0</v>
      </c>
    </row>
    <row r="784" spans="4:16">
      <c r="D784">
        <v>700</v>
      </c>
      <c r="E784" t="s">
        <v>875</v>
      </c>
      <c r="F784" t="s">
        <v>138</v>
      </c>
      <c r="H784">
        <v>525</v>
      </c>
      <c r="I784">
        <v>95</v>
      </c>
      <c r="J784">
        <v>65</v>
      </c>
      <c r="K784">
        <v>65</v>
      </c>
      <c r="L784">
        <v>110</v>
      </c>
      <c r="M784">
        <v>130</v>
      </c>
      <c r="N784">
        <v>60</v>
      </c>
      <c r="O784">
        <v>6</v>
      </c>
      <c r="P784" t="b">
        <v>0</v>
      </c>
    </row>
    <row r="785" spans="4:16">
      <c r="D785">
        <v>701</v>
      </c>
      <c r="E785" t="s">
        <v>876</v>
      </c>
      <c r="F785" t="s">
        <v>160</v>
      </c>
      <c r="G785" t="s">
        <v>97</v>
      </c>
      <c r="H785">
        <v>500</v>
      </c>
      <c r="I785">
        <v>78</v>
      </c>
      <c r="J785">
        <v>92</v>
      </c>
      <c r="K785">
        <v>75</v>
      </c>
      <c r="L785">
        <v>74</v>
      </c>
      <c r="M785">
        <v>63</v>
      </c>
      <c r="N785">
        <v>118</v>
      </c>
      <c r="O785">
        <v>6</v>
      </c>
      <c r="P785" t="b">
        <v>0</v>
      </c>
    </row>
    <row r="786" spans="4:16">
      <c r="D786">
        <v>702</v>
      </c>
      <c r="E786" t="s">
        <v>877</v>
      </c>
      <c r="F786" t="s">
        <v>126</v>
      </c>
      <c r="G786" t="s">
        <v>138</v>
      </c>
      <c r="H786">
        <v>431</v>
      </c>
      <c r="I786">
        <v>67</v>
      </c>
      <c r="J786">
        <v>58</v>
      </c>
      <c r="K786">
        <v>57</v>
      </c>
      <c r="L786">
        <v>81</v>
      </c>
      <c r="M786">
        <v>67</v>
      </c>
      <c r="N786">
        <v>101</v>
      </c>
      <c r="O786">
        <v>6</v>
      </c>
      <c r="P786" t="b">
        <v>0</v>
      </c>
    </row>
    <row r="787" spans="4:16">
      <c r="D787">
        <v>703</v>
      </c>
      <c r="E787" t="s">
        <v>878</v>
      </c>
      <c r="F787" t="s">
        <v>181</v>
      </c>
      <c r="G787" t="s">
        <v>138</v>
      </c>
      <c r="H787">
        <v>500</v>
      </c>
      <c r="I787">
        <v>50</v>
      </c>
      <c r="J787">
        <v>50</v>
      </c>
      <c r="K787">
        <v>150</v>
      </c>
      <c r="L787">
        <v>50</v>
      </c>
      <c r="M787">
        <v>150</v>
      </c>
      <c r="N787">
        <v>50</v>
      </c>
      <c r="O787">
        <v>6</v>
      </c>
      <c r="P787" t="b">
        <v>0</v>
      </c>
    </row>
    <row r="788" spans="4:16">
      <c r="D788">
        <v>704</v>
      </c>
      <c r="E788" t="s">
        <v>879</v>
      </c>
      <c r="F788" t="s">
        <v>99</v>
      </c>
      <c r="H788">
        <v>300</v>
      </c>
      <c r="I788">
        <v>45</v>
      </c>
      <c r="J788">
        <v>50</v>
      </c>
      <c r="K788">
        <v>35</v>
      </c>
      <c r="L788">
        <v>55</v>
      </c>
      <c r="M788">
        <v>75</v>
      </c>
      <c r="N788">
        <v>40</v>
      </c>
      <c r="O788">
        <v>6</v>
      </c>
      <c r="P788" t="b">
        <v>0</v>
      </c>
    </row>
    <row r="789" spans="4:16">
      <c r="D789">
        <v>705</v>
      </c>
      <c r="E789" t="s">
        <v>880</v>
      </c>
      <c r="F789" t="s">
        <v>99</v>
      </c>
      <c r="H789">
        <v>452</v>
      </c>
      <c r="I789">
        <v>68</v>
      </c>
      <c r="J789">
        <v>75</v>
      </c>
      <c r="K789">
        <v>53</v>
      </c>
      <c r="L789">
        <v>83</v>
      </c>
      <c r="M789">
        <v>113</v>
      </c>
      <c r="N789">
        <v>60</v>
      </c>
      <c r="O789">
        <v>6</v>
      </c>
      <c r="P789" t="b">
        <v>0</v>
      </c>
    </row>
    <row r="790" spans="4:16">
      <c r="D790">
        <v>706</v>
      </c>
      <c r="E790" t="s">
        <v>881</v>
      </c>
      <c r="F790" t="s">
        <v>99</v>
      </c>
      <c r="H790">
        <v>600</v>
      </c>
      <c r="I790">
        <v>90</v>
      </c>
      <c r="J790">
        <v>100</v>
      </c>
      <c r="K790">
        <v>70</v>
      </c>
      <c r="L790">
        <v>110</v>
      </c>
      <c r="M790">
        <v>150</v>
      </c>
      <c r="N790">
        <v>80</v>
      </c>
      <c r="O790">
        <v>6</v>
      </c>
      <c r="P790" t="b">
        <v>0</v>
      </c>
    </row>
    <row r="791" spans="4:16">
      <c r="D791">
        <v>707</v>
      </c>
      <c r="E791" t="s">
        <v>882</v>
      </c>
      <c r="F791" t="s">
        <v>190</v>
      </c>
      <c r="G791" t="s">
        <v>138</v>
      </c>
      <c r="H791">
        <v>470</v>
      </c>
      <c r="I791">
        <v>57</v>
      </c>
      <c r="J791">
        <v>80</v>
      </c>
      <c r="K791">
        <v>91</v>
      </c>
      <c r="L791">
        <v>80</v>
      </c>
      <c r="M791">
        <v>87</v>
      </c>
      <c r="N791">
        <v>75</v>
      </c>
      <c r="O791">
        <v>6</v>
      </c>
      <c r="P791" t="b">
        <v>0</v>
      </c>
    </row>
    <row r="792" spans="4:16">
      <c r="D792">
        <v>708</v>
      </c>
      <c r="E792" t="s">
        <v>883</v>
      </c>
      <c r="F792" t="s">
        <v>203</v>
      </c>
      <c r="G792" t="s">
        <v>88</v>
      </c>
      <c r="H792">
        <v>309</v>
      </c>
      <c r="I792">
        <v>43</v>
      </c>
      <c r="J792">
        <v>70</v>
      </c>
      <c r="K792">
        <v>48</v>
      </c>
      <c r="L792">
        <v>50</v>
      </c>
      <c r="M792">
        <v>60</v>
      </c>
      <c r="N792">
        <v>38</v>
      </c>
      <c r="O792">
        <v>6</v>
      </c>
      <c r="P792" t="b">
        <v>0</v>
      </c>
    </row>
    <row r="793" spans="4:16">
      <c r="D793">
        <v>709</v>
      </c>
      <c r="E793" t="s">
        <v>884</v>
      </c>
      <c r="F793" t="s">
        <v>203</v>
      </c>
      <c r="G793" t="s">
        <v>88</v>
      </c>
      <c r="H793">
        <v>474</v>
      </c>
      <c r="I793">
        <v>85</v>
      </c>
      <c r="J793">
        <v>110</v>
      </c>
      <c r="K793">
        <v>76</v>
      </c>
      <c r="L793">
        <v>65</v>
      </c>
      <c r="M793">
        <v>82</v>
      </c>
      <c r="N793">
        <v>56</v>
      </c>
      <c r="O793">
        <v>6</v>
      </c>
      <c r="P793" t="b">
        <v>0</v>
      </c>
    </row>
    <row r="794" spans="4:16">
      <c r="D794">
        <v>710</v>
      </c>
      <c r="E794" t="s">
        <v>885</v>
      </c>
      <c r="F794" t="s">
        <v>203</v>
      </c>
      <c r="G794" t="s">
        <v>88</v>
      </c>
      <c r="H794">
        <v>335</v>
      </c>
      <c r="I794">
        <v>49</v>
      </c>
      <c r="J794">
        <v>66</v>
      </c>
      <c r="K794">
        <v>70</v>
      </c>
      <c r="L794">
        <v>44</v>
      </c>
      <c r="M794">
        <v>55</v>
      </c>
      <c r="N794">
        <v>51</v>
      </c>
      <c r="O794">
        <v>6</v>
      </c>
      <c r="P794" t="b">
        <v>0</v>
      </c>
    </row>
    <row r="795" spans="4:16">
      <c r="D795">
        <v>710</v>
      </c>
      <c r="E795" t="s">
        <v>886</v>
      </c>
      <c r="F795" t="s">
        <v>203</v>
      </c>
      <c r="G795" t="s">
        <v>88</v>
      </c>
      <c r="H795">
        <v>335</v>
      </c>
      <c r="I795">
        <v>44</v>
      </c>
      <c r="J795">
        <v>66</v>
      </c>
      <c r="K795">
        <v>70</v>
      </c>
      <c r="L795">
        <v>44</v>
      </c>
      <c r="M795">
        <v>55</v>
      </c>
      <c r="N795">
        <v>56</v>
      </c>
      <c r="O795">
        <v>6</v>
      </c>
      <c r="P795" t="b">
        <v>0</v>
      </c>
    </row>
    <row r="796" spans="4:16">
      <c r="D796">
        <v>710</v>
      </c>
      <c r="E796" t="s">
        <v>887</v>
      </c>
      <c r="F796" t="s">
        <v>203</v>
      </c>
      <c r="G796" t="s">
        <v>88</v>
      </c>
      <c r="H796">
        <v>335</v>
      </c>
      <c r="I796">
        <v>54</v>
      </c>
      <c r="J796">
        <v>66</v>
      </c>
      <c r="K796">
        <v>70</v>
      </c>
      <c r="L796">
        <v>44</v>
      </c>
      <c r="M796">
        <v>55</v>
      </c>
      <c r="N796">
        <v>46</v>
      </c>
      <c r="O796">
        <v>6</v>
      </c>
      <c r="P796" t="b">
        <v>0</v>
      </c>
    </row>
    <row r="797" spans="4:16">
      <c r="D797">
        <v>710</v>
      </c>
      <c r="E797" t="s">
        <v>888</v>
      </c>
      <c r="F797" t="s">
        <v>203</v>
      </c>
      <c r="G797" t="s">
        <v>88</v>
      </c>
      <c r="H797">
        <v>335</v>
      </c>
      <c r="I797">
        <v>59</v>
      </c>
      <c r="J797">
        <v>66</v>
      </c>
      <c r="K797">
        <v>70</v>
      </c>
      <c r="L797">
        <v>44</v>
      </c>
      <c r="M797">
        <v>55</v>
      </c>
      <c r="N797">
        <v>41</v>
      </c>
      <c r="O797">
        <v>6</v>
      </c>
      <c r="P797" t="b">
        <v>0</v>
      </c>
    </row>
    <row r="798" spans="4:16">
      <c r="D798">
        <v>711</v>
      </c>
      <c r="E798" t="s">
        <v>889</v>
      </c>
      <c r="F798" t="s">
        <v>203</v>
      </c>
      <c r="G798" t="s">
        <v>88</v>
      </c>
      <c r="H798">
        <v>494</v>
      </c>
      <c r="I798">
        <v>65</v>
      </c>
      <c r="J798">
        <v>90</v>
      </c>
      <c r="K798">
        <v>122</v>
      </c>
      <c r="L798">
        <v>58</v>
      </c>
      <c r="M798">
        <v>75</v>
      </c>
      <c r="N798">
        <v>84</v>
      </c>
      <c r="O798">
        <v>6</v>
      </c>
      <c r="P798" t="b">
        <v>0</v>
      </c>
    </row>
    <row r="799" spans="4:16">
      <c r="D799">
        <v>711</v>
      </c>
      <c r="E799" t="s">
        <v>890</v>
      </c>
      <c r="F799" t="s">
        <v>203</v>
      </c>
      <c r="G799" t="s">
        <v>88</v>
      </c>
      <c r="H799">
        <v>494</v>
      </c>
      <c r="I799">
        <v>55</v>
      </c>
      <c r="J799">
        <v>85</v>
      </c>
      <c r="K799">
        <v>122</v>
      </c>
      <c r="L799">
        <v>58</v>
      </c>
      <c r="M799">
        <v>75</v>
      </c>
      <c r="N799">
        <v>99</v>
      </c>
      <c r="O799">
        <v>6</v>
      </c>
      <c r="P799" t="b">
        <v>0</v>
      </c>
    </row>
    <row r="800" spans="4:16">
      <c r="D800">
        <v>711</v>
      </c>
      <c r="E800" t="s">
        <v>891</v>
      </c>
      <c r="F800" t="s">
        <v>203</v>
      </c>
      <c r="G800" t="s">
        <v>88</v>
      </c>
      <c r="H800">
        <v>494</v>
      </c>
      <c r="I800">
        <v>75</v>
      </c>
      <c r="J800">
        <v>95</v>
      </c>
      <c r="K800">
        <v>122</v>
      </c>
      <c r="L800">
        <v>58</v>
      </c>
      <c r="M800">
        <v>75</v>
      </c>
      <c r="N800">
        <v>69</v>
      </c>
      <c r="O800">
        <v>6</v>
      </c>
      <c r="P800" t="b">
        <v>0</v>
      </c>
    </row>
    <row r="801" spans="4:16">
      <c r="D801">
        <v>711</v>
      </c>
      <c r="E801" t="s">
        <v>892</v>
      </c>
      <c r="F801" t="s">
        <v>203</v>
      </c>
      <c r="G801" t="s">
        <v>88</v>
      </c>
      <c r="H801">
        <v>494</v>
      </c>
      <c r="I801">
        <v>85</v>
      </c>
      <c r="J801">
        <v>100</v>
      </c>
      <c r="K801">
        <v>122</v>
      </c>
      <c r="L801">
        <v>58</v>
      </c>
      <c r="M801">
        <v>75</v>
      </c>
      <c r="N801">
        <v>54</v>
      </c>
      <c r="O801">
        <v>6</v>
      </c>
      <c r="P801" t="b">
        <v>0</v>
      </c>
    </row>
    <row r="802" spans="4:16">
      <c r="D802">
        <v>712</v>
      </c>
      <c r="E802" t="s">
        <v>893</v>
      </c>
      <c r="F802" t="s">
        <v>197</v>
      </c>
      <c r="H802">
        <v>304</v>
      </c>
      <c r="I802">
        <v>55</v>
      </c>
      <c r="J802">
        <v>69</v>
      </c>
      <c r="K802">
        <v>85</v>
      </c>
      <c r="L802">
        <v>32</v>
      </c>
      <c r="M802">
        <v>35</v>
      </c>
      <c r="N802">
        <v>28</v>
      </c>
      <c r="O802">
        <v>6</v>
      </c>
      <c r="P802" t="b">
        <v>0</v>
      </c>
    </row>
    <row r="803" spans="4:16">
      <c r="D803">
        <v>713</v>
      </c>
      <c r="E803" t="s">
        <v>894</v>
      </c>
      <c r="F803" t="s">
        <v>197</v>
      </c>
      <c r="H803">
        <v>514</v>
      </c>
      <c r="I803">
        <v>95</v>
      </c>
      <c r="J803">
        <v>117</v>
      </c>
      <c r="K803">
        <v>184</v>
      </c>
      <c r="L803">
        <v>44</v>
      </c>
      <c r="M803">
        <v>46</v>
      </c>
      <c r="N803">
        <v>28</v>
      </c>
      <c r="O803">
        <v>6</v>
      </c>
      <c r="P803" t="b">
        <v>0</v>
      </c>
    </row>
    <row r="804" spans="4:16">
      <c r="D804">
        <v>714</v>
      </c>
      <c r="E804" t="s">
        <v>895</v>
      </c>
      <c r="F804" t="s">
        <v>97</v>
      </c>
      <c r="G804" t="s">
        <v>99</v>
      </c>
      <c r="H804">
        <v>245</v>
      </c>
      <c r="I804">
        <v>40</v>
      </c>
      <c r="J804">
        <v>30</v>
      </c>
      <c r="K804">
        <v>35</v>
      </c>
      <c r="L804">
        <v>45</v>
      </c>
      <c r="M804">
        <v>40</v>
      </c>
      <c r="N804">
        <v>55</v>
      </c>
      <c r="O804">
        <v>6</v>
      </c>
      <c r="P804" t="b">
        <v>0</v>
      </c>
    </row>
    <row r="805" spans="4:16">
      <c r="D805">
        <v>715</v>
      </c>
      <c r="E805" t="s">
        <v>896</v>
      </c>
      <c r="F805" t="s">
        <v>97</v>
      </c>
      <c r="G805" t="s">
        <v>99</v>
      </c>
      <c r="H805">
        <v>535</v>
      </c>
      <c r="I805">
        <v>85</v>
      </c>
      <c r="J805">
        <v>70</v>
      </c>
      <c r="K805">
        <v>80</v>
      </c>
      <c r="L805">
        <v>97</v>
      </c>
      <c r="M805">
        <v>80</v>
      </c>
      <c r="N805">
        <v>123</v>
      </c>
      <c r="O805">
        <v>6</v>
      </c>
      <c r="P805" t="b">
        <v>0</v>
      </c>
    </row>
    <row r="806" spans="4:16">
      <c r="D806">
        <v>716</v>
      </c>
      <c r="E806" t="s">
        <v>897</v>
      </c>
      <c r="F806" t="s">
        <v>138</v>
      </c>
      <c r="H806">
        <v>680</v>
      </c>
      <c r="I806">
        <v>126</v>
      </c>
      <c r="J806">
        <v>131</v>
      </c>
      <c r="K806">
        <v>95</v>
      </c>
      <c r="L806">
        <v>131</v>
      </c>
      <c r="M806">
        <v>98</v>
      </c>
      <c r="N806">
        <v>99</v>
      </c>
      <c r="O806">
        <v>6</v>
      </c>
      <c r="P806" t="b">
        <v>1</v>
      </c>
    </row>
    <row r="807" spans="4:16">
      <c r="D807">
        <v>717</v>
      </c>
      <c r="E807" t="s">
        <v>898</v>
      </c>
      <c r="F807" t="s">
        <v>246</v>
      </c>
      <c r="G807" t="s">
        <v>97</v>
      </c>
      <c r="H807">
        <v>680</v>
      </c>
      <c r="I807">
        <v>126</v>
      </c>
      <c r="J807">
        <v>131</v>
      </c>
      <c r="K807">
        <v>95</v>
      </c>
      <c r="L807">
        <v>131</v>
      </c>
      <c r="M807">
        <v>98</v>
      </c>
      <c r="N807">
        <v>99</v>
      </c>
      <c r="O807">
        <v>6</v>
      </c>
      <c r="P807" t="b">
        <v>1</v>
      </c>
    </row>
    <row r="808" spans="4:16">
      <c r="D808">
        <v>718</v>
      </c>
      <c r="E808" t="s">
        <v>899</v>
      </c>
      <c r="F808" t="s">
        <v>99</v>
      </c>
      <c r="G808" t="s">
        <v>129</v>
      </c>
      <c r="H808">
        <v>600</v>
      </c>
      <c r="I808">
        <v>108</v>
      </c>
      <c r="J808">
        <v>100</v>
      </c>
      <c r="K808">
        <v>121</v>
      </c>
      <c r="L808">
        <v>81</v>
      </c>
      <c r="M808">
        <v>95</v>
      </c>
      <c r="N808">
        <v>95</v>
      </c>
      <c r="O808">
        <v>6</v>
      </c>
      <c r="P808" t="b">
        <v>1</v>
      </c>
    </row>
    <row r="809" spans="4:16">
      <c r="D809">
        <v>719</v>
      </c>
      <c r="E809" t="s">
        <v>900</v>
      </c>
      <c r="F809" t="s">
        <v>181</v>
      </c>
      <c r="G809" t="s">
        <v>138</v>
      </c>
      <c r="H809">
        <v>600</v>
      </c>
      <c r="I809">
        <v>50</v>
      </c>
      <c r="J809">
        <v>100</v>
      </c>
      <c r="K809">
        <v>150</v>
      </c>
      <c r="L809">
        <v>100</v>
      </c>
      <c r="M809">
        <v>150</v>
      </c>
      <c r="N809">
        <v>50</v>
      </c>
      <c r="O809">
        <v>6</v>
      </c>
      <c r="P809" t="b">
        <v>1</v>
      </c>
    </row>
    <row r="810" spans="4:16">
      <c r="D810">
        <v>719</v>
      </c>
      <c r="E810" t="s">
        <v>901</v>
      </c>
      <c r="F810" t="s">
        <v>181</v>
      </c>
      <c r="G810" t="s">
        <v>138</v>
      </c>
      <c r="H810">
        <v>700</v>
      </c>
      <c r="I810">
        <v>50</v>
      </c>
      <c r="J810">
        <v>160</v>
      </c>
      <c r="K810">
        <v>110</v>
      </c>
      <c r="L810">
        <v>160</v>
      </c>
      <c r="M810">
        <v>110</v>
      </c>
      <c r="N810">
        <v>110</v>
      </c>
      <c r="O810">
        <v>6</v>
      </c>
      <c r="P810" t="b">
        <v>1</v>
      </c>
    </row>
    <row r="811" spans="4:16">
      <c r="D811">
        <v>720</v>
      </c>
      <c r="E811" t="s">
        <v>902</v>
      </c>
      <c r="F811" t="s">
        <v>168</v>
      </c>
      <c r="G811" t="s">
        <v>203</v>
      </c>
      <c r="H811">
        <v>600</v>
      </c>
      <c r="I811">
        <v>80</v>
      </c>
      <c r="J811">
        <v>110</v>
      </c>
      <c r="K811">
        <v>60</v>
      </c>
      <c r="L811">
        <v>150</v>
      </c>
      <c r="M811">
        <v>130</v>
      </c>
      <c r="N811">
        <v>70</v>
      </c>
      <c r="O811">
        <v>6</v>
      </c>
      <c r="P811" t="b">
        <v>1</v>
      </c>
    </row>
    <row r="812" spans="4:16">
      <c r="D812">
        <v>720</v>
      </c>
      <c r="E812" t="s">
        <v>903</v>
      </c>
      <c r="F812" t="s">
        <v>168</v>
      </c>
      <c r="G812" t="s">
        <v>246</v>
      </c>
      <c r="H812">
        <v>680</v>
      </c>
      <c r="I812">
        <v>80</v>
      </c>
      <c r="J812">
        <v>160</v>
      </c>
      <c r="K812">
        <v>60</v>
      </c>
      <c r="L812">
        <v>170</v>
      </c>
      <c r="M812">
        <v>130</v>
      </c>
      <c r="N812">
        <v>80</v>
      </c>
      <c r="O812">
        <v>6</v>
      </c>
      <c r="P812" t="b">
        <v>1</v>
      </c>
    </row>
    <row r="813" spans="4:16">
      <c r="D813">
        <v>721</v>
      </c>
      <c r="E813" t="s">
        <v>904</v>
      </c>
      <c r="F813" t="s">
        <v>94</v>
      </c>
      <c r="G813" t="s">
        <v>102</v>
      </c>
      <c r="H813">
        <v>600</v>
      </c>
      <c r="I813">
        <v>80</v>
      </c>
      <c r="J813">
        <v>110</v>
      </c>
      <c r="K813">
        <v>120</v>
      </c>
      <c r="L813">
        <v>130</v>
      </c>
      <c r="M813">
        <v>90</v>
      </c>
      <c r="N813">
        <v>70</v>
      </c>
      <c r="O813">
        <v>6</v>
      </c>
      <c r="P813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6469-8A53-4FE2-A938-0E074F0C662E}">
  <dimension ref="A1:M2356"/>
  <sheetViews>
    <sheetView workbookViewId="0">
      <selection activeCell="N26" sqref="N26"/>
    </sheetView>
  </sheetViews>
  <sheetFormatPr defaultRowHeight="15"/>
  <cols>
    <col min="1" max="1" width="72.5703125" customWidth="1"/>
    <col min="2" max="2" width="13.85546875" bestFit="1" customWidth="1"/>
    <col min="3" max="3" width="9.42578125" bestFit="1" customWidth="1"/>
    <col min="4" max="4" width="15" bestFit="1" customWidth="1"/>
    <col min="5" max="5" width="15.7109375" bestFit="1" customWidth="1"/>
    <col min="6" max="6" width="19" bestFit="1" customWidth="1"/>
    <col min="7" max="7" width="29.140625" bestFit="1" customWidth="1"/>
    <col min="8" max="8" width="16.5703125" bestFit="1" customWidth="1"/>
    <col min="9" max="10" width="19.85546875" bestFit="1" customWidth="1"/>
    <col min="11" max="11" width="9.28515625" customWidth="1"/>
    <col min="12" max="13" width="14.140625" bestFit="1" customWidth="1"/>
    <col min="14" max="14" width="13" bestFit="1" customWidth="1"/>
    <col min="15" max="15" width="14.42578125" bestFit="1" customWidth="1"/>
    <col min="16" max="17" width="16.140625" bestFit="1" customWidth="1"/>
    <col min="18" max="20" width="3" bestFit="1" customWidth="1"/>
    <col min="21" max="21" width="11.140625" bestFit="1" customWidth="1"/>
    <col min="22" max="22" width="15.5703125" bestFit="1" customWidth="1"/>
    <col min="23" max="23" width="15" bestFit="1" customWidth="1"/>
    <col min="24" max="24" width="15.5703125" bestFit="1" customWidth="1"/>
    <col min="25" max="25" width="15" bestFit="1" customWidth="1"/>
    <col min="26" max="26" width="15.5703125" bestFit="1" customWidth="1"/>
    <col min="27" max="27" width="15" bestFit="1" customWidth="1"/>
    <col min="28" max="28" width="15.5703125" bestFit="1" customWidth="1"/>
    <col min="29" max="29" width="15" bestFit="1" customWidth="1"/>
    <col min="30" max="30" width="15.5703125" bestFit="1" customWidth="1"/>
    <col min="31" max="31" width="15" bestFit="1" customWidth="1"/>
    <col min="32" max="32" width="15.5703125" bestFit="1" customWidth="1"/>
    <col min="33" max="33" width="15" bestFit="1" customWidth="1"/>
    <col min="34" max="34" width="15.5703125" bestFit="1" customWidth="1"/>
    <col min="35" max="35" width="15" bestFit="1" customWidth="1"/>
    <col min="36" max="36" width="15.5703125" bestFit="1" customWidth="1"/>
    <col min="37" max="37" width="19.85546875" bestFit="1" customWidth="1"/>
    <col min="38" max="38" width="20.28515625" bestFit="1" customWidth="1"/>
    <col min="39" max="39" width="3" bestFit="1" customWidth="1"/>
    <col min="40" max="40" width="7.85546875" bestFit="1" customWidth="1"/>
    <col min="41" max="41" width="4.85546875" bestFit="1" customWidth="1"/>
    <col min="42" max="45" width="2" bestFit="1" customWidth="1"/>
    <col min="46" max="47" width="3" bestFit="1" customWidth="1"/>
    <col min="48" max="48" width="7.85546875" bestFit="1" customWidth="1"/>
    <col min="49" max="49" width="4.85546875" bestFit="1" customWidth="1"/>
    <col min="50" max="51" width="2" bestFit="1" customWidth="1"/>
    <col min="52" max="52" width="3" bestFit="1" customWidth="1"/>
    <col min="53" max="53" width="7.85546875" bestFit="1" customWidth="1"/>
    <col min="54" max="54" width="4.85546875" bestFit="1" customWidth="1"/>
    <col min="55" max="57" width="2" bestFit="1" customWidth="1"/>
    <col min="58" max="58" width="7.85546875" bestFit="1" customWidth="1"/>
    <col min="59" max="59" width="4.85546875" bestFit="1" customWidth="1"/>
    <col min="60" max="66" width="2" bestFit="1" customWidth="1"/>
    <col min="67" max="69" width="3" bestFit="1" customWidth="1"/>
    <col min="70" max="70" width="7.85546875" bestFit="1" customWidth="1"/>
    <col min="71" max="71" width="4.85546875" bestFit="1" customWidth="1"/>
    <col min="72" max="77" width="2" bestFit="1" customWidth="1"/>
    <col min="78" max="80" width="3" bestFit="1" customWidth="1"/>
    <col min="81" max="81" width="7.85546875" bestFit="1" customWidth="1"/>
    <col min="82" max="82" width="4.85546875" bestFit="1" customWidth="1"/>
    <col min="83" max="89" width="2" bestFit="1" customWidth="1"/>
    <col min="90" max="92" width="3" bestFit="1" customWidth="1"/>
    <col min="93" max="93" width="7.85546875" bestFit="1" customWidth="1"/>
    <col min="94" max="94" width="4.85546875" bestFit="1" customWidth="1"/>
    <col min="95" max="102" width="2" bestFit="1" customWidth="1"/>
    <col min="103" max="105" width="3" bestFit="1" customWidth="1"/>
    <col min="106" max="106" width="7.85546875" bestFit="1" customWidth="1"/>
    <col min="107" max="107" width="4.85546875" bestFit="1" customWidth="1"/>
    <col min="108" max="115" width="2" bestFit="1" customWidth="1"/>
    <col min="116" max="117" width="3" bestFit="1" customWidth="1"/>
    <col min="118" max="118" width="7.85546875" bestFit="1" customWidth="1"/>
    <col min="119" max="119" width="4.85546875" bestFit="1" customWidth="1"/>
    <col min="120" max="120" width="2" bestFit="1" customWidth="1"/>
    <col min="121" max="121" width="7.85546875" bestFit="1" customWidth="1"/>
    <col min="122" max="122" width="4.85546875" bestFit="1" customWidth="1"/>
    <col min="123" max="125" width="2" bestFit="1" customWidth="1"/>
    <col min="126" max="126" width="3" bestFit="1" customWidth="1"/>
    <col min="127" max="127" width="7.85546875" bestFit="1" customWidth="1"/>
    <col min="128" max="128" width="4.85546875" bestFit="1" customWidth="1"/>
    <col min="129" max="131" width="2" bestFit="1" customWidth="1"/>
    <col min="132" max="133" width="3" bestFit="1" customWidth="1"/>
    <col min="134" max="134" width="7.85546875" bestFit="1" customWidth="1"/>
    <col min="135" max="135" width="4.85546875" bestFit="1" customWidth="1"/>
    <col min="136" max="136" width="2" bestFit="1" customWidth="1"/>
    <col min="137" max="138" width="3" bestFit="1" customWidth="1"/>
    <col min="139" max="139" width="7.85546875" bestFit="1" customWidth="1"/>
    <col min="140" max="140" width="4.85546875" bestFit="1" customWidth="1"/>
    <col min="141" max="141" width="7.85546875" bestFit="1" customWidth="1"/>
    <col min="142" max="142" width="4.85546875" bestFit="1" customWidth="1"/>
    <col min="143" max="147" width="2" bestFit="1" customWidth="1"/>
    <col min="148" max="148" width="3" bestFit="1" customWidth="1"/>
    <col min="149" max="149" width="7.85546875" bestFit="1" customWidth="1"/>
    <col min="150" max="150" width="4.85546875" bestFit="1" customWidth="1"/>
    <col min="151" max="156" width="2" bestFit="1" customWidth="1"/>
    <col min="157" max="157" width="7.85546875" bestFit="1" customWidth="1"/>
    <col min="158" max="158" width="4.85546875" bestFit="1" customWidth="1"/>
    <col min="159" max="161" width="2" bestFit="1" customWidth="1"/>
    <col min="162" max="163" width="3" bestFit="1" customWidth="1"/>
    <col min="164" max="164" width="7.85546875" bestFit="1" customWidth="1"/>
    <col min="165" max="165" width="4.85546875" bestFit="1" customWidth="1"/>
    <col min="166" max="168" width="2" bestFit="1" customWidth="1"/>
    <col min="169" max="169" width="3" bestFit="1" customWidth="1"/>
    <col min="170" max="170" width="7.85546875" bestFit="1" customWidth="1"/>
    <col min="171" max="171" width="4.85546875" bestFit="1" customWidth="1"/>
    <col min="172" max="175" width="2" bestFit="1" customWidth="1"/>
    <col min="176" max="177" width="3" bestFit="1" customWidth="1"/>
    <col min="178" max="178" width="7.85546875" bestFit="1" customWidth="1"/>
    <col min="179" max="179" width="4.85546875" bestFit="1" customWidth="1"/>
    <col min="180" max="181" width="2" bestFit="1" customWidth="1"/>
    <col min="182" max="183" width="3" bestFit="1" customWidth="1"/>
    <col min="184" max="184" width="7.85546875" bestFit="1" customWidth="1"/>
    <col min="185" max="185" width="4.85546875" bestFit="1" customWidth="1"/>
    <col min="186" max="189" width="2" bestFit="1" customWidth="1"/>
    <col min="190" max="191" width="3" bestFit="1" customWidth="1"/>
    <col min="192" max="192" width="7.85546875" bestFit="1" customWidth="1"/>
    <col min="193" max="193" width="4.85546875" bestFit="1" customWidth="1"/>
    <col min="194" max="200" width="2" bestFit="1" customWidth="1"/>
    <col min="201" max="202" width="3" bestFit="1" customWidth="1"/>
    <col min="203" max="203" width="7.85546875" bestFit="1" customWidth="1"/>
    <col min="204" max="204" width="4.85546875" bestFit="1" customWidth="1"/>
    <col min="205" max="212" width="2" bestFit="1" customWidth="1"/>
    <col min="213" max="215" width="3" bestFit="1" customWidth="1"/>
    <col min="216" max="216" width="7.85546875" bestFit="1" customWidth="1"/>
    <col min="217" max="217" width="4.85546875" bestFit="1" customWidth="1"/>
    <col min="218" max="224" width="2" bestFit="1" customWidth="1"/>
    <col min="225" max="227" width="3" bestFit="1" customWidth="1"/>
    <col min="228" max="228" width="7.85546875" bestFit="1" customWidth="1"/>
    <col min="229" max="229" width="4.85546875" bestFit="1" customWidth="1"/>
    <col min="230" max="237" width="2" bestFit="1" customWidth="1"/>
    <col min="238" max="239" width="3" bestFit="1" customWidth="1"/>
    <col min="240" max="240" width="7.85546875" bestFit="1" customWidth="1"/>
    <col min="241" max="241" width="4.85546875" bestFit="1" customWidth="1"/>
    <col min="242" max="249" width="2" bestFit="1" customWidth="1"/>
    <col min="250" max="251" width="3" bestFit="1" customWidth="1"/>
    <col min="252" max="252" width="7.85546875" bestFit="1" customWidth="1"/>
    <col min="253" max="253" width="4.85546875" bestFit="1" customWidth="1"/>
    <col min="254" max="260" width="2" bestFit="1" customWidth="1"/>
    <col min="261" max="263" width="3" bestFit="1" customWidth="1"/>
    <col min="264" max="264" width="7.85546875" bestFit="1" customWidth="1"/>
    <col min="265" max="265" width="4.85546875" bestFit="1" customWidth="1"/>
    <col min="266" max="273" width="2" bestFit="1" customWidth="1"/>
    <col min="274" max="276" width="3" bestFit="1" customWidth="1"/>
    <col min="277" max="277" width="7.85546875" bestFit="1" customWidth="1"/>
    <col min="278" max="278" width="4.85546875" bestFit="1" customWidth="1"/>
    <col min="279" max="286" width="2" bestFit="1" customWidth="1"/>
    <col min="287" max="289" width="3" bestFit="1" customWidth="1"/>
    <col min="290" max="290" width="7.85546875" bestFit="1" customWidth="1"/>
    <col min="291" max="291" width="4.85546875" bestFit="1" customWidth="1"/>
    <col min="292" max="292" width="7.85546875" bestFit="1" customWidth="1"/>
    <col min="293" max="293" width="4.85546875" bestFit="1" customWidth="1"/>
    <col min="294" max="295" width="2" bestFit="1" customWidth="1"/>
    <col min="296" max="296" width="3" bestFit="1" customWidth="1"/>
    <col min="297" max="297" width="7.85546875" bestFit="1" customWidth="1"/>
    <col min="298" max="298" width="4.85546875" bestFit="1" customWidth="1"/>
    <col min="299" max="302" width="2" bestFit="1" customWidth="1"/>
    <col min="303" max="303" width="7.85546875" bestFit="1" customWidth="1"/>
    <col min="304" max="304" width="4.85546875" bestFit="1" customWidth="1"/>
    <col min="305" max="306" width="3" bestFit="1" customWidth="1"/>
    <col min="307" max="307" width="7.85546875" bestFit="1" customWidth="1"/>
    <col min="308" max="308" width="4.85546875" bestFit="1" customWidth="1"/>
    <col min="309" max="309" width="2" bestFit="1" customWidth="1"/>
    <col min="310" max="310" width="3" bestFit="1" customWidth="1"/>
    <col min="311" max="311" width="7.85546875" bestFit="1" customWidth="1"/>
    <col min="312" max="312" width="4.85546875" bestFit="1" customWidth="1"/>
    <col min="313" max="314" width="2" bestFit="1" customWidth="1"/>
    <col min="315" max="315" width="3" bestFit="1" customWidth="1"/>
    <col min="316" max="316" width="7.85546875" bestFit="1" customWidth="1"/>
    <col min="317" max="317" width="4.85546875" bestFit="1" customWidth="1"/>
    <col min="318" max="321" width="2" bestFit="1" customWidth="1"/>
    <col min="322" max="323" width="3" bestFit="1" customWidth="1"/>
    <col min="324" max="324" width="7.85546875" bestFit="1" customWidth="1"/>
    <col min="325" max="325" width="4.85546875" bestFit="1" customWidth="1"/>
    <col min="326" max="329" width="2" bestFit="1" customWidth="1"/>
    <col min="330" max="330" width="3" bestFit="1" customWidth="1"/>
    <col min="331" max="331" width="7.85546875" bestFit="1" customWidth="1"/>
    <col min="332" max="332" width="4.85546875" bestFit="1" customWidth="1"/>
    <col min="333" max="334" width="2" bestFit="1" customWidth="1"/>
    <col min="335" max="335" width="3" bestFit="1" customWidth="1"/>
    <col min="336" max="336" width="7.85546875" bestFit="1" customWidth="1"/>
    <col min="337" max="337" width="4.85546875" bestFit="1" customWidth="1"/>
    <col min="338" max="341" width="2" bestFit="1" customWidth="1"/>
    <col min="342" max="343" width="3" bestFit="1" customWidth="1"/>
    <col min="344" max="344" width="7.85546875" bestFit="1" customWidth="1"/>
    <col min="345" max="345" width="4.85546875" bestFit="1" customWidth="1"/>
    <col min="346" max="346" width="2" bestFit="1" customWidth="1"/>
    <col min="347" max="348" width="3" bestFit="1" customWidth="1"/>
    <col min="349" max="349" width="7.85546875" bestFit="1" customWidth="1"/>
    <col min="350" max="350" width="4.85546875" bestFit="1" customWidth="1"/>
    <col min="351" max="353" width="2" bestFit="1" customWidth="1"/>
    <col min="354" max="355" width="3" bestFit="1" customWidth="1"/>
    <col min="356" max="356" width="7.85546875" bestFit="1" customWidth="1"/>
    <col min="357" max="357" width="4.85546875" bestFit="1" customWidth="1"/>
    <col min="358" max="361" width="2" bestFit="1" customWidth="1"/>
    <col min="362" max="363" width="3" bestFit="1" customWidth="1"/>
    <col min="364" max="364" width="7.85546875" bestFit="1" customWidth="1"/>
    <col min="365" max="365" width="4.85546875" bestFit="1" customWidth="1"/>
    <col min="366" max="371" width="2" bestFit="1" customWidth="1"/>
    <col min="372" max="373" width="3" bestFit="1" customWidth="1"/>
    <col min="374" max="374" width="7.85546875" bestFit="1" customWidth="1"/>
    <col min="375" max="375" width="4.85546875" bestFit="1" customWidth="1"/>
    <col min="376" max="379" width="2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8" width="2" bestFit="1" customWidth="1"/>
    <col min="389" max="389" width="3" bestFit="1" customWidth="1"/>
    <col min="390" max="390" width="7.85546875" bestFit="1" customWidth="1"/>
    <col min="391" max="391" width="4.85546875" bestFit="1" customWidth="1"/>
    <col min="392" max="398" width="2" bestFit="1" customWidth="1"/>
    <col min="399" max="400" width="3" bestFit="1" customWidth="1"/>
    <col min="401" max="401" width="7.85546875" bestFit="1" customWidth="1"/>
    <col min="402" max="402" width="4.85546875" bestFit="1" customWidth="1"/>
    <col min="403" max="407" width="2" bestFit="1" customWidth="1"/>
    <col min="408" max="410" width="3" bestFit="1" customWidth="1"/>
    <col min="411" max="411" width="7.85546875" bestFit="1" customWidth="1"/>
    <col min="412" max="412" width="4.85546875" bestFit="1" customWidth="1"/>
    <col min="413" max="419" width="2" bestFit="1" customWidth="1"/>
    <col min="420" max="422" width="3" bestFit="1" customWidth="1"/>
    <col min="423" max="423" width="7.85546875" bestFit="1" customWidth="1"/>
    <col min="424" max="424" width="4.85546875" bestFit="1" customWidth="1"/>
    <col min="425" max="430" width="2" bestFit="1" customWidth="1"/>
    <col min="431" max="433" width="3" bestFit="1" customWidth="1"/>
    <col min="434" max="434" width="7.85546875" bestFit="1" customWidth="1"/>
    <col min="435" max="435" width="4.85546875" bestFit="1" customWidth="1"/>
    <col min="436" max="436" width="3" bestFit="1" customWidth="1"/>
    <col min="437" max="437" width="7.85546875" bestFit="1" customWidth="1"/>
    <col min="438" max="438" width="4.85546875" bestFit="1" customWidth="1"/>
    <col min="439" max="442" width="2" bestFit="1" customWidth="1"/>
    <col min="443" max="444" width="3" bestFit="1" customWidth="1"/>
    <col min="445" max="445" width="7.85546875" bestFit="1" customWidth="1"/>
    <col min="446" max="446" width="4.85546875" bestFit="1" customWidth="1"/>
    <col min="447" max="450" width="2" bestFit="1" customWidth="1"/>
    <col min="451" max="451" width="3" bestFit="1" customWidth="1"/>
    <col min="452" max="452" width="7.85546875" bestFit="1" customWidth="1"/>
    <col min="453" max="453" width="4.85546875" bestFit="1" customWidth="1"/>
    <col min="454" max="458" width="2" bestFit="1" customWidth="1"/>
    <col min="459" max="461" width="3" bestFit="1" customWidth="1"/>
    <col min="462" max="462" width="7.85546875" bestFit="1" customWidth="1"/>
    <col min="463" max="463" width="4.85546875" bestFit="1" customWidth="1"/>
    <col min="464" max="468" width="2" bestFit="1" customWidth="1"/>
    <col min="469" max="470" width="3" bestFit="1" customWidth="1"/>
    <col min="471" max="471" width="7.85546875" bestFit="1" customWidth="1"/>
    <col min="472" max="472" width="4.85546875" bestFit="1" customWidth="1"/>
    <col min="473" max="479" width="2" bestFit="1" customWidth="1"/>
    <col min="480" max="482" width="3" bestFit="1" customWidth="1"/>
    <col min="483" max="483" width="7.85546875" bestFit="1" customWidth="1"/>
    <col min="484" max="484" width="4.85546875" bestFit="1" customWidth="1"/>
    <col min="485" max="486" width="2" bestFit="1" customWidth="1"/>
    <col min="487" max="489" width="3" bestFit="1" customWidth="1"/>
    <col min="490" max="490" width="7.85546875" bestFit="1" customWidth="1"/>
    <col min="491" max="491" width="4.85546875" bestFit="1" customWidth="1"/>
    <col min="492" max="499" width="2" bestFit="1" customWidth="1"/>
    <col min="500" max="502" width="3" bestFit="1" customWidth="1"/>
    <col min="503" max="503" width="7.85546875" bestFit="1" customWidth="1"/>
    <col min="504" max="504" width="4.85546875" bestFit="1" customWidth="1"/>
    <col min="505" max="509" width="2" bestFit="1" customWidth="1"/>
    <col min="510" max="510" width="3" bestFit="1" customWidth="1"/>
    <col min="511" max="511" width="7.85546875" bestFit="1" customWidth="1"/>
    <col min="512" max="512" width="4.85546875" bestFit="1" customWidth="1"/>
    <col min="513" max="519" width="2" bestFit="1" customWidth="1"/>
    <col min="520" max="520" width="3" bestFit="1" customWidth="1"/>
    <col min="521" max="521" width="7.85546875" bestFit="1" customWidth="1"/>
    <col min="522" max="522" width="4.85546875" bestFit="1" customWidth="1"/>
    <col min="523" max="523" width="7.85546875" bestFit="1" customWidth="1"/>
    <col min="524" max="524" width="4.85546875" bestFit="1" customWidth="1"/>
    <col min="525" max="525" width="2" bestFit="1" customWidth="1"/>
    <col min="526" max="526" width="7.85546875" bestFit="1" customWidth="1"/>
    <col min="527" max="527" width="4.85546875" bestFit="1" customWidth="1"/>
    <col min="528" max="528" width="7.85546875" bestFit="1" customWidth="1"/>
    <col min="529" max="529" width="6" bestFit="1" customWidth="1"/>
    <col min="530" max="530" width="8.85546875" bestFit="1" customWidth="1"/>
    <col min="531" max="531" width="6" bestFit="1" customWidth="1"/>
    <col min="532" max="532" width="3" bestFit="1" customWidth="1"/>
    <col min="533" max="533" width="8.85546875" bestFit="1" customWidth="1"/>
    <col min="534" max="534" width="6" bestFit="1" customWidth="1"/>
    <col min="535" max="535" width="8.85546875" bestFit="1" customWidth="1"/>
    <col min="536" max="536" width="6" bestFit="1" customWidth="1"/>
    <col min="537" max="537" width="3" bestFit="1" customWidth="1"/>
    <col min="538" max="538" width="8.85546875" bestFit="1" customWidth="1"/>
    <col min="539" max="539" width="6" bestFit="1" customWidth="1"/>
    <col min="540" max="540" width="8.85546875" bestFit="1" customWidth="1"/>
    <col min="541" max="541" width="6" bestFit="1" customWidth="1"/>
    <col min="542" max="542" width="8.85546875" bestFit="1" customWidth="1"/>
    <col min="543" max="543" width="6" bestFit="1" customWidth="1"/>
    <col min="544" max="544" width="2" bestFit="1" customWidth="1"/>
    <col min="545" max="545" width="8.85546875" bestFit="1" customWidth="1"/>
    <col min="546" max="546" width="6" bestFit="1" customWidth="1"/>
    <col min="547" max="547" width="8.85546875" bestFit="1" customWidth="1"/>
    <col min="548" max="548" width="6" bestFit="1" customWidth="1"/>
    <col min="549" max="549" width="3" bestFit="1" customWidth="1"/>
    <col min="550" max="550" width="8.85546875" bestFit="1" customWidth="1"/>
    <col min="551" max="551" width="6" bestFit="1" customWidth="1"/>
    <col min="552" max="552" width="2" bestFit="1" customWidth="1"/>
    <col min="553" max="553" width="8.85546875" bestFit="1" customWidth="1"/>
    <col min="554" max="554" width="6" bestFit="1" customWidth="1"/>
    <col min="555" max="555" width="8.85546875" bestFit="1" customWidth="1"/>
    <col min="556" max="556" width="6" bestFit="1" customWidth="1"/>
    <col min="557" max="557" width="8.85546875" bestFit="1" customWidth="1"/>
    <col min="558" max="558" width="6" bestFit="1" customWidth="1"/>
    <col min="559" max="559" width="2" bestFit="1" customWidth="1"/>
    <col min="560" max="560" width="3" bestFit="1" customWidth="1"/>
    <col min="561" max="561" width="8.85546875" bestFit="1" customWidth="1"/>
    <col min="562" max="562" width="6" bestFit="1" customWidth="1"/>
    <col min="563" max="563" width="2" bestFit="1" customWidth="1"/>
    <col min="564" max="564" width="8.85546875" bestFit="1" customWidth="1"/>
    <col min="565" max="565" width="6" bestFit="1" customWidth="1"/>
    <col min="566" max="566" width="8.85546875" bestFit="1" customWidth="1"/>
    <col min="567" max="567" width="6" bestFit="1" customWidth="1"/>
    <col min="568" max="568" width="8.85546875" bestFit="1" customWidth="1"/>
    <col min="569" max="569" width="6" bestFit="1" customWidth="1"/>
    <col min="570" max="570" width="2" bestFit="1" customWidth="1"/>
    <col min="571" max="571" width="8.85546875" bestFit="1" customWidth="1"/>
    <col min="572" max="572" width="6" bestFit="1" customWidth="1"/>
    <col min="573" max="573" width="2" bestFit="1" customWidth="1"/>
    <col min="574" max="574" width="3" bestFit="1" customWidth="1"/>
    <col min="575" max="575" width="8.85546875" bestFit="1" customWidth="1"/>
    <col min="576" max="576" width="6" bestFit="1" customWidth="1"/>
    <col min="577" max="581" width="2" bestFit="1" customWidth="1"/>
    <col min="582" max="582" width="8.85546875" bestFit="1" customWidth="1"/>
    <col min="583" max="583" width="6" bestFit="1" customWidth="1"/>
    <col min="584" max="584" width="2" bestFit="1" customWidth="1"/>
    <col min="585" max="585" width="3" bestFit="1" customWidth="1"/>
    <col min="586" max="586" width="8.85546875" bestFit="1" customWidth="1"/>
    <col min="587" max="587" width="6" bestFit="1" customWidth="1"/>
    <col min="588" max="590" width="2" bestFit="1" customWidth="1"/>
    <col min="591" max="591" width="3" bestFit="1" customWidth="1"/>
    <col min="592" max="592" width="8.85546875" bestFit="1" customWidth="1"/>
    <col min="593" max="593" width="6" bestFit="1" customWidth="1"/>
    <col min="594" max="594" width="2" bestFit="1" customWidth="1"/>
    <col min="595" max="595" width="3" bestFit="1" customWidth="1"/>
    <col min="596" max="596" width="8.85546875" bestFit="1" customWidth="1"/>
    <col min="597" max="597" width="6" bestFit="1" customWidth="1"/>
    <col min="598" max="599" width="2" bestFit="1" customWidth="1"/>
    <col min="600" max="600" width="8.85546875" bestFit="1" customWidth="1"/>
    <col min="601" max="601" width="6" bestFit="1" customWidth="1"/>
    <col min="602" max="603" width="2" bestFit="1" customWidth="1"/>
    <col min="604" max="605" width="3" bestFit="1" customWidth="1"/>
    <col min="606" max="606" width="8.85546875" bestFit="1" customWidth="1"/>
    <col min="607" max="607" width="6" bestFit="1" customWidth="1"/>
    <col min="608" max="611" width="2" bestFit="1" customWidth="1"/>
    <col min="612" max="612" width="8.85546875" bestFit="1" customWidth="1"/>
    <col min="613" max="613" width="6" bestFit="1" customWidth="1"/>
    <col min="614" max="617" width="2" bestFit="1" customWidth="1"/>
    <col min="618" max="620" width="3" bestFit="1" customWidth="1"/>
    <col min="621" max="621" width="8.85546875" bestFit="1" customWidth="1"/>
    <col min="622" max="622" width="6" bestFit="1" customWidth="1"/>
    <col min="623" max="628" width="2" bestFit="1" customWidth="1"/>
    <col min="629" max="631" width="3" bestFit="1" customWidth="1"/>
    <col min="632" max="632" width="8.85546875" bestFit="1" customWidth="1"/>
    <col min="633" max="633" width="6" bestFit="1" customWidth="1"/>
    <col min="634" max="636" width="2" bestFit="1" customWidth="1"/>
    <col min="637" max="637" width="3" bestFit="1" customWidth="1"/>
    <col min="638" max="638" width="8.85546875" bestFit="1" customWidth="1"/>
    <col min="639" max="639" width="6" bestFit="1" customWidth="1"/>
    <col min="640" max="644" width="2" bestFit="1" customWidth="1"/>
    <col min="645" max="645" width="3" bestFit="1" customWidth="1"/>
    <col min="646" max="646" width="8.85546875" bestFit="1" customWidth="1"/>
    <col min="647" max="647" width="6" bestFit="1" customWidth="1"/>
    <col min="648" max="652" width="2" bestFit="1" customWidth="1"/>
    <col min="653" max="655" width="3" bestFit="1" customWidth="1"/>
    <col min="656" max="656" width="8.85546875" bestFit="1" customWidth="1"/>
    <col min="657" max="657" width="6" bestFit="1" customWidth="1"/>
    <col min="658" max="661" width="2" bestFit="1" customWidth="1"/>
    <col min="662" max="662" width="3" bestFit="1" customWidth="1"/>
    <col min="663" max="663" width="8.85546875" bestFit="1" customWidth="1"/>
    <col min="664" max="664" width="6" bestFit="1" customWidth="1"/>
    <col min="665" max="669" width="2" bestFit="1" customWidth="1"/>
    <col min="670" max="671" width="3" bestFit="1" customWidth="1"/>
    <col min="672" max="672" width="8.85546875" bestFit="1" customWidth="1"/>
    <col min="673" max="673" width="6" bestFit="1" customWidth="1"/>
    <col min="674" max="679" width="2" bestFit="1" customWidth="1"/>
    <col min="680" max="681" width="3" bestFit="1" customWidth="1"/>
    <col min="682" max="682" width="8.85546875" bestFit="1" customWidth="1"/>
    <col min="683" max="683" width="6" bestFit="1" customWidth="1"/>
    <col min="684" max="689" width="2" bestFit="1" customWidth="1"/>
    <col min="690" max="691" width="3" bestFit="1" customWidth="1"/>
    <col min="692" max="692" width="8.85546875" bestFit="1" customWidth="1"/>
    <col min="693" max="693" width="6" bestFit="1" customWidth="1"/>
    <col min="694" max="695" width="2" bestFit="1" customWidth="1"/>
    <col min="696" max="696" width="8.85546875" bestFit="1" customWidth="1"/>
    <col min="697" max="697" width="6" bestFit="1" customWidth="1"/>
    <col min="698" max="698" width="8.85546875" bestFit="1" customWidth="1"/>
    <col min="699" max="699" width="6" bestFit="1" customWidth="1"/>
    <col min="700" max="700" width="2" bestFit="1" customWidth="1"/>
    <col min="701" max="701" width="8.85546875" bestFit="1" customWidth="1"/>
    <col min="702" max="702" width="6" bestFit="1" customWidth="1"/>
    <col min="703" max="703" width="2" bestFit="1" customWidth="1"/>
    <col min="704" max="704" width="8.85546875" bestFit="1" customWidth="1"/>
    <col min="705" max="705" width="6" bestFit="1" customWidth="1"/>
    <col min="706" max="706" width="8.85546875" bestFit="1" customWidth="1"/>
    <col min="707" max="707" width="6" bestFit="1" customWidth="1"/>
    <col min="708" max="708" width="3" bestFit="1" customWidth="1"/>
    <col min="709" max="709" width="8.85546875" bestFit="1" customWidth="1"/>
    <col min="710" max="710" width="6" bestFit="1" customWidth="1"/>
    <col min="711" max="711" width="8.85546875" bestFit="1" customWidth="1"/>
    <col min="712" max="712" width="6" bestFit="1" customWidth="1"/>
    <col min="713" max="713" width="2" bestFit="1" customWidth="1"/>
    <col min="714" max="714" width="8.85546875" bestFit="1" customWidth="1"/>
    <col min="715" max="715" width="6" bestFit="1" customWidth="1"/>
    <col min="716" max="716" width="8.85546875" bestFit="1" customWidth="1"/>
    <col min="717" max="717" width="6" bestFit="1" customWidth="1"/>
    <col min="718" max="721" width="2" bestFit="1" customWidth="1"/>
    <col min="722" max="722" width="8.85546875" bestFit="1" customWidth="1"/>
    <col min="723" max="723" width="6" bestFit="1" customWidth="1"/>
    <col min="724" max="725" width="2" bestFit="1" customWidth="1"/>
    <col min="726" max="726" width="8.85546875" bestFit="1" customWidth="1"/>
    <col min="727" max="727" width="6" bestFit="1" customWidth="1"/>
    <col min="728" max="728" width="8.85546875" bestFit="1" customWidth="1"/>
    <col min="729" max="729" width="6" bestFit="1" customWidth="1"/>
    <col min="730" max="731" width="2" bestFit="1" customWidth="1"/>
    <col min="732" max="732" width="8.85546875" bestFit="1" customWidth="1"/>
    <col min="733" max="733" width="6" bestFit="1" customWidth="1"/>
    <col min="734" max="734" width="3" bestFit="1" customWidth="1"/>
    <col min="735" max="735" width="8.85546875" bestFit="1" customWidth="1"/>
    <col min="736" max="736" width="6" bestFit="1" customWidth="1"/>
    <col min="737" max="737" width="8.85546875" bestFit="1" customWidth="1"/>
    <col min="738" max="738" width="6" bestFit="1" customWidth="1"/>
    <col min="739" max="739" width="2" bestFit="1" customWidth="1"/>
    <col min="740" max="740" width="8.85546875" bestFit="1" customWidth="1"/>
    <col min="741" max="741" width="6" bestFit="1" customWidth="1"/>
    <col min="742" max="743" width="2" bestFit="1" customWidth="1"/>
    <col min="744" max="744" width="8.85546875" bestFit="1" customWidth="1"/>
    <col min="745" max="745" width="6" bestFit="1" customWidth="1"/>
    <col min="746" max="746" width="8.85546875" bestFit="1" customWidth="1"/>
    <col min="747" max="747" width="6" bestFit="1" customWidth="1"/>
    <col min="748" max="750" width="2" bestFit="1" customWidth="1"/>
    <col min="751" max="752" width="3" bestFit="1" customWidth="1"/>
    <col min="753" max="753" width="8.85546875" bestFit="1" customWidth="1"/>
    <col min="754" max="754" width="6" bestFit="1" customWidth="1"/>
    <col min="755" max="755" width="2" bestFit="1" customWidth="1"/>
    <col min="756" max="756" width="8.85546875" bestFit="1" customWidth="1"/>
    <col min="757" max="757" width="6" bestFit="1" customWidth="1"/>
    <col min="758" max="759" width="2" bestFit="1" customWidth="1"/>
    <col min="760" max="760" width="3" bestFit="1" customWidth="1"/>
    <col min="761" max="761" width="8.85546875" bestFit="1" customWidth="1"/>
    <col min="762" max="762" width="6" bestFit="1" customWidth="1"/>
    <col min="763" max="766" width="2" bestFit="1" customWidth="1"/>
    <col min="767" max="767" width="3" bestFit="1" customWidth="1"/>
    <col min="768" max="768" width="8.85546875" bestFit="1" customWidth="1"/>
    <col min="769" max="769" width="6" bestFit="1" customWidth="1"/>
    <col min="770" max="772" width="2" bestFit="1" customWidth="1"/>
    <col min="773" max="773" width="8.85546875" bestFit="1" customWidth="1"/>
    <col min="774" max="774" width="6" bestFit="1" customWidth="1"/>
    <col min="775" max="780" width="2" bestFit="1" customWidth="1"/>
    <col min="781" max="782" width="3" bestFit="1" customWidth="1"/>
    <col min="783" max="783" width="8.85546875" bestFit="1" customWidth="1"/>
    <col min="784" max="784" width="6" bestFit="1" customWidth="1"/>
    <col min="785" max="789" width="2" bestFit="1" customWidth="1"/>
    <col min="790" max="790" width="3" bestFit="1" customWidth="1"/>
    <col min="791" max="791" width="8.85546875" bestFit="1" customWidth="1"/>
    <col min="792" max="792" width="6" bestFit="1" customWidth="1"/>
    <col min="793" max="798" width="2" bestFit="1" customWidth="1"/>
    <col min="799" max="800" width="3" bestFit="1" customWidth="1"/>
    <col min="801" max="801" width="8.85546875" bestFit="1" customWidth="1"/>
    <col min="802" max="802" width="6" bestFit="1" customWidth="1"/>
    <col min="803" max="803" width="2" bestFit="1" customWidth="1"/>
    <col min="804" max="804" width="8.85546875" bestFit="1" customWidth="1"/>
    <col min="805" max="805" width="6" bestFit="1" customWidth="1"/>
    <col min="806" max="809" width="2" bestFit="1" customWidth="1"/>
    <col min="810" max="812" width="3" bestFit="1" customWidth="1"/>
    <col min="813" max="813" width="8.85546875" bestFit="1" customWidth="1"/>
    <col min="814" max="814" width="6" bestFit="1" customWidth="1"/>
    <col min="815" max="821" width="2" bestFit="1" customWidth="1"/>
    <col min="822" max="822" width="8.85546875" bestFit="1" customWidth="1"/>
    <col min="823" max="823" width="6" bestFit="1" customWidth="1"/>
    <col min="824" max="829" width="2" bestFit="1" customWidth="1"/>
    <col min="830" max="831" width="3" bestFit="1" customWidth="1"/>
    <col min="832" max="832" width="8.85546875" bestFit="1" customWidth="1"/>
    <col min="833" max="833" width="6" bestFit="1" customWidth="1"/>
    <col min="834" max="840" width="2" bestFit="1" customWidth="1"/>
    <col min="841" max="842" width="3" bestFit="1" customWidth="1"/>
    <col min="843" max="843" width="8.85546875" bestFit="1" customWidth="1"/>
    <col min="844" max="844" width="6" bestFit="1" customWidth="1"/>
    <col min="845" max="849" width="2" bestFit="1" customWidth="1"/>
    <col min="850" max="850" width="3" bestFit="1" customWidth="1"/>
    <col min="851" max="851" width="8.85546875" bestFit="1" customWidth="1"/>
    <col min="852" max="852" width="6" bestFit="1" customWidth="1"/>
    <col min="853" max="856" width="2" bestFit="1" customWidth="1"/>
    <col min="857" max="858" width="3" bestFit="1" customWidth="1"/>
    <col min="859" max="859" width="8.85546875" bestFit="1" customWidth="1"/>
    <col min="860" max="860" width="6" bestFit="1" customWidth="1"/>
    <col min="861" max="866" width="2" bestFit="1" customWidth="1"/>
    <col min="867" max="869" width="3" bestFit="1" customWidth="1"/>
    <col min="870" max="870" width="8.85546875" bestFit="1" customWidth="1"/>
    <col min="871" max="871" width="6" bestFit="1" customWidth="1"/>
    <col min="872" max="872" width="8.85546875" bestFit="1" customWidth="1"/>
    <col min="873" max="873" width="6" bestFit="1" customWidth="1"/>
    <col min="874" max="874" width="8.85546875" bestFit="1" customWidth="1"/>
    <col min="875" max="875" width="6" bestFit="1" customWidth="1"/>
    <col min="876" max="876" width="3" bestFit="1" customWidth="1"/>
    <col min="877" max="877" width="8.85546875" bestFit="1" customWidth="1"/>
    <col min="878" max="878" width="6" bestFit="1" customWidth="1"/>
    <col min="879" max="879" width="8.85546875" bestFit="1" customWidth="1"/>
    <col min="880" max="880" width="6" bestFit="1" customWidth="1"/>
    <col min="881" max="881" width="8.85546875" bestFit="1" customWidth="1"/>
    <col min="882" max="882" width="6" bestFit="1" customWidth="1"/>
    <col min="883" max="883" width="8.85546875" bestFit="1" customWidth="1"/>
    <col min="884" max="884" width="6" bestFit="1" customWidth="1"/>
    <col min="885" max="885" width="2" bestFit="1" customWidth="1"/>
    <col min="886" max="886" width="8.85546875" bestFit="1" customWidth="1"/>
    <col min="887" max="887" width="6" bestFit="1" customWidth="1"/>
    <col min="888" max="889" width="2" bestFit="1" customWidth="1"/>
    <col min="890" max="890" width="8.85546875" bestFit="1" customWidth="1"/>
    <col min="891" max="891" width="6" bestFit="1" customWidth="1"/>
    <col min="892" max="892" width="2" bestFit="1" customWidth="1"/>
    <col min="893" max="893" width="8.85546875" bestFit="1" customWidth="1"/>
    <col min="894" max="894" width="6" bestFit="1" customWidth="1"/>
    <col min="895" max="896" width="2" bestFit="1" customWidth="1"/>
    <col min="897" max="897" width="8.85546875" bestFit="1" customWidth="1"/>
    <col min="898" max="898" width="6" bestFit="1" customWidth="1"/>
    <col min="899" max="899" width="8.85546875" bestFit="1" customWidth="1"/>
    <col min="900" max="900" width="6" bestFit="1" customWidth="1"/>
    <col min="901" max="901" width="2" bestFit="1" customWidth="1"/>
    <col min="902" max="902" width="3" bestFit="1" customWidth="1"/>
    <col min="903" max="903" width="8.85546875" bestFit="1" customWidth="1"/>
    <col min="904" max="904" width="6" bestFit="1" customWidth="1"/>
    <col min="905" max="905" width="2" bestFit="1" customWidth="1"/>
    <col min="906" max="906" width="8.85546875" bestFit="1" customWidth="1"/>
    <col min="907" max="907" width="6" bestFit="1" customWidth="1"/>
    <col min="908" max="908" width="8.85546875" bestFit="1" customWidth="1"/>
    <col min="909" max="909" width="6" bestFit="1" customWidth="1"/>
    <col min="910" max="910" width="8.85546875" bestFit="1" customWidth="1"/>
    <col min="911" max="911" width="6" bestFit="1" customWidth="1"/>
    <col min="912" max="912" width="8.85546875" bestFit="1" customWidth="1"/>
    <col min="913" max="913" width="6" bestFit="1" customWidth="1"/>
    <col min="914" max="914" width="2" bestFit="1" customWidth="1"/>
    <col min="915" max="915" width="8.85546875" bestFit="1" customWidth="1"/>
    <col min="916" max="916" width="6" bestFit="1" customWidth="1"/>
    <col min="917" max="917" width="8.85546875" bestFit="1" customWidth="1"/>
    <col min="918" max="918" width="6" bestFit="1" customWidth="1"/>
    <col min="919" max="919" width="8.85546875" bestFit="1" customWidth="1"/>
    <col min="920" max="920" width="6" bestFit="1" customWidth="1"/>
    <col min="921" max="922" width="2" bestFit="1" customWidth="1"/>
    <col min="923" max="923" width="8.85546875" bestFit="1" customWidth="1"/>
    <col min="924" max="924" width="6" bestFit="1" customWidth="1"/>
    <col min="925" max="928" width="2" bestFit="1" customWidth="1"/>
    <col min="929" max="929" width="3" bestFit="1" customWidth="1"/>
    <col min="930" max="930" width="8.85546875" bestFit="1" customWidth="1"/>
    <col min="931" max="931" width="6" bestFit="1" customWidth="1"/>
    <col min="932" max="932" width="3" bestFit="1" customWidth="1"/>
    <col min="933" max="933" width="8.85546875" bestFit="1" customWidth="1"/>
    <col min="934" max="934" width="6" bestFit="1" customWidth="1"/>
    <col min="935" max="935" width="8.85546875" bestFit="1" customWidth="1"/>
    <col min="936" max="936" width="6" bestFit="1" customWidth="1"/>
    <col min="937" max="938" width="2" bestFit="1" customWidth="1"/>
    <col min="939" max="940" width="3" bestFit="1" customWidth="1"/>
    <col min="941" max="941" width="8.85546875" bestFit="1" customWidth="1"/>
    <col min="942" max="942" width="6" bestFit="1" customWidth="1"/>
    <col min="943" max="945" width="2" bestFit="1" customWidth="1"/>
    <col min="946" max="947" width="3" bestFit="1" customWidth="1"/>
    <col min="948" max="948" width="8.85546875" bestFit="1" customWidth="1"/>
    <col min="949" max="949" width="6" bestFit="1" customWidth="1"/>
    <col min="950" max="950" width="8.85546875" bestFit="1" customWidth="1"/>
    <col min="951" max="951" width="6" bestFit="1" customWidth="1"/>
    <col min="952" max="953" width="2" bestFit="1" customWidth="1"/>
    <col min="954" max="954" width="3" bestFit="1" customWidth="1"/>
    <col min="955" max="955" width="8.85546875" bestFit="1" customWidth="1"/>
    <col min="956" max="956" width="6" bestFit="1" customWidth="1"/>
    <col min="957" max="961" width="2" bestFit="1" customWidth="1"/>
    <col min="962" max="962" width="3" bestFit="1" customWidth="1"/>
    <col min="963" max="963" width="8.85546875" bestFit="1" customWidth="1"/>
    <col min="964" max="964" width="6" bestFit="1" customWidth="1"/>
    <col min="965" max="970" width="2" bestFit="1" customWidth="1"/>
    <col min="971" max="972" width="3" bestFit="1" customWidth="1"/>
    <col min="973" max="973" width="8.85546875" bestFit="1" customWidth="1"/>
    <col min="974" max="974" width="6" bestFit="1" customWidth="1"/>
    <col min="975" max="978" width="2" bestFit="1" customWidth="1"/>
    <col min="979" max="980" width="3" bestFit="1" customWidth="1"/>
    <col min="981" max="981" width="8.85546875" bestFit="1" customWidth="1"/>
    <col min="982" max="982" width="6" bestFit="1" customWidth="1"/>
    <col min="983" max="984" width="2" bestFit="1" customWidth="1"/>
    <col min="985" max="985" width="8.85546875" bestFit="1" customWidth="1"/>
    <col min="986" max="986" width="6" bestFit="1" customWidth="1"/>
    <col min="987" max="987" width="2" bestFit="1" customWidth="1"/>
    <col min="988" max="989" width="3" bestFit="1" customWidth="1"/>
    <col min="990" max="990" width="8.85546875" bestFit="1" customWidth="1"/>
    <col min="991" max="991" width="6" bestFit="1" customWidth="1"/>
    <col min="992" max="992" width="2" bestFit="1" customWidth="1"/>
    <col min="993" max="993" width="8.85546875" bestFit="1" customWidth="1"/>
    <col min="994" max="994" width="6" bestFit="1" customWidth="1"/>
    <col min="995" max="995" width="8.85546875" bestFit="1" customWidth="1"/>
    <col min="996" max="996" width="6" bestFit="1" customWidth="1"/>
    <col min="997" max="1000" width="2" bestFit="1" customWidth="1"/>
    <col min="1001" max="1001" width="3" bestFit="1" customWidth="1"/>
    <col min="1002" max="1002" width="8.85546875" bestFit="1" customWidth="1"/>
    <col min="1003" max="1003" width="6" bestFit="1" customWidth="1"/>
    <col min="1004" max="1004" width="8.85546875" bestFit="1" customWidth="1"/>
    <col min="1005" max="1005" width="6" bestFit="1" customWidth="1"/>
    <col min="1006" max="1007" width="2" bestFit="1" customWidth="1"/>
    <col min="1008" max="1009" width="3" bestFit="1" customWidth="1"/>
    <col min="1010" max="1010" width="8.85546875" bestFit="1" customWidth="1"/>
    <col min="1011" max="1011" width="6" bestFit="1" customWidth="1"/>
    <col min="1012" max="1013" width="2" bestFit="1" customWidth="1"/>
    <col min="1014" max="1014" width="3" bestFit="1" customWidth="1"/>
    <col min="1015" max="1015" width="8.85546875" bestFit="1" customWidth="1"/>
    <col min="1016" max="1016" width="6" bestFit="1" customWidth="1"/>
    <col min="1017" max="1018" width="2" bestFit="1" customWidth="1"/>
    <col min="1019" max="1020" width="3" bestFit="1" customWidth="1"/>
    <col min="1021" max="1021" width="8.85546875" bestFit="1" customWidth="1"/>
    <col min="1022" max="1022" width="6" bestFit="1" customWidth="1"/>
    <col min="1023" max="1023" width="2" bestFit="1" customWidth="1"/>
    <col min="1024" max="1024" width="8.85546875" bestFit="1" customWidth="1"/>
    <col min="1025" max="1025" width="6" bestFit="1" customWidth="1"/>
    <col min="1026" max="1033" width="2" bestFit="1" customWidth="1"/>
    <col min="1034" max="1036" width="3" bestFit="1" customWidth="1"/>
    <col min="1037" max="1037" width="8.85546875" bestFit="1" customWidth="1"/>
    <col min="1038" max="1038" width="6" bestFit="1" customWidth="1"/>
    <col min="1039" max="1043" width="2" bestFit="1" customWidth="1"/>
    <col min="1044" max="1044" width="8.85546875" bestFit="1" customWidth="1"/>
    <col min="1045" max="1045" width="6" bestFit="1" customWidth="1"/>
    <col min="1046" max="1047" width="2" bestFit="1" customWidth="1"/>
    <col min="1048" max="1049" width="3" bestFit="1" customWidth="1"/>
    <col min="1050" max="1050" width="8.85546875" bestFit="1" customWidth="1"/>
    <col min="1051" max="1051" width="6" bestFit="1" customWidth="1"/>
    <col min="1052" max="1059" width="2" bestFit="1" customWidth="1"/>
    <col min="1060" max="1062" width="3" bestFit="1" customWidth="1"/>
    <col min="1063" max="1063" width="8.85546875" bestFit="1" customWidth="1"/>
    <col min="1064" max="1064" width="6" bestFit="1" customWidth="1"/>
    <col min="1065" max="1072" width="2" bestFit="1" customWidth="1"/>
    <col min="1073" max="1075" width="3" bestFit="1" customWidth="1"/>
    <col min="1076" max="1076" width="8.85546875" bestFit="1" customWidth="1"/>
    <col min="1077" max="1077" width="6" bestFit="1" customWidth="1"/>
    <col min="1078" max="1078" width="2" bestFit="1" customWidth="1"/>
    <col min="1079" max="1079" width="8.85546875" bestFit="1" customWidth="1"/>
    <col min="1080" max="1080" width="6" bestFit="1" customWidth="1"/>
    <col min="1081" max="1088" width="2" bestFit="1" customWidth="1"/>
    <col min="1089" max="1091" width="3" bestFit="1" customWidth="1"/>
    <col min="1092" max="1092" width="8.85546875" bestFit="1" customWidth="1"/>
    <col min="1093" max="1093" width="6" bestFit="1" customWidth="1"/>
    <col min="1094" max="1094" width="3" bestFit="1" customWidth="1"/>
    <col min="1095" max="1095" width="8.85546875" bestFit="1" customWidth="1"/>
    <col min="1096" max="1096" width="6" bestFit="1" customWidth="1"/>
    <col min="1097" max="1100" width="2" bestFit="1" customWidth="1"/>
    <col min="1101" max="1101" width="3" bestFit="1" customWidth="1"/>
    <col min="1102" max="1102" width="8.85546875" bestFit="1" customWidth="1"/>
    <col min="1103" max="1103" width="6" bestFit="1" customWidth="1"/>
    <col min="1104" max="1104" width="2" bestFit="1" customWidth="1"/>
    <col min="1105" max="1105" width="8.85546875" bestFit="1" customWidth="1"/>
    <col min="1106" max="1106" width="6" bestFit="1" customWidth="1"/>
    <col min="1107" max="1108" width="2" bestFit="1" customWidth="1"/>
    <col min="1109" max="1110" width="3" bestFit="1" customWidth="1"/>
    <col min="1111" max="1111" width="8.85546875" bestFit="1" customWidth="1"/>
    <col min="1112" max="1112" width="6" bestFit="1" customWidth="1"/>
    <col min="1113" max="1113" width="8.85546875" bestFit="1" customWidth="1"/>
    <col min="1114" max="1114" width="6" bestFit="1" customWidth="1"/>
    <col min="1115" max="1117" width="2" bestFit="1" customWidth="1"/>
    <col min="1118" max="1118" width="3" bestFit="1" customWidth="1"/>
    <col min="1119" max="1119" width="8.85546875" bestFit="1" customWidth="1"/>
    <col min="1120" max="1120" width="6" bestFit="1" customWidth="1"/>
    <col min="1121" max="1121" width="2" bestFit="1" customWidth="1"/>
    <col min="1122" max="1122" width="8.85546875" bestFit="1" customWidth="1"/>
    <col min="1123" max="1123" width="6" bestFit="1" customWidth="1"/>
    <col min="1124" max="1125" width="2" bestFit="1" customWidth="1"/>
    <col min="1126" max="1126" width="8.85546875" bestFit="1" customWidth="1"/>
    <col min="1127" max="1127" width="6" bestFit="1" customWidth="1"/>
    <col min="1128" max="1128" width="8.85546875" bestFit="1" customWidth="1"/>
    <col min="1129" max="1129" width="6" bestFit="1" customWidth="1"/>
    <col min="1130" max="1130" width="3" bestFit="1" customWidth="1"/>
    <col min="1131" max="1131" width="8.85546875" bestFit="1" customWidth="1"/>
    <col min="1132" max="1132" width="6" bestFit="1" customWidth="1"/>
    <col min="1133" max="1133" width="3" bestFit="1" customWidth="1"/>
    <col min="1134" max="1134" width="8.85546875" bestFit="1" customWidth="1"/>
    <col min="1135" max="1135" width="6" bestFit="1" customWidth="1"/>
    <col min="1136" max="1138" width="2" bestFit="1" customWidth="1"/>
    <col min="1139" max="1139" width="8.85546875" bestFit="1" customWidth="1"/>
    <col min="1140" max="1140" width="6" bestFit="1" customWidth="1"/>
    <col min="1141" max="1141" width="2" bestFit="1" customWidth="1"/>
    <col min="1142" max="1142" width="8.85546875" bestFit="1" customWidth="1"/>
    <col min="1143" max="1143" width="6" bestFit="1" customWidth="1"/>
    <col min="1144" max="1145" width="2" bestFit="1" customWidth="1"/>
    <col min="1146" max="1146" width="8.85546875" bestFit="1" customWidth="1"/>
    <col min="1147" max="1147" width="6" bestFit="1" customWidth="1"/>
    <col min="1148" max="1148" width="8.85546875" bestFit="1" customWidth="1"/>
    <col min="1149" max="1149" width="6" bestFit="1" customWidth="1"/>
    <col min="1150" max="1154" width="2" bestFit="1" customWidth="1"/>
    <col min="1155" max="1155" width="3" bestFit="1" customWidth="1"/>
    <col min="1156" max="1156" width="8.85546875" bestFit="1" customWidth="1"/>
    <col min="1157" max="1157" width="6" bestFit="1" customWidth="1"/>
    <col min="1158" max="1158" width="3" bestFit="1" customWidth="1"/>
    <col min="1159" max="1159" width="8.85546875" bestFit="1" customWidth="1"/>
    <col min="1160" max="1160" width="6" bestFit="1" customWidth="1"/>
    <col min="1161" max="1161" width="8.85546875" bestFit="1" customWidth="1"/>
    <col min="1162" max="1162" width="6" bestFit="1" customWidth="1"/>
    <col min="1163" max="1163" width="2" bestFit="1" customWidth="1"/>
    <col min="1164" max="1164" width="3" bestFit="1" customWidth="1"/>
    <col min="1165" max="1165" width="8.85546875" bestFit="1" customWidth="1"/>
    <col min="1166" max="1166" width="6" bestFit="1" customWidth="1"/>
    <col min="1167" max="1168" width="2" bestFit="1" customWidth="1"/>
    <col min="1169" max="1169" width="3" bestFit="1" customWidth="1"/>
    <col min="1170" max="1170" width="8.85546875" bestFit="1" customWidth="1"/>
    <col min="1171" max="1171" width="6" bestFit="1" customWidth="1"/>
    <col min="1172" max="1173" width="2" bestFit="1" customWidth="1"/>
    <col min="1174" max="1174" width="8.85546875" bestFit="1" customWidth="1"/>
    <col min="1175" max="1175" width="6" bestFit="1" customWidth="1"/>
    <col min="1176" max="1177" width="2" bestFit="1" customWidth="1"/>
    <col min="1178" max="1178" width="3" bestFit="1" customWidth="1"/>
    <col min="1179" max="1179" width="8.85546875" bestFit="1" customWidth="1"/>
    <col min="1180" max="1180" width="6" bestFit="1" customWidth="1"/>
    <col min="1181" max="1181" width="2" bestFit="1" customWidth="1"/>
    <col min="1182" max="1182" width="3" bestFit="1" customWidth="1"/>
    <col min="1183" max="1183" width="8.85546875" bestFit="1" customWidth="1"/>
    <col min="1184" max="1184" width="6" bestFit="1" customWidth="1"/>
    <col min="1185" max="1187" width="3" bestFit="1" customWidth="1"/>
    <col min="1188" max="1188" width="8.85546875" bestFit="1" customWidth="1"/>
    <col min="1189" max="1189" width="6" bestFit="1" customWidth="1"/>
    <col min="1190" max="1192" width="2" bestFit="1" customWidth="1"/>
    <col min="1193" max="1193" width="3" bestFit="1" customWidth="1"/>
    <col min="1194" max="1194" width="8.85546875" bestFit="1" customWidth="1"/>
    <col min="1195" max="1195" width="6" bestFit="1" customWidth="1"/>
    <col min="1196" max="1199" width="2" bestFit="1" customWidth="1"/>
    <col min="1200" max="1200" width="3" bestFit="1" customWidth="1"/>
    <col min="1201" max="1201" width="8.85546875" bestFit="1" customWidth="1"/>
    <col min="1202" max="1202" width="6" bestFit="1" customWidth="1"/>
    <col min="1203" max="1203" width="2" bestFit="1" customWidth="1"/>
    <col min="1204" max="1204" width="3" bestFit="1" customWidth="1"/>
    <col min="1205" max="1205" width="8.85546875" bestFit="1" customWidth="1"/>
    <col min="1206" max="1206" width="6" bestFit="1" customWidth="1"/>
    <col min="1207" max="1209" width="2" bestFit="1" customWidth="1"/>
    <col min="1210" max="1212" width="3" bestFit="1" customWidth="1"/>
    <col min="1213" max="1213" width="8.85546875" bestFit="1" customWidth="1"/>
    <col min="1214" max="1214" width="6" bestFit="1" customWidth="1"/>
    <col min="1215" max="1219" width="2" bestFit="1" customWidth="1"/>
    <col min="1220" max="1220" width="3" bestFit="1" customWidth="1"/>
    <col min="1221" max="1221" width="8.85546875" bestFit="1" customWidth="1"/>
    <col min="1222" max="1222" width="6" bestFit="1" customWidth="1"/>
    <col min="1223" max="1223" width="2" bestFit="1" customWidth="1"/>
    <col min="1224" max="1225" width="3" bestFit="1" customWidth="1"/>
    <col min="1226" max="1226" width="8.85546875" bestFit="1" customWidth="1"/>
    <col min="1227" max="1227" width="6" bestFit="1" customWidth="1"/>
    <col min="1228" max="1230" width="2" bestFit="1" customWidth="1"/>
    <col min="1231" max="1232" width="3" bestFit="1" customWidth="1"/>
    <col min="1233" max="1233" width="8.85546875" bestFit="1" customWidth="1"/>
    <col min="1234" max="1234" width="6" bestFit="1" customWidth="1"/>
    <col min="1235" max="1235" width="2" bestFit="1" customWidth="1"/>
    <col min="1236" max="1236" width="3" bestFit="1" customWidth="1"/>
    <col min="1237" max="1237" width="8.85546875" bestFit="1" customWidth="1"/>
    <col min="1238" max="1238" width="6" bestFit="1" customWidth="1"/>
    <col min="1239" max="1241" width="2" bestFit="1" customWidth="1"/>
    <col min="1242" max="1243" width="3" bestFit="1" customWidth="1"/>
    <col min="1244" max="1244" width="8.85546875" bestFit="1" customWidth="1"/>
    <col min="1245" max="1245" width="6" bestFit="1" customWidth="1"/>
    <col min="1246" max="1249" width="2" bestFit="1" customWidth="1"/>
    <col min="1250" max="1250" width="8.85546875" bestFit="1" customWidth="1"/>
    <col min="1251" max="1251" width="6" bestFit="1" customWidth="1"/>
    <col min="1252" max="1255" width="2" bestFit="1" customWidth="1"/>
    <col min="1256" max="1256" width="3" bestFit="1" customWidth="1"/>
    <col min="1257" max="1257" width="8.85546875" bestFit="1" customWidth="1"/>
    <col min="1258" max="1258" width="6" bestFit="1" customWidth="1"/>
    <col min="1259" max="1259" width="3" bestFit="1" customWidth="1"/>
    <col min="1260" max="1260" width="8.85546875" bestFit="1" customWidth="1"/>
    <col min="1261" max="1261" width="6" bestFit="1" customWidth="1"/>
    <col min="1262" max="1265" width="2" bestFit="1" customWidth="1"/>
    <col min="1266" max="1266" width="3" bestFit="1" customWidth="1"/>
    <col min="1267" max="1267" width="8.85546875" bestFit="1" customWidth="1"/>
    <col min="1268" max="1268" width="6" bestFit="1" customWidth="1"/>
    <col min="1269" max="1270" width="3" bestFit="1" customWidth="1"/>
    <col min="1271" max="1271" width="8.85546875" bestFit="1" customWidth="1"/>
    <col min="1272" max="1272" width="6" bestFit="1" customWidth="1"/>
    <col min="1273" max="1276" width="2" bestFit="1" customWidth="1"/>
    <col min="1277" max="1278" width="3" bestFit="1" customWidth="1"/>
    <col min="1279" max="1279" width="8.85546875" bestFit="1" customWidth="1"/>
    <col min="1280" max="1280" width="6" bestFit="1" customWidth="1"/>
    <col min="1281" max="1283" width="2" bestFit="1" customWidth="1"/>
    <col min="1284" max="1284" width="8.85546875" bestFit="1" customWidth="1"/>
    <col min="1285" max="1285" width="6" bestFit="1" customWidth="1"/>
    <col min="1286" max="1290" width="2" bestFit="1" customWidth="1"/>
    <col min="1291" max="1291" width="3" bestFit="1" customWidth="1"/>
    <col min="1292" max="1292" width="8.85546875" bestFit="1" customWidth="1"/>
    <col min="1293" max="1293" width="6" bestFit="1" customWidth="1"/>
    <col min="1294" max="1296" width="2" bestFit="1" customWidth="1"/>
    <col min="1297" max="1297" width="3" bestFit="1" customWidth="1"/>
    <col min="1298" max="1298" width="8.85546875" bestFit="1" customWidth="1"/>
    <col min="1299" max="1299" width="6" bestFit="1" customWidth="1"/>
    <col min="1300" max="1300" width="2" bestFit="1" customWidth="1"/>
    <col min="1301" max="1301" width="3" bestFit="1" customWidth="1"/>
    <col min="1302" max="1302" width="8.85546875" bestFit="1" customWidth="1"/>
    <col min="1303" max="1303" width="6" bestFit="1" customWidth="1"/>
    <col min="1304" max="1308" width="2" bestFit="1" customWidth="1"/>
    <col min="1309" max="1310" width="3" bestFit="1" customWidth="1"/>
    <col min="1311" max="1311" width="8.85546875" bestFit="1" customWidth="1"/>
    <col min="1312" max="1312" width="6" bestFit="1" customWidth="1"/>
    <col min="1313" max="1313" width="2" bestFit="1" customWidth="1"/>
    <col min="1314" max="1314" width="3" bestFit="1" customWidth="1"/>
    <col min="1315" max="1315" width="8.85546875" bestFit="1" customWidth="1"/>
    <col min="1316" max="1316" width="6" bestFit="1" customWidth="1"/>
    <col min="1317" max="1319" width="2" bestFit="1" customWidth="1"/>
    <col min="1320" max="1320" width="3" bestFit="1" customWidth="1"/>
    <col min="1321" max="1321" width="8.85546875" bestFit="1" customWidth="1"/>
    <col min="1322" max="1322" width="6" bestFit="1" customWidth="1"/>
    <col min="1323" max="1327" width="2" bestFit="1" customWidth="1"/>
    <col min="1328" max="1328" width="3" bestFit="1" customWidth="1"/>
    <col min="1329" max="1329" width="8.85546875" bestFit="1" customWidth="1"/>
    <col min="1330" max="1330" width="6" bestFit="1" customWidth="1"/>
    <col min="1331" max="1336" width="2" bestFit="1" customWidth="1"/>
    <col min="1337" max="1338" width="3" bestFit="1" customWidth="1"/>
    <col min="1339" max="1339" width="8.85546875" bestFit="1" customWidth="1"/>
    <col min="1340" max="1340" width="6" bestFit="1" customWidth="1"/>
    <col min="1341" max="1342" width="2" bestFit="1" customWidth="1"/>
    <col min="1343" max="1344" width="3" bestFit="1" customWidth="1"/>
    <col min="1345" max="1345" width="8.85546875" bestFit="1" customWidth="1"/>
    <col min="1346" max="1346" width="6" bestFit="1" customWidth="1"/>
    <col min="1347" max="1350" width="2" bestFit="1" customWidth="1"/>
    <col min="1351" max="1352" width="3" bestFit="1" customWidth="1"/>
    <col min="1353" max="1353" width="8.85546875" bestFit="1" customWidth="1"/>
    <col min="1354" max="1354" width="6" bestFit="1" customWidth="1"/>
    <col min="1355" max="1360" width="2" bestFit="1" customWidth="1"/>
    <col min="1361" max="1361" width="3" bestFit="1" customWidth="1"/>
    <col min="1362" max="1362" width="8.85546875" bestFit="1" customWidth="1"/>
    <col min="1363" max="1363" width="6" bestFit="1" customWidth="1"/>
    <col min="1364" max="1369" width="2" bestFit="1" customWidth="1"/>
    <col min="1370" max="1370" width="3" bestFit="1" customWidth="1"/>
    <col min="1371" max="1371" width="8.85546875" bestFit="1" customWidth="1"/>
    <col min="1372" max="1372" width="6" bestFit="1" customWidth="1"/>
    <col min="1373" max="1377" width="2" bestFit="1" customWidth="1"/>
    <col min="1378" max="1380" width="3" bestFit="1" customWidth="1"/>
    <col min="1381" max="1381" width="8.85546875" bestFit="1" customWidth="1"/>
    <col min="1382" max="1382" width="6" bestFit="1" customWidth="1"/>
    <col min="1383" max="1384" width="2" bestFit="1" customWidth="1"/>
    <col min="1385" max="1385" width="3" bestFit="1" customWidth="1"/>
    <col min="1386" max="1386" width="8.85546875" bestFit="1" customWidth="1"/>
    <col min="1387" max="1387" width="6" bestFit="1" customWidth="1"/>
    <col min="1388" max="1389" width="2" bestFit="1" customWidth="1"/>
    <col min="1390" max="1390" width="3" bestFit="1" customWidth="1"/>
    <col min="1391" max="1391" width="8.85546875" bestFit="1" customWidth="1"/>
    <col min="1392" max="1392" width="6" bestFit="1" customWidth="1"/>
    <col min="1393" max="1398" width="2" bestFit="1" customWidth="1"/>
    <col min="1399" max="1401" width="3" bestFit="1" customWidth="1"/>
    <col min="1402" max="1402" width="8.85546875" bestFit="1" customWidth="1"/>
    <col min="1403" max="1403" width="6" bestFit="1" customWidth="1"/>
    <col min="1404" max="1406" width="2" bestFit="1" customWidth="1"/>
    <col min="1407" max="1407" width="3" bestFit="1" customWidth="1"/>
    <col min="1408" max="1408" width="8.85546875" bestFit="1" customWidth="1"/>
    <col min="1409" max="1409" width="6" bestFit="1" customWidth="1"/>
    <col min="1410" max="1414" width="2" bestFit="1" customWidth="1"/>
    <col min="1415" max="1417" width="3" bestFit="1" customWidth="1"/>
    <col min="1418" max="1418" width="8.85546875" bestFit="1" customWidth="1"/>
    <col min="1419" max="1419" width="6" bestFit="1" customWidth="1"/>
    <col min="1420" max="1421" width="2" bestFit="1" customWidth="1"/>
    <col min="1422" max="1422" width="3" bestFit="1" customWidth="1"/>
    <col min="1423" max="1423" width="8.85546875" bestFit="1" customWidth="1"/>
    <col min="1424" max="1424" width="6" bestFit="1" customWidth="1"/>
    <col min="1425" max="1425" width="2" bestFit="1" customWidth="1"/>
    <col min="1426" max="1427" width="3" bestFit="1" customWidth="1"/>
    <col min="1428" max="1428" width="8.85546875" bestFit="1" customWidth="1"/>
    <col min="1429" max="1429" width="6" bestFit="1" customWidth="1"/>
    <col min="1430" max="1431" width="2" bestFit="1" customWidth="1"/>
    <col min="1432" max="1433" width="3" bestFit="1" customWidth="1"/>
    <col min="1434" max="1434" width="8.85546875" bestFit="1" customWidth="1"/>
    <col min="1435" max="1435" width="6" bestFit="1" customWidth="1"/>
    <col min="1436" max="1438" width="2" bestFit="1" customWidth="1"/>
    <col min="1439" max="1439" width="3" bestFit="1" customWidth="1"/>
    <col min="1440" max="1440" width="8.85546875" bestFit="1" customWidth="1"/>
    <col min="1441" max="1441" width="6" bestFit="1" customWidth="1"/>
    <col min="1442" max="1442" width="2" bestFit="1" customWidth="1"/>
    <col min="1443" max="1443" width="3" bestFit="1" customWidth="1"/>
    <col min="1444" max="1444" width="8.85546875" bestFit="1" customWidth="1"/>
    <col min="1445" max="1445" width="6" bestFit="1" customWidth="1"/>
    <col min="1446" max="1446" width="3" bestFit="1" customWidth="1"/>
    <col min="1447" max="1447" width="8.85546875" bestFit="1" customWidth="1"/>
    <col min="1448" max="1448" width="6" bestFit="1" customWidth="1"/>
    <col min="1449" max="1450" width="2" bestFit="1" customWidth="1"/>
    <col min="1451" max="1452" width="3" bestFit="1" customWidth="1"/>
    <col min="1453" max="1453" width="8.85546875" bestFit="1" customWidth="1"/>
    <col min="1454" max="1454" width="6" bestFit="1" customWidth="1"/>
    <col min="1455" max="1457" width="2" bestFit="1" customWidth="1"/>
    <col min="1458" max="1458" width="3" bestFit="1" customWidth="1"/>
    <col min="1459" max="1459" width="8.85546875" bestFit="1" customWidth="1"/>
    <col min="1460" max="1460" width="6" bestFit="1" customWidth="1"/>
    <col min="1461" max="1463" width="2" bestFit="1" customWidth="1"/>
    <col min="1464" max="1464" width="8.85546875" bestFit="1" customWidth="1"/>
    <col min="1465" max="1465" width="6" bestFit="1" customWidth="1"/>
    <col min="1466" max="1466" width="2" bestFit="1" customWidth="1"/>
    <col min="1467" max="1467" width="8.85546875" bestFit="1" customWidth="1"/>
    <col min="1468" max="1468" width="6" bestFit="1" customWidth="1"/>
    <col min="1469" max="1469" width="2" bestFit="1" customWidth="1"/>
    <col min="1470" max="1470" width="3" bestFit="1" customWidth="1"/>
    <col min="1471" max="1471" width="8.85546875" bestFit="1" customWidth="1"/>
    <col min="1472" max="1472" width="6" bestFit="1" customWidth="1"/>
    <col min="1473" max="1473" width="2" bestFit="1" customWidth="1"/>
    <col min="1474" max="1474" width="8.85546875" bestFit="1" customWidth="1"/>
    <col min="1475" max="1475" width="6" bestFit="1" customWidth="1"/>
    <col min="1476" max="1477" width="2" bestFit="1" customWidth="1"/>
    <col min="1478" max="1479" width="3" bestFit="1" customWidth="1"/>
    <col min="1480" max="1480" width="8.85546875" bestFit="1" customWidth="1"/>
    <col min="1481" max="1481" width="6" bestFit="1" customWidth="1"/>
    <col min="1482" max="1483" width="2" bestFit="1" customWidth="1"/>
    <col min="1484" max="1484" width="3" bestFit="1" customWidth="1"/>
    <col min="1485" max="1485" width="8.85546875" bestFit="1" customWidth="1"/>
    <col min="1486" max="1486" width="6" bestFit="1" customWidth="1"/>
    <col min="1487" max="1489" width="2" bestFit="1" customWidth="1"/>
    <col min="1490" max="1490" width="3" bestFit="1" customWidth="1"/>
    <col min="1491" max="1491" width="8.85546875" bestFit="1" customWidth="1"/>
    <col min="1492" max="1492" width="6" bestFit="1" customWidth="1"/>
    <col min="1493" max="1493" width="2" bestFit="1" customWidth="1"/>
    <col min="1494" max="1494" width="3" bestFit="1" customWidth="1"/>
    <col min="1495" max="1495" width="8.85546875" bestFit="1" customWidth="1"/>
    <col min="1496" max="1496" width="6" bestFit="1" customWidth="1"/>
    <col min="1497" max="1497" width="2" bestFit="1" customWidth="1"/>
    <col min="1498" max="1498" width="8.85546875" bestFit="1" customWidth="1"/>
    <col min="1499" max="1499" width="6" bestFit="1" customWidth="1"/>
    <col min="1500" max="1501" width="2" bestFit="1" customWidth="1"/>
    <col min="1502" max="1502" width="3" bestFit="1" customWidth="1"/>
    <col min="1503" max="1503" width="8.85546875" bestFit="1" customWidth="1"/>
    <col min="1504" max="1504" width="6" bestFit="1" customWidth="1"/>
    <col min="1505" max="1507" width="2" bestFit="1" customWidth="1"/>
    <col min="1508" max="1509" width="3" bestFit="1" customWidth="1"/>
    <col min="1510" max="1510" width="8.85546875" bestFit="1" customWidth="1"/>
    <col min="1511" max="1511" width="6" bestFit="1" customWidth="1"/>
    <col min="1512" max="1512" width="8.85546875" bestFit="1" customWidth="1"/>
    <col min="1513" max="1513" width="6" bestFit="1" customWidth="1"/>
    <col min="1514" max="1514" width="8.85546875" bestFit="1" customWidth="1"/>
    <col min="1515" max="1515" width="6" bestFit="1" customWidth="1"/>
    <col min="1516" max="1516" width="8.85546875" bestFit="1" customWidth="1"/>
    <col min="1517" max="1517" width="6" bestFit="1" customWidth="1"/>
    <col min="1518" max="1519" width="3" bestFit="1" customWidth="1"/>
    <col min="1520" max="1520" width="8.85546875" bestFit="1" customWidth="1"/>
    <col min="1521" max="1521" width="6" bestFit="1" customWidth="1"/>
    <col min="1522" max="1522" width="3" bestFit="1" customWidth="1"/>
    <col min="1523" max="1523" width="8.85546875" bestFit="1" customWidth="1"/>
    <col min="1524" max="1524" width="6" bestFit="1" customWidth="1"/>
    <col min="1525" max="1525" width="3" bestFit="1" customWidth="1"/>
    <col min="1526" max="1526" width="8.85546875" bestFit="1" customWidth="1"/>
    <col min="1527" max="1527" width="6" bestFit="1" customWidth="1"/>
    <col min="1528" max="1529" width="2" bestFit="1" customWidth="1"/>
    <col min="1530" max="1530" width="3" bestFit="1" customWidth="1"/>
    <col min="1531" max="1531" width="8.85546875" bestFit="1" customWidth="1"/>
    <col min="1532" max="1532" width="6" bestFit="1" customWidth="1"/>
    <col min="1533" max="1534" width="2" bestFit="1" customWidth="1"/>
    <col min="1535" max="1535" width="8.85546875" bestFit="1" customWidth="1"/>
    <col min="1536" max="1536" width="6" bestFit="1" customWidth="1"/>
    <col min="1537" max="1537" width="3" bestFit="1" customWidth="1"/>
    <col min="1538" max="1538" width="8.85546875" bestFit="1" customWidth="1"/>
    <col min="1539" max="1539" width="6" bestFit="1" customWidth="1"/>
    <col min="1540" max="1542" width="2" bestFit="1" customWidth="1"/>
    <col min="1543" max="1543" width="3" bestFit="1" customWidth="1"/>
    <col min="1544" max="1544" width="8.85546875" bestFit="1" customWidth="1"/>
    <col min="1545" max="1545" width="6" bestFit="1" customWidth="1"/>
    <col min="1546" max="1547" width="2" bestFit="1" customWidth="1"/>
    <col min="1548" max="1550" width="3" bestFit="1" customWidth="1"/>
    <col min="1551" max="1551" width="8.85546875" bestFit="1" customWidth="1"/>
    <col min="1552" max="1552" width="6" bestFit="1" customWidth="1"/>
    <col min="1553" max="1556" width="2" bestFit="1" customWidth="1"/>
    <col min="1557" max="1557" width="8.85546875" bestFit="1" customWidth="1"/>
    <col min="1558" max="1558" width="6" bestFit="1" customWidth="1"/>
    <col min="1559" max="1559" width="2" bestFit="1" customWidth="1"/>
    <col min="1560" max="1560" width="3" bestFit="1" customWidth="1"/>
    <col min="1561" max="1561" width="8.85546875" bestFit="1" customWidth="1"/>
    <col min="1562" max="1562" width="6" bestFit="1" customWidth="1"/>
    <col min="1563" max="1565" width="2" bestFit="1" customWidth="1"/>
    <col min="1566" max="1567" width="3" bestFit="1" customWidth="1"/>
    <col min="1568" max="1568" width="8.85546875" bestFit="1" customWidth="1"/>
    <col min="1569" max="1569" width="6" bestFit="1" customWidth="1"/>
    <col min="1570" max="1572" width="2" bestFit="1" customWidth="1"/>
    <col min="1573" max="1574" width="3" bestFit="1" customWidth="1"/>
    <col min="1575" max="1575" width="8.85546875" bestFit="1" customWidth="1"/>
    <col min="1576" max="1576" width="6" bestFit="1" customWidth="1"/>
    <col min="1577" max="1577" width="2" bestFit="1" customWidth="1"/>
    <col min="1578" max="1578" width="8.85546875" bestFit="1" customWidth="1"/>
    <col min="1579" max="1579" width="6" bestFit="1" customWidth="1"/>
    <col min="1580" max="1581" width="2" bestFit="1" customWidth="1"/>
    <col min="1582" max="1582" width="8.85546875" bestFit="1" customWidth="1"/>
    <col min="1583" max="1583" width="6" bestFit="1" customWidth="1"/>
    <col min="1584" max="1585" width="2" bestFit="1" customWidth="1"/>
    <col min="1586" max="1586" width="8.85546875" bestFit="1" customWidth="1"/>
    <col min="1587" max="1587" width="7" bestFit="1" customWidth="1"/>
    <col min="1588" max="1589" width="3" bestFit="1" customWidth="1"/>
    <col min="1590" max="1590" width="10" bestFit="1" customWidth="1"/>
    <col min="1591" max="1591" width="11.140625" bestFit="1" customWidth="1"/>
  </cols>
  <sheetData>
    <row r="1" spans="1:13" s="8" customFormat="1">
      <c r="A1" s="8" t="s">
        <v>905</v>
      </c>
      <c r="B1" s="7" t="s">
        <v>63</v>
      </c>
      <c r="C1" s="8" t="b">
        <f>B1="USA"</f>
        <v>0</v>
      </c>
    </row>
    <row r="2" spans="1:13" s="8" customFormat="1">
      <c r="A2" s="8" t="s">
        <v>906</v>
      </c>
      <c r="B2" s="7" t="s">
        <v>63</v>
      </c>
      <c r="C2" s="10" t="b">
        <f>AND(B2&gt;13.2,B2&lt;13.4)</f>
        <v>0</v>
      </c>
    </row>
    <row r="3" spans="1:13" s="8" customFormat="1">
      <c r="A3" s="8" t="s">
        <v>907</v>
      </c>
      <c r="B3" s="7" t="s">
        <v>63</v>
      </c>
      <c r="C3" s="8" t="b">
        <f>B3="Iron"</f>
        <v>0</v>
      </c>
    </row>
    <row r="4" spans="1:13" s="8" customFormat="1">
      <c r="A4" s="8" t="s">
        <v>908</v>
      </c>
      <c r="B4" s="7" t="s">
        <v>63</v>
      </c>
      <c r="C4" s="8" t="b">
        <f>AND(B4&gt;10.21,B4&lt;10.23)</f>
        <v>0</v>
      </c>
    </row>
    <row r="5" spans="1:13" s="8" customFormat="1">
      <c r="A5" s="8" t="s">
        <v>909</v>
      </c>
      <c r="B5" s="7" t="s">
        <v>63</v>
      </c>
      <c r="C5" s="8" t="b">
        <f>B5="Refrigerator"</f>
        <v>0</v>
      </c>
    </row>
    <row r="6" spans="1:13" s="8" customFormat="1">
      <c r="A6" s="8" t="s">
        <v>910</v>
      </c>
      <c r="B6" s="7" t="s">
        <v>63</v>
      </c>
      <c r="C6" s="8" t="b">
        <f>B6="Francis Godden"</f>
        <v>0</v>
      </c>
    </row>
    <row r="7" spans="1:13" s="8" customFormat="1">
      <c r="A7" s="8" t="s">
        <v>911</v>
      </c>
      <c r="B7" s="7" t="s">
        <v>63</v>
      </c>
      <c r="C7" s="8" t="b">
        <f>B7="Steven Roberts"</f>
        <v>0</v>
      </c>
    </row>
    <row r="8" spans="1:13" s="8" customFormat="1">
      <c r="A8" s="8" t="s">
        <v>912</v>
      </c>
      <c r="B8" s="7" t="s">
        <v>63</v>
      </c>
      <c r="C8" s="8" t="b">
        <f>B8=7</f>
        <v>0</v>
      </c>
    </row>
    <row r="9" spans="1:13" s="8" customFormat="1">
      <c r="A9" s="8" t="s">
        <v>913</v>
      </c>
      <c r="B9" s="7" t="s">
        <v>63</v>
      </c>
      <c r="C9" s="10" t="b">
        <f>AND(B9&gt;290,B9&lt;291)</f>
        <v>0</v>
      </c>
      <c r="L9"/>
      <c r="M9"/>
    </row>
    <row r="10" spans="1:13" s="8" customFormat="1">
      <c r="A10" s="8" t="s">
        <v>914</v>
      </c>
      <c r="B10" s="7" t="s">
        <v>63</v>
      </c>
      <c r="C10" s="8" t="b">
        <f>B10="Kansas City"</f>
        <v>0</v>
      </c>
      <c r="L10"/>
      <c r="M10"/>
    </row>
    <row r="11" spans="1:13" s="8" customFormat="1">
      <c r="A11" t="s">
        <v>915</v>
      </c>
      <c r="B11" s="11" t="s">
        <v>63</v>
      </c>
      <c r="C11" t="b">
        <f>B11="Egypt"</f>
        <v>0</v>
      </c>
      <c r="L11"/>
      <c r="M11"/>
    </row>
    <row r="12" spans="1:13" s="8" customFormat="1">
      <c r="A12" s="8" t="s">
        <v>916</v>
      </c>
      <c r="B12" s="7" t="s">
        <v>63</v>
      </c>
      <c r="C12" s="10" t="b">
        <f>B12=2017</f>
        <v>0</v>
      </c>
    </row>
    <row r="13" spans="1:13">
      <c r="A13" s="9" t="s">
        <v>917</v>
      </c>
      <c r="B13" s="7" t="s">
        <v>63</v>
      </c>
      <c r="C13" s="8" t="b">
        <f>B13="Xun Simms"</f>
        <v>0</v>
      </c>
    </row>
    <row r="14" spans="1:13">
      <c r="A14" t="s">
        <v>918</v>
      </c>
      <c r="B14" s="11" t="s">
        <v>63</v>
      </c>
      <c r="C14" t="b">
        <f>B14="Vienna"</f>
        <v>0</v>
      </c>
    </row>
    <row r="17" spans="5:11">
      <c r="E17" t="s">
        <v>919</v>
      </c>
      <c r="F17" t="s">
        <v>920</v>
      </c>
      <c r="G17" t="s">
        <v>921</v>
      </c>
      <c r="H17" t="s">
        <v>922</v>
      </c>
      <c r="I17" t="s">
        <v>923</v>
      </c>
      <c r="J17" t="s">
        <v>924</v>
      </c>
      <c r="K17" t="s">
        <v>925</v>
      </c>
    </row>
    <row r="18" spans="5:11">
      <c r="E18" t="s">
        <v>926</v>
      </c>
      <c r="F18" t="s">
        <v>927</v>
      </c>
      <c r="G18" t="s">
        <v>928</v>
      </c>
      <c r="H18">
        <v>43261</v>
      </c>
      <c r="I18" t="s">
        <v>929</v>
      </c>
      <c r="J18" t="s">
        <v>930</v>
      </c>
      <c r="K18">
        <v>79</v>
      </c>
    </row>
    <row r="19" spans="5:11">
      <c r="E19" t="s">
        <v>931</v>
      </c>
      <c r="F19" t="s">
        <v>932</v>
      </c>
      <c r="G19" t="s">
        <v>933</v>
      </c>
      <c r="H19">
        <v>42117</v>
      </c>
      <c r="I19" t="s">
        <v>929</v>
      </c>
      <c r="J19" t="s">
        <v>934</v>
      </c>
      <c r="K19">
        <v>54</v>
      </c>
    </row>
    <row r="20" spans="5:11">
      <c r="E20" t="s">
        <v>935</v>
      </c>
      <c r="F20" t="s">
        <v>936</v>
      </c>
      <c r="G20" t="s">
        <v>937</v>
      </c>
      <c r="H20">
        <v>42798</v>
      </c>
      <c r="I20" t="s">
        <v>938</v>
      </c>
      <c r="J20" t="s">
        <v>939</v>
      </c>
      <c r="K20">
        <v>686</v>
      </c>
    </row>
    <row r="21" spans="5:11">
      <c r="E21" t="s">
        <v>940</v>
      </c>
      <c r="F21" t="s">
        <v>941</v>
      </c>
      <c r="G21" t="s">
        <v>928</v>
      </c>
      <c r="H21">
        <v>43326</v>
      </c>
      <c r="I21" t="s">
        <v>942</v>
      </c>
      <c r="J21" t="s">
        <v>943</v>
      </c>
      <c r="K21">
        <v>137</v>
      </c>
    </row>
    <row r="22" spans="5:11">
      <c r="E22" t="s">
        <v>944</v>
      </c>
      <c r="F22" t="s">
        <v>945</v>
      </c>
      <c r="G22" t="s">
        <v>946</v>
      </c>
      <c r="H22">
        <v>42066</v>
      </c>
      <c r="I22" t="s">
        <v>947</v>
      </c>
      <c r="J22" t="s">
        <v>948</v>
      </c>
      <c r="K22">
        <v>37</v>
      </c>
    </row>
    <row r="23" spans="5:11">
      <c r="E23" t="s">
        <v>949</v>
      </c>
      <c r="F23" t="s">
        <v>950</v>
      </c>
      <c r="G23" t="s">
        <v>946</v>
      </c>
      <c r="H23">
        <v>42485</v>
      </c>
      <c r="I23" t="s">
        <v>951</v>
      </c>
      <c r="J23" t="s">
        <v>952</v>
      </c>
      <c r="K23">
        <v>29</v>
      </c>
    </row>
    <row r="24" spans="5:11">
      <c r="E24" t="s">
        <v>953</v>
      </c>
      <c r="F24" t="s">
        <v>954</v>
      </c>
      <c r="G24" t="s">
        <v>937</v>
      </c>
      <c r="H24">
        <v>42527</v>
      </c>
      <c r="I24" t="s">
        <v>955</v>
      </c>
      <c r="J24" t="s">
        <v>956</v>
      </c>
      <c r="K24">
        <v>465</v>
      </c>
    </row>
    <row r="25" spans="5:11">
      <c r="E25" t="s">
        <v>957</v>
      </c>
      <c r="F25" t="s">
        <v>958</v>
      </c>
      <c r="G25" t="s">
        <v>937</v>
      </c>
      <c r="H25">
        <v>42557</v>
      </c>
      <c r="I25" t="s">
        <v>951</v>
      </c>
      <c r="J25" t="s">
        <v>959</v>
      </c>
      <c r="K25">
        <v>28</v>
      </c>
    </row>
    <row r="26" spans="5:11">
      <c r="E26" t="s">
        <v>960</v>
      </c>
      <c r="F26" t="s">
        <v>961</v>
      </c>
      <c r="G26" t="s">
        <v>928</v>
      </c>
      <c r="H26">
        <v>42320</v>
      </c>
      <c r="I26" t="s">
        <v>962</v>
      </c>
      <c r="J26" t="s">
        <v>963</v>
      </c>
      <c r="K26">
        <v>760</v>
      </c>
    </row>
    <row r="27" spans="5:11">
      <c r="E27" t="s">
        <v>953</v>
      </c>
      <c r="F27" t="s">
        <v>954</v>
      </c>
      <c r="G27" t="s">
        <v>937</v>
      </c>
      <c r="H27">
        <v>41829</v>
      </c>
      <c r="I27" t="s">
        <v>951</v>
      </c>
      <c r="J27" t="s">
        <v>956</v>
      </c>
      <c r="K27">
        <v>28</v>
      </c>
    </row>
    <row r="28" spans="5:11">
      <c r="E28" t="s">
        <v>964</v>
      </c>
      <c r="F28" t="s">
        <v>965</v>
      </c>
      <c r="G28" t="s">
        <v>928</v>
      </c>
      <c r="H28">
        <v>42926</v>
      </c>
      <c r="I28" t="s">
        <v>966</v>
      </c>
      <c r="J28" t="s">
        <v>967</v>
      </c>
      <c r="K28">
        <v>500</v>
      </c>
    </row>
    <row r="29" spans="5:11">
      <c r="E29" t="s">
        <v>968</v>
      </c>
      <c r="F29" t="s">
        <v>969</v>
      </c>
      <c r="G29" t="s">
        <v>946</v>
      </c>
      <c r="H29">
        <v>41872</v>
      </c>
      <c r="I29" t="s">
        <v>938</v>
      </c>
      <c r="J29" t="s">
        <v>970</v>
      </c>
      <c r="K29">
        <v>679</v>
      </c>
    </row>
    <row r="30" spans="5:11">
      <c r="E30" t="s">
        <v>957</v>
      </c>
      <c r="F30" t="s">
        <v>958</v>
      </c>
      <c r="G30" t="s">
        <v>937</v>
      </c>
      <c r="H30">
        <v>42250</v>
      </c>
      <c r="I30" t="s">
        <v>951</v>
      </c>
      <c r="J30" t="s">
        <v>971</v>
      </c>
      <c r="K30">
        <v>28</v>
      </c>
    </row>
    <row r="31" spans="5:11">
      <c r="E31" t="s">
        <v>972</v>
      </c>
      <c r="F31" t="s">
        <v>973</v>
      </c>
      <c r="G31" t="s">
        <v>946</v>
      </c>
      <c r="H31">
        <v>41789</v>
      </c>
      <c r="I31" t="s">
        <v>974</v>
      </c>
      <c r="J31" t="s">
        <v>975</v>
      </c>
      <c r="K31">
        <v>490</v>
      </c>
    </row>
    <row r="32" spans="5:11">
      <c r="E32" t="s">
        <v>944</v>
      </c>
      <c r="F32" t="s">
        <v>945</v>
      </c>
      <c r="G32" t="s">
        <v>946</v>
      </c>
      <c r="H32">
        <v>43445</v>
      </c>
      <c r="I32" t="s">
        <v>962</v>
      </c>
      <c r="J32" t="s">
        <v>976</v>
      </c>
      <c r="K32">
        <v>672</v>
      </c>
    </row>
    <row r="33" spans="5:11">
      <c r="E33" t="s">
        <v>977</v>
      </c>
      <c r="F33" t="s">
        <v>978</v>
      </c>
      <c r="G33" t="s">
        <v>946</v>
      </c>
      <c r="H33">
        <v>42148</v>
      </c>
      <c r="I33" t="s">
        <v>929</v>
      </c>
      <c r="J33" t="s">
        <v>979</v>
      </c>
      <c r="K33">
        <v>78</v>
      </c>
    </row>
    <row r="34" spans="5:11">
      <c r="E34" t="s">
        <v>980</v>
      </c>
      <c r="F34" t="s">
        <v>981</v>
      </c>
      <c r="G34" t="s">
        <v>928</v>
      </c>
      <c r="H34">
        <v>41802</v>
      </c>
      <c r="I34" t="s">
        <v>966</v>
      </c>
      <c r="J34" t="s">
        <v>982</v>
      </c>
      <c r="K34">
        <v>620</v>
      </c>
    </row>
    <row r="35" spans="5:11">
      <c r="E35" t="s">
        <v>983</v>
      </c>
      <c r="F35" t="s">
        <v>984</v>
      </c>
      <c r="G35" t="s">
        <v>928</v>
      </c>
      <c r="H35">
        <v>43046</v>
      </c>
      <c r="I35" t="s">
        <v>974</v>
      </c>
      <c r="J35" t="s">
        <v>985</v>
      </c>
      <c r="K35">
        <v>500</v>
      </c>
    </row>
    <row r="36" spans="5:11">
      <c r="E36" t="s">
        <v>931</v>
      </c>
      <c r="F36" t="s">
        <v>932</v>
      </c>
      <c r="G36" t="s">
        <v>933</v>
      </c>
      <c r="H36">
        <v>41946</v>
      </c>
      <c r="I36" t="s">
        <v>942</v>
      </c>
      <c r="J36" t="s">
        <v>986</v>
      </c>
      <c r="K36">
        <v>150</v>
      </c>
    </row>
    <row r="37" spans="5:11">
      <c r="E37" t="s">
        <v>987</v>
      </c>
      <c r="F37" t="s">
        <v>988</v>
      </c>
      <c r="G37" t="s">
        <v>946</v>
      </c>
      <c r="H37">
        <v>42574</v>
      </c>
      <c r="I37" t="s">
        <v>966</v>
      </c>
      <c r="J37" t="s">
        <v>989</v>
      </c>
      <c r="K37">
        <v>950</v>
      </c>
    </row>
    <row r="38" spans="5:11">
      <c r="E38" t="s">
        <v>990</v>
      </c>
      <c r="F38" t="s">
        <v>991</v>
      </c>
      <c r="G38" t="s">
        <v>928</v>
      </c>
      <c r="H38">
        <v>43006</v>
      </c>
      <c r="I38" t="s">
        <v>962</v>
      </c>
      <c r="J38" t="s">
        <v>992</v>
      </c>
      <c r="K38">
        <v>736</v>
      </c>
    </row>
    <row r="39" spans="5:11">
      <c r="E39" t="s">
        <v>993</v>
      </c>
      <c r="F39" t="s">
        <v>994</v>
      </c>
      <c r="G39" t="s">
        <v>928</v>
      </c>
      <c r="H39">
        <v>42111</v>
      </c>
      <c r="I39" t="s">
        <v>951</v>
      </c>
      <c r="J39" t="s">
        <v>995</v>
      </c>
      <c r="K39">
        <v>22</v>
      </c>
    </row>
    <row r="40" spans="5:11">
      <c r="E40" t="s">
        <v>996</v>
      </c>
      <c r="F40" t="s">
        <v>973</v>
      </c>
      <c r="G40" t="s">
        <v>946</v>
      </c>
      <c r="H40">
        <v>43417</v>
      </c>
      <c r="I40" t="s">
        <v>997</v>
      </c>
      <c r="J40" t="s">
        <v>998</v>
      </c>
      <c r="K40">
        <v>67</v>
      </c>
    </row>
    <row r="41" spans="5:11">
      <c r="E41" t="s">
        <v>999</v>
      </c>
      <c r="F41" t="s">
        <v>1000</v>
      </c>
      <c r="G41" t="s">
        <v>933</v>
      </c>
      <c r="H41">
        <v>43144</v>
      </c>
      <c r="I41" t="s">
        <v>951</v>
      </c>
      <c r="J41" t="s">
        <v>1001</v>
      </c>
      <c r="K41">
        <v>27</v>
      </c>
    </row>
    <row r="42" spans="5:11">
      <c r="E42" t="s">
        <v>1002</v>
      </c>
      <c r="F42" t="s">
        <v>981</v>
      </c>
      <c r="G42" t="s">
        <v>928</v>
      </c>
      <c r="H42">
        <v>43151</v>
      </c>
      <c r="I42" t="s">
        <v>974</v>
      </c>
      <c r="J42" t="s">
        <v>1003</v>
      </c>
      <c r="K42">
        <v>495</v>
      </c>
    </row>
    <row r="43" spans="5:11">
      <c r="E43" t="s">
        <v>1004</v>
      </c>
      <c r="F43" t="s">
        <v>961</v>
      </c>
      <c r="G43" t="s">
        <v>928</v>
      </c>
      <c r="H43">
        <v>42451</v>
      </c>
      <c r="I43" t="s">
        <v>1005</v>
      </c>
      <c r="J43" t="s">
        <v>1006</v>
      </c>
      <c r="K43">
        <v>238</v>
      </c>
    </row>
    <row r="44" spans="5:11">
      <c r="E44" t="s">
        <v>1007</v>
      </c>
      <c r="F44" t="s">
        <v>1008</v>
      </c>
      <c r="G44" t="s">
        <v>946</v>
      </c>
      <c r="H44">
        <v>42773</v>
      </c>
      <c r="I44" t="s">
        <v>1005</v>
      </c>
      <c r="J44" t="s">
        <v>1009</v>
      </c>
      <c r="K44">
        <v>240</v>
      </c>
    </row>
    <row r="45" spans="5:11">
      <c r="E45" t="s">
        <v>931</v>
      </c>
      <c r="F45" t="s">
        <v>932</v>
      </c>
      <c r="G45" t="s">
        <v>933</v>
      </c>
      <c r="H45">
        <v>42392</v>
      </c>
      <c r="I45" t="s">
        <v>1010</v>
      </c>
      <c r="J45" t="s">
        <v>934</v>
      </c>
      <c r="K45">
        <v>43</v>
      </c>
    </row>
    <row r="46" spans="5:11">
      <c r="E46" t="s">
        <v>1011</v>
      </c>
      <c r="F46" t="s">
        <v>950</v>
      </c>
      <c r="G46" t="s">
        <v>946</v>
      </c>
      <c r="H46">
        <v>42305</v>
      </c>
      <c r="I46" t="s">
        <v>974</v>
      </c>
      <c r="J46" t="s">
        <v>1012</v>
      </c>
      <c r="K46">
        <v>495</v>
      </c>
    </row>
    <row r="47" spans="5:11">
      <c r="E47" t="s">
        <v>1013</v>
      </c>
      <c r="F47" t="s">
        <v>1014</v>
      </c>
      <c r="G47" t="s">
        <v>928</v>
      </c>
      <c r="H47">
        <v>43083</v>
      </c>
      <c r="I47" t="s">
        <v>997</v>
      </c>
      <c r="J47" t="s">
        <v>1015</v>
      </c>
      <c r="K47">
        <v>64</v>
      </c>
    </row>
    <row r="48" spans="5:11">
      <c r="E48" t="s">
        <v>1016</v>
      </c>
      <c r="F48" t="s">
        <v>1000</v>
      </c>
      <c r="G48" t="s">
        <v>933</v>
      </c>
      <c r="H48">
        <v>41830</v>
      </c>
      <c r="I48" t="s">
        <v>942</v>
      </c>
      <c r="J48" t="s">
        <v>1017</v>
      </c>
      <c r="K48">
        <v>138</v>
      </c>
    </row>
    <row r="49" spans="5:11">
      <c r="E49" t="s">
        <v>1018</v>
      </c>
      <c r="F49" t="s">
        <v>988</v>
      </c>
      <c r="G49" t="s">
        <v>946</v>
      </c>
      <c r="H49">
        <v>41931</v>
      </c>
      <c r="I49" t="s">
        <v>942</v>
      </c>
      <c r="J49" t="s">
        <v>1019</v>
      </c>
      <c r="K49">
        <v>117</v>
      </c>
    </row>
    <row r="50" spans="5:11">
      <c r="E50" t="s">
        <v>926</v>
      </c>
      <c r="F50" t="s">
        <v>927</v>
      </c>
      <c r="G50" t="s">
        <v>928</v>
      </c>
      <c r="H50">
        <v>41931</v>
      </c>
      <c r="I50" t="s">
        <v>966</v>
      </c>
      <c r="J50" t="s">
        <v>1020</v>
      </c>
      <c r="K50">
        <v>910</v>
      </c>
    </row>
    <row r="51" spans="5:11">
      <c r="E51" t="s">
        <v>993</v>
      </c>
      <c r="F51" t="s">
        <v>994</v>
      </c>
      <c r="G51" t="s">
        <v>928</v>
      </c>
      <c r="H51">
        <v>43447</v>
      </c>
      <c r="I51" t="s">
        <v>962</v>
      </c>
      <c r="J51" t="s">
        <v>995</v>
      </c>
      <c r="K51">
        <v>584</v>
      </c>
    </row>
    <row r="52" spans="5:11">
      <c r="E52" t="s">
        <v>968</v>
      </c>
      <c r="F52" t="s">
        <v>969</v>
      </c>
      <c r="G52" t="s">
        <v>946</v>
      </c>
      <c r="H52">
        <v>42290</v>
      </c>
      <c r="I52" t="s">
        <v>929</v>
      </c>
      <c r="J52" t="s">
        <v>1021</v>
      </c>
      <c r="K52">
        <v>77</v>
      </c>
    </row>
    <row r="53" spans="5:11">
      <c r="E53" t="s">
        <v>972</v>
      </c>
      <c r="F53" t="s">
        <v>973</v>
      </c>
      <c r="G53" t="s">
        <v>946</v>
      </c>
      <c r="H53">
        <v>43427</v>
      </c>
      <c r="I53" t="s">
        <v>974</v>
      </c>
      <c r="J53" t="s">
        <v>1022</v>
      </c>
      <c r="K53">
        <v>500</v>
      </c>
    </row>
    <row r="54" spans="5:11">
      <c r="E54" t="s">
        <v>935</v>
      </c>
      <c r="F54" t="s">
        <v>936</v>
      </c>
      <c r="G54" t="s">
        <v>937</v>
      </c>
      <c r="H54">
        <v>42582</v>
      </c>
      <c r="I54" t="s">
        <v>942</v>
      </c>
      <c r="J54" t="s">
        <v>1023</v>
      </c>
      <c r="K54">
        <v>146</v>
      </c>
    </row>
    <row r="55" spans="5:11">
      <c r="E55" t="s">
        <v>1024</v>
      </c>
      <c r="F55" t="s">
        <v>1025</v>
      </c>
      <c r="G55" t="s">
        <v>928</v>
      </c>
      <c r="H55">
        <v>42338</v>
      </c>
      <c r="I55" t="s">
        <v>955</v>
      </c>
      <c r="J55" t="s">
        <v>1026</v>
      </c>
      <c r="K55">
        <v>460</v>
      </c>
    </row>
    <row r="56" spans="5:11">
      <c r="E56" t="s">
        <v>1027</v>
      </c>
      <c r="F56" t="s">
        <v>1028</v>
      </c>
      <c r="G56" t="s">
        <v>928</v>
      </c>
      <c r="H56">
        <v>43327</v>
      </c>
      <c r="I56" t="s">
        <v>1010</v>
      </c>
      <c r="J56" t="s">
        <v>1029</v>
      </c>
      <c r="K56">
        <v>43</v>
      </c>
    </row>
    <row r="57" spans="5:11">
      <c r="E57" t="s">
        <v>1030</v>
      </c>
      <c r="F57" t="s">
        <v>1000</v>
      </c>
      <c r="G57" t="s">
        <v>933</v>
      </c>
      <c r="H57">
        <v>42993</v>
      </c>
      <c r="I57" t="s">
        <v>929</v>
      </c>
      <c r="J57" t="s">
        <v>1031</v>
      </c>
      <c r="K57">
        <v>72</v>
      </c>
    </row>
    <row r="58" spans="5:11">
      <c r="E58" t="s">
        <v>1032</v>
      </c>
      <c r="F58" t="s">
        <v>1000</v>
      </c>
      <c r="G58" t="s">
        <v>933</v>
      </c>
      <c r="H58">
        <v>42936</v>
      </c>
      <c r="I58" t="s">
        <v>929</v>
      </c>
      <c r="J58" t="s">
        <v>1033</v>
      </c>
      <c r="K58">
        <v>75</v>
      </c>
    </row>
    <row r="59" spans="5:11">
      <c r="E59" t="s">
        <v>944</v>
      </c>
      <c r="F59" t="s">
        <v>945</v>
      </c>
      <c r="G59" t="s">
        <v>946</v>
      </c>
      <c r="H59">
        <v>42673</v>
      </c>
      <c r="I59" t="s">
        <v>951</v>
      </c>
      <c r="J59" t="s">
        <v>1034</v>
      </c>
      <c r="K59">
        <v>26</v>
      </c>
    </row>
    <row r="60" spans="5:11">
      <c r="E60" t="s">
        <v>977</v>
      </c>
      <c r="F60" t="s">
        <v>978</v>
      </c>
      <c r="G60" t="s">
        <v>946</v>
      </c>
      <c r="H60">
        <v>43184</v>
      </c>
      <c r="I60" t="s">
        <v>951</v>
      </c>
      <c r="J60" t="s">
        <v>1035</v>
      </c>
      <c r="K60">
        <v>26</v>
      </c>
    </row>
    <row r="61" spans="5:11">
      <c r="E61" t="s">
        <v>949</v>
      </c>
      <c r="F61" t="s">
        <v>950</v>
      </c>
      <c r="G61" t="s">
        <v>946</v>
      </c>
      <c r="H61">
        <v>42943</v>
      </c>
      <c r="I61" t="s">
        <v>962</v>
      </c>
      <c r="J61" t="s">
        <v>1036</v>
      </c>
      <c r="K61">
        <v>640</v>
      </c>
    </row>
    <row r="62" spans="5:11">
      <c r="E62" t="s">
        <v>983</v>
      </c>
      <c r="F62" t="s">
        <v>984</v>
      </c>
      <c r="G62" t="s">
        <v>928</v>
      </c>
      <c r="H62">
        <v>42690</v>
      </c>
      <c r="I62" t="s">
        <v>962</v>
      </c>
      <c r="J62" t="s">
        <v>1037</v>
      </c>
      <c r="K62">
        <v>520</v>
      </c>
    </row>
    <row r="63" spans="5:11">
      <c r="E63" t="s">
        <v>1004</v>
      </c>
      <c r="F63" t="s">
        <v>961</v>
      </c>
      <c r="G63" t="s">
        <v>928</v>
      </c>
      <c r="H63">
        <v>43120</v>
      </c>
      <c r="I63" t="s">
        <v>1005</v>
      </c>
      <c r="J63" t="s">
        <v>1038</v>
      </c>
      <c r="K63">
        <v>220</v>
      </c>
    </row>
    <row r="64" spans="5:11">
      <c r="E64" t="s">
        <v>1039</v>
      </c>
      <c r="F64" t="s">
        <v>1040</v>
      </c>
      <c r="G64" t="s">
        <v>928</v>
      </c>
      <c r="H64">
        <v>42065</v>
      </c>
      <c r="I64" t="s">
        <v>938</v>
      </c>
      <c r="J64" t="s">
        <v>1041</v>
      </c>
      <c r="K64">
        <v>434</v>
      </c>
    </row>
    <row r="65" spans="5:11">
      <c r="E65" t="s">
        <v>1042</v>
      </c>
      <c r="F65" t="s">
        <v>1043</v>
      </c>
      <c r="G65" t="s">
        <v>928</v>
      </c>
      <c r="H65">
        <v>42046</v>
      </c>
      <c r="I65" t="s">
        <v>929</v>
      </c>
      <c r="J65" t="s">
        <v>1044</v>
      </c>
      <c r="K65">
        <v>50</v>
      </c>
    </row>
    <row r="66" spans="5:11">
      <c r="E66" t="s">
        <v>931</v>
      </c>
      <c r="F66" t="s">
        <v>932</v>
      </c>
      <c r="G66" t="s">
        <v>933</v>
      </c>
      <c r="H66">
        <v>42984</v>
      </c>
      <c r="I66" t="s">
        <v>1005</v>
      </c>
      <c r="J66" t="s">
        <v>1045</v>
      </c>
      <c r="K66">
        <v>238</v>
      </c>
    </row>
    <row r="67" spans="5:11">
      <c r="E67" t="s">
        <v>990</v>
      </c>
      <c r="F67" t="s">
        <v>991</v>
      </c>
      <c r="G67" t="s">
        <v>928</v>
      </c>
      <c r="H67">
        <v>43032</v>
      </c>
      <c r="I67" t="s">
        <v>942</v>
      </c>
      <c r="J67" t="s">
        <v>1046</v>
      </c>
      <c r="K67">
        <v>140</v>
      </c>
    </row>
    <row r="68" spans="5:11">
      <c r="E68" t="s">
        <v>1047</v>
      </c>
      <c r="F68" t="s">
        <v>1000</v>
      </c>
      <c r="G68" t="s">
        <v>933</v>
      </c>
      <c r="H68">
        <v>42329</v>
      </c>
      <c r="I68" t="s">
        <v>966</v>
      </c>
      <c r="J68" t="s">
        <v>1048</v>
      </c>
      <c r="K68">
        <v>740</v>
      </c>
    </row>
    <row r="69" spans="5:11">
      <c r="E69" t="s">
        <v>1027</v>
      </c>
      <c r="F69" t="s">
        <v>1028</v>
      </c>
      <c r="G69" t="s">
        <v>928</v>
      </c>
      <c r="H69">
        <v>41799</v>
      </c>
      <c r="I69" t="s">
        <v>951</v>
      </c>
      <c r="J69" t="s">
        <v>1049</v>
      </c>
      <c r="K69">
        <v>25</v>
      </c>
    </row>
    <row r="70" spans="5:11">
      <c r="E70" t="s">
        <v>1050</v>
      </c>
      <c r="F70" t="s">
        <v>1051</v>
      </c>
      <c r="G70" t="s">
        <v>928</v>
      </c>
      <c r="H70">
        <v>43031</v>
      </c>
      <c r="I70" t="s">
        <v>938</v>
      </c>
      <c r="J70" t="s">
        <v>1052</v>
      </c>
      <c r="K70">
        <v>665</v>
      </c>
    </row>
    <row r="71" spans="5:11">
      <c r="E71" t="s">
        <v>996</v>
      </c>
      <c r="F71" t="s">
        <v>973</v>
      </c>
      <c r="G71" t="s">
        <v>946</v>
      </c>
      <c r="H71">
        <v>41835</v>
      </c>
      <c r="I71" t="s">
        <v>955</v>
      </c>
      <c r="J71" t="s">
        <v>1053</v>
      </c>
      <c r="K71">
        <v>425</v>
      </c>
    </row>
    <row r="72" spans="5:11">
      <c r="E72" t="s">
        <v>926</v>
      </c>
      <c r="F72" t="s">
        <v>927</v>
      </c>
      <c r="G72" t="s">
        <v>928</v>
      </c>
      <c r="H72">
        <v>41898</v>
      </c>
      <c r="I72" t="s">
        <v>929</v>
      </c>
      <c r="J72" t="s">
        <v>1054</v>
      </c>
      <c r="K72">
        <v>78</v>
      </c>
    </row>
    <row r="73" spans="5:11">
      <c r="E73" t="s">
        <v>980</v>
      </c>
      <c r="F73" t="s">
        <v>981</v>
      </c>
      <c r="G73" t="s">
        <v>928</v>
      </c>
      <c r="H73">
        <v>42134</v>
      </c>
      <c r="I73" t="s">
        <v>1010</v>
      </c>
      <c r="J73" t="s">
        <v>1055</v>
      </c>
      <c r="K73">
        <v>39</v>
      </c>
    </row>
    <row r="74" spans="5:11">
      <c r="E74" t="s">
        <v>944</v>
      </c>
      <c r="F74" t="s">
        <v>945</v>
      </c>
      <c r="G74" t="s">
        <v>946</v>
      </c>
      <c r="H74">
        <v>42571</v>
      </c>
      <c r="I74" t="s">
        <v>951</v>
      </c>
      <c r="J74" t="s">
        <v>1056</v>
      </c>
      <c r="K74">
        <v>27</v>
      </c>
    </row>
    <row r="75" spans="5:11">
      <c r="E75" t="s">
        <v>987</v>
      </c>
      <c r="F75" t="s">
        <v>988</v>
      </c>
      <c r="G75" t="s">
        <v>946</v>
      </c>
      <c r="H75">
        <v>43185</v>
      </c>
      <c r="I75" t="s">
        <v>997</v>
      </c>
      <c r="J75" t="s">
        <v>1057</v>
      </c>
      <c r="K75">
        <v>64</v>
      </c>
    </row>
    <row r="76" spans="5:11">
      <c r="E76" t="s">
        <v>953</v>
      </c>
      <c r="F76" t="s">
        <v>954</v>
      </c>
      <c r="G76" t="s">
        <v>937</v>
      </c>
      <c r="H76">
        <v>41813</v>
      </c>
      <c r="I76" t="s">
        <v>947</v>
      </c>
      <c r="J76" t="s">
        <v>1058</v>
      </c>
      <c r="K76">
        <v>36</v>
      </c>
    </row>
    <row r="77" spans="5:11">
      <c r="E77" t="s">
        <v>1047</v>
      </c>
      <c r="F77" t="s">
        <v>1000</v>
      </c>
      <c r="G77" t="s">
        <v>933</v>
      </c>
      <c r="H77">
        <v>43342</v>
      </c>
      <c r="I77" t="s">
        <v>1010</v>
      </c>
      <c r="J77" t="s">
        <v>1059</v>
      </c>
      <c r="K77">
        <v>43</v>
      </c>
    </row>
    <row r="78" spans="5:11">
      <c r="E78" t="s">
        <v>1060</v>
      </c>
      <c r="F78" t="s">
        <v>1061</v>
      </c>
      <c r="G78" t="s">
        <v>937</v>
      </c>
      <c r="H78">
        <v>43191</v>
      </c>
      <c r="I78" t="s">
        <v>938</v>
      </c>
      <c r="J78" t="s">
        <v>1062</v>
      </c>
      <c r="K78">
        <v>693</v>
      </c>
    </row>
    <row r="79" spans="5:11">
      <c r="E79" t="s">
        <v>1039</v>
      </c>
      <c r="F79" t="s">
        <v>1040</v>
      </c>
      <c r="G79" t="s">
        <v>928</v>
      </c>
      <c r="H79">
        <v>41783</v>
      </c>
      <c r="I79" t="s">
        <v>966</v>
      </c>
      <c r="J79" t="s">
        <v>1041</v>
      </c>
      <c r="K79">
        <v>810</v>
      </c>
    </row>
    <row r="80" spans="5:11">
      <c r="E80" t="s">
        <v>1013</v>
      </c>
      <c r="F80" t="s">
        <v>1014</v>
      </c>
      <c r="G80" t="s">
        <v>928</v>
      </c>
      <c r="H80">
        <v>42188</v>
      </c>
      <c r="I80" t="s">
        <v>951</v>
      </c>
      <c r="J80" t="s">
        <v>1063</v>
      </c>
      <c r="K80">
        <v>24</v>
      </c>
    </row>
    <row r="81" spans="5:11">
      <c r="E81" t="s">
        <v>1016</v>
      </c>
      <c r="F81" t="s">
        <v>1000</v>
      </c>
      <c r="G81" t="s">
        <v>933</v>
      </c>
      <c r="H81">
        <v>42783</v>
      </c>
      <c r="I81" t="s">
        <v>962</v>
      </c>
      <c r="J81" t="s">
        <v>1064</v>
      </c>
      <c r="K81">
        <v>648</v>
      </c>
    </row>
    <row r="82" spans="5:11">
      <c r="E82" t="s">
        <v>949</v>
      </c>
      <c r="F82" t="s">
        <v>950</v>
      </c>
      <c r="G82" t="s">
        <v>946</v>
      </c>
      <c r="H82">
        <v>41714</v>
      </c>
      <c r="I82" t="s">
        <v>966</v>
      </c>
      <c r="J82" t="s">
        <v>1065</v>
      </c>
      <c r="K82">
        <v>990</v>
      </c>
    </row>
    <row r="83" spans="5:11">
      <c r="E83" t="s">
        <v>990</v>
      </c>
      <c r="F83" t="s">
        <v>991</v>
      </c>
      <c r="G83" t="s">
        <v>928</v>
      </c>
      <c r="H83">
        <v>42848</v>
      </c>
      <c r="I83" t="s">
        <v>962</v>
      </c>
      <c r="J83" t="s">
        <v>1066</v>
      </c>
      <c r="K83">
        <v>720</v>
      </c>
    </row>
    <row r="84" spans="5:11">
      <c r="E84" t="s">
        <v>949</v>
      </c>
      <c r="F84" t="s">
        <v>950</v>
      </c>
      <c r="G84" t="s">
        <v>946</v>
      </c>
      <c r="H84">
        <v>41977</v>
      </c>
      <c r="I84" t="s">
        <v>947</v>
      </c>
      <c r="J84" t="s">
        <v>952</v>
      </c>
      <c r="K84">
        <v>39</v>
      </c>
    </row>
    <row r="85" spans="5:11">
      <c r="E85" t="s">
        <v>1042</v>
      </c>
      <c r="F85" t="s">
        <v>1043</v>
      </c>
      <c r="G85" t="s">
        <v>928</v>
      </c>
      <c r="H85">
        <v>42714</v>
      </c>
      <c r="I85" t="s">
        <v>942</v>
      </c>
      <c r="J85" t="s">
        <v>1067</v>
      </c>
      <c r="K85">
        <v>144</v>
      </c>
    </row>
    <row r="86" spans="5:11">
      <c r="E86" t="s">
        <v>1068</v>
      </c>
      <c r="F86" t="s">
        <v>950</v>
      </c>
      <c r="G86" t="s">
        <v>946</v>
      </c>
      <c r="H86">
        <v>42628</v>
      </c>
      <c r="I86" t="s">
        <v>938</v>
      </c>
      <c r="J86" t="s">
        <v>1069</v>
      </c>
      <c r="K86">
        <v>693</v>
      </c>
    </row>
    <row r="87" spans="5:11">
      <c r="E87" t="s">
        <v>1070</v>
      </c>
      <c r="F87" t="s">
        <v>958</v>
      </c>
      <c r="G87" t="s">
        <v>937</v>
      </c>
      <c r="H87">
        <v>43307</v>
      </c>
      <c r="I87" t="s">
        <v>947</v>
      </c>
      <c r="J87" t="s">
        <v>1071</v>
      </c>
      <c r="K87">
        <v>45</v>
      </c>
    </row>
    <row r="88" spans="5:11">
      <c r="E88" t="s">
        <v>1072</v>
      </c>
      <c r="F88" t="s">
        <v>1073</v>
      </c>
      <c r="G88" t="s">
        <v>937</v>
      </c>
      <c r="H88">
        <v>43374</v>
      </c>
      <c r="I88" t="s">
        <v>966</v>
      </c>
      <c r="J88" t="s">
        <v>1074</v>
      </c>
      <c r="K88">
        <v>570</v>
      </c>
    </row>
    <row r="89" spans="5:11">
      <c r="E89" t="s">
        <v>1068</v>
      </c>
      <c r="F89" t="s">
        <v>950</v>
      </c>
      <c r="G89" t="s">
        <v>946</v>
      </c>
      <c r="H89">
        <v>41689</v>
      </c>
      <c r="I89" t="s">
        <v>1010</v>
      </c>
      <c r="J89" t="s">
        <v>1075</v>
      </c>
      <c r="K89">
        <v>40</v>
      </c>
    </row>
    <row r="90" spans="5:11">
      <c r="E90" t="s">
        <v>1013</v>
      </c>
      <c r="F90" t="s">
        <v>1014</v>
      </c>
      <c r="G90" t="s">
        <v>928</v>
      </c>
      <c r="H90">
        <v>43056</v>
      </c>
      <c r="I90" t="s">
        <v>962</v>
      </c>
      <c r="J90" t="s">
        <v>1076</v>
      </c>
      <c r="K90">
        <v>608</v>
      </c>
    </row>
    <row r="91" spans="5:11">
      <c r="E91" t="s">
        <v>1004</v>
      </c>
      <c r="F91" t="s">
        <v>961</v>
      </c>
      <c r="G91" t="s">
        <v>928</v>
      </c>
      <c r="H91">
        <v>42568</v>
      </c>
      <c r="I91" t="s">
        <v>929</v>
      </c>
      <c r="J91" t="s">
        <v>1077</v>
      </c>
      <c r="K91">
        <v>76</v>
      </c>
    </row>
    <row r="92" spans="5:11">
      <c r="E92" t="s">
        <v>1050</v>
      </c>
      <c r="F92" t="s">
        <v>1051</v>
      </c>
      <c r="G92" t="s">
        <v>928</v>
      </c>
      <c r="H92">
        <v>42854</v>
      </c>
      <c r="I92" t="s">
        <v>938</v>
      </c>
      <c r="J92" t="s">
        <v>1078</v>
      </c>
      <c r="K92">
        <v>679</v>
      </c>
    </row>
    <row r="93" spans="5:11">
      <c r="E93" t="s">
        <v>999</v>
      </c>
      <c r="F93" t="s">
        <v>1000</v>
      </c>
      <c r="G93" t="s">
        <v>933</v>
      </c>
      <c r="H93">
        <v>41866</v>
      </c>
      <c r="I93" t="s">
        <v>929</v>
      </c>
      <c r="J93" t="s">
        <v>1079</v>
      </c>
      <c r="K93">
        <v>58</v>
      </c>
    </row>
    <row r="94" spans="5:11">
      <c r="E94" t="s">
        <v>1080</v>
      </c>
      <c r="F94" t="s">
        <v>1081</v>
      </c>
      <c r="G94" t="s">
        <v>928</v>
      </c>
      <c r="H94">
        <v>43173</v>
      </c>
      <c r="I94" t="s">
        <v>951</v>
      </c>
      <c r="J94" t="s">
        <v>1082</v>
      </c>
      <c r="K94">
        <v>26</v>
      </c>
    </row>
    <row r="95" spans="5:11">
      <c r="E95" t="s">
        <v>1068</v>
      </c>
      <c r="F95" t="s">
        <v>950</v>
      </c>
      <c r="G95" t="s">
        <v>946</v>
      </c>
      <c r="H95">
        <v>43014</v>
      </c>
      <c r="I95" t="s">
        <v>942</v>
      </c>
      <c r="J95" t="s">
        <v>1083</v>
      </c>
      <c r="K95">
        <v>140</v>
      </c>
    </row>
    <row r="96" spans="5:11">
      <c r="E96" t="s">
        <v>996</v>
      </c>
      <c r="F96" t="s">
        <v>973</v>
      </c>
      <c r="G96" t="s">
        <v>946</v>
      </c>
      <c r="H96">
        <v>42613</v>
      </c>
      <c r="I96" t="s">
        <v>974</v>
      </c>
      <c r="J96" t="s">
        <v>1084</v>
      </c>
      <c r="K96">
        <v>490</v>
      </c>
    </row>
    <row r="97" spans="5:11">
      <c r="E97" t="s">
        <v>940</v>
      </c>
      <c r="F97" t="s">
        <v>941</v>
      </c>
      <c r="G97" t="s">
        <v>928</v>
      </c>
      <c r="H97">
        <v>42239</v>
      </c>
      <c r="I97" t="s">
        <v>1005</v>
      </c>
      <c r="J97" t="s">
        <v>1085</v>
      </c>
      <c r="K97">
        <v>155</v>
      </c>
    </row>
    <row r="98" spans="5:11">
      <c r="E98" t="s">
        <v>1060</v>
      </c>
      <c r="F98" t="s">
        <v>1061</v>
      </c>
      <c r="G98" t="s">
        <v>937</v>
      </c>
      <c r="H98">
        <v>42240</v>
      </c>
      <c r="I98" t="s">
        <v>997</v>
      </c>
      <c r="J98" t="s">
        <v>1086</v>
      </c>
      <c r="K98">
        <v>48</v>
      </c>
    </row>
    <row r="99" spans="5:11">
      <c r="E99" t="s">
        <v>953</v>
      </c>
      <c r="F99" t="s">
        <v>954</v>
      </c>
      <c r="G99" t="s">
        <v>937</v>
      </c>
      <c r="H99">
        <v>43201</v>
      </c>
      <c r="I99" t="s">
        <v>997</v>
      </c>
      <c r="J99" t="s">
        <v>1087</v>
      </c>
      <c r="K99">
        <v>69</v>
      </c>
    </row>
    <row r="100" spans="5:11">
      <c r="E100" t="s">
        <v>1088</v>
      </c>
      <c r="F100" t="s">
        <v>1089</v>
      </c>
      <c r="G100" t="s">
        <v>928</v>
      </c>
      <c r="H100">
        <v>43085</v>
      </c>
      <c r="I100" t="s">
        <v>947</v>
      </c>
      <c r="J100" t="s">
        <v>1090</v>
      </c>
      <c r="K100">
        <v>47</v>
      </c>
    </row>
    <row r="101" spans="5:11">
      <c r="E101" t="s">
        <v>935</v>
      </c>
      <c r="F101" t="s">
        <v>936</v>
      </c>
      <c r="G101" t="s">
        <v>937</v>
      </c>
      <c r="H101">
        <v>41968</v>
      </c>
      <c r="I101" t="s">
        <v>1005</v>
      </c>
      <c r="J101" t="s">
        <v>939</v>
      </c>
      <c r="K101">
        <v>195</v>
      </c>
    </row>
    <row r="102" spans="5:11">
      <c r="E102" t="s">
        <v>1068</v>
      </c>
      <c r="F102" t="s">
        <v>950</v>
      </c>
      <c r="G102" t="s">
        <v>946</v>
      </c>
      <c r="H102">
        <v>43441</v>
      </c>
      <c r="I102" t="s">
        <v>962</v>
      </c>
      <c r="J102" t="s">
        <v>1091</v>
      </c>
      <c r="K102">
        <v>512</v>
      </c>
    </row>
    <row r="103" spans="5:11">
      <c r="E103" t="s">
        <v>1068</v>
      </c>
      <c r="F103" t="s">
        <v>950</v>
      </c>
      <c r="G103" t="s">
        <v>946</v>
      </c>
      <c r="H103">
        <v>43175</v>
      </c>
      <c r="I103" t="s">
        <v>929</v>
      </c>
      <c r="J103" t="s">
        <v>1092</v>
      </c>
      <c r="K103">
        <v>79</v>
      </c>
    </row>
    <row r="104" spans="5:11">
      <c r="E104" t="s">
        <v>1093</v>
      </c>
      <c r="F104" t="s">
        <v>1094</v>
      </c>
      <c r="G104" t="s">
        <v>928</v>
      </c>
      <c r="H104">
        <v>42169</v>
      </c>
      <c r="I104" t="s">
        <v>997</v>
      </c>
      <c r="J104" t="s">
        <v>1095</v>
      </c>
      <c r="K104">
        <v>50</v>
      </c>
    </row>
    <row r="105" spans="5:11">
      <c r="E105" t="s">
        <v>1016</v>
      </c>
      <c r="F105" t="s">
        <v>1000</v>
      </c>
      <c r="G105" t="s">
        <v>933</v>
      </c>
      <c r="H105">
        <v>41835</v>
      </c>
      <c r="I105" t="s">
        <v>942</v>
      </c>
      <c r="J105" t="s">
        <v>1096</v>
      </c>
      <c r="K105">
        <v>150</v>
      </c>
    </row>
    <row r="106" spans="5:11">
      <c r="E106" t="s">
        <v>1097</v>
      </c>
      <c r="F106" t="s">
        <v>1098</v>
      </c>
      <c r="G106" t="s">
        <v>946</v>
      </c>
      <c r="H106">
        <v>42482</v>
      </c>
      <c r="I106" t="s">
        <v>997</v>
      </c>
      <c r="J106" t="s">
        <v>1099</v>
      </c>
      <c r="K106">
        <v>64</v>
      </c>
    </row>
    <row r="107" spans="5:11">
      <c r="E107" t="s">
        <v>1039</v>
      </c>
      <c r="F107" t="s">
        <v>1040</v>
      </c>
      <c r="G107" t="s">
        <v>928</v>
      </c>
      <c r="H107">
        <v>42066</v>
      </c>
      <c r="I107" t="s">
        <v>947</v>
      </c>
      <c r="J107" t="s">
        <v>1100</v>
      </c>
      <c r="K107">
        <v>46</v>
      </c>
    </row>
    <row r="108" spans="5:11">
      <c r="E108" t="s">
        <v>926</v>
      </c>
      <c r="F108" t="s">
        <v>927</v>
      </c>
      <c r="G108" t="s">
        <v>928</v>
      </c>
      <c r="H108">
        <v>41963</v>
      </c>
      <c r="I108" t="s">
        <v>966</v>
      </c>
      <c r="J108" t="s">
        <v>1101</v>
      </c>
      <c r="K108">
        <v>880</v>
      </c>
    </row>
    <row r="109" spans="5:11">
      <c r="E109" t="s">
        <v>1072</v>
      </c>
      <c r="F109" t="s">
        <v>1073</v>
      </c>
      <c r="G109" t="s">
        <v>937</v>
      </c>
      <c r="H109">
        <v>41699</v>
      </c>
      <c r="I109" t="s">
        <v>962</v>
      </c>
      <c r="J109" t="s">
        <v>1102</v>
      </c>
      <c r="K109">
        <v>712</v>
      </c>
    </row>
    <row r="110" spans="5:11">
      <c r="E110" t="s">
        <v>968</v>
      </c>
      <c r="F110" t="s">
        <v>969</v>
      </c>
      <c r="G110" t="s">
        <v>946</v>
      </c>
      <c r="H110">
        <v>42931</v>
      </c>
      <c r="I110" t="s">
        <v>966</v>
      </c>
      <c r="J110" t="s">
        <v>1103</v>
      </c>
      <c r="K110">
        <v>740</v>
      </c>
    </row>
    <row r="111" spans="5:11">
      <c r="E111" t="s">
        <v>980</v>
      </c>
      <c r="F111" t="s">
        <v>981</v>
      </c>
      <c r="G111" t="s">
        <v>928</v>
      </c>
      <c r="H111">
        <v>42050</v>
      </c>
      <c r="I111" t="s">
        <v>1010</v>
      </c>
      <c r="J111" t="s">
        <v>1104</v>
      </c>
      <c r="K111">
        <v>35</v>
      </c>
    </row>
    <row r="112" spans="5:11">
      <c r="E112" t="s">
        <v>990</v>
      </c>
      <c r="F112" t="s">
        <v>991</v>
      </c>
      <c r="G112" t="s">
        <v>928</v>
      </c>
      <c r="H112">
        <v>43066</v>
      </c>
      <c r="I112" t="s">
        <v>962</v>
      </c>
      <c r="J112" t="s">
        <v>992</v>
      </c>
      <c r="K112">
        <v>704</v>
      </c>
    </row>
    <row r="113" spans="5:11">
      <c r="E113" t="s">
        <v>987</v>
      </c>
      <c r="F113" t="s">
        <v>988</v>
      </c>
      <c r="G113" t="s">
        <v>946</v>
      </c>
      <c r="H113">
        <v>43198</v>
      </c>
      <c r="I113" t="s">
        <v>966</v>
      </c>
      <c r="J113" t="s">
        <v>1105</v>
      </c>
      <c r="K113">
        <v>930</v>
      </c>
    </row>
    <row r="114" spans="5:11">
      <c r="E114" t="s">
        <v>1080</v>
      </c>
      <c r="F114" t="s">
        <v>1081</v>
      </c>
      <c r="G114" t="s">
        <v>928</v>
      </c>
      <c r="H114">
        <v>42916</v>
      </c>
      <c r="I114" t="s">
        <v>955</v>
      </c>
      <c r="J114" t="s">
        <v>1106</v>
      </c>
      <c r="K114">
        <v>455</v>
      </c>
    </row>
    <row r="115" spans="5:11">
      <c r="E115" t="s">
        <v>1107</v>
      </c>
      <c r="F115" t="s">
        <v>1000</v>
      </c>
      <c r="G115" t="s">
        <v>933</v>
      </c>
      <c r="H115">
        <v>41941</v>
      </c>
      <c r="I115" t="s">
        <v>938</v>
      </c>
      <c r="J115" t="s">
        <v>1108</v>
      </c>
      <c r="K115">
        <v>700</v>
      </c>
    </row>
    <row r="116" spans="5:11">
      <c r="E116" t="s">
        <v>1097</v>
      </c>
      <c r="F116" t="s">
        <v>1098</v>
      </c>
      <c r="G116" t="s">
        <v>946</v>
      </c>
      <c r="H116">
        <v>42715</v>
      </c>
      <c r="I116" t="s">
        <v>929</v>
      </c>
      <c r="J116" t="s">
        <v>1099</v>
      </c>
      <c r="K116">
        <v>77</v>
      </c>
    </row>
    <row r="117" spans="5:11">
      <c r="E117" t="s">
        <v>926</v>
      </c>
      <c r="F117" t="s">
        <v>927</v>
      </c>
      <c r="G117" t="s">
        <v>928</v>
      </c>
      <c r="H117">
        <v>43217</v>
      </c>
      <c r="I117" t="s">
        <v>951</v>
      </c>
      <c r="J117" t="s">
        <v>1109</v>
      </c>
      <c r="K117">
        <v>29</v>
      </c>
    </row>
    <row r="118" spans="5:11">
      <c r="E118" t="s">
        <v>1002</v>
      </c>
      <c r="F118" t="s">
        <v>981</v>
      </c>
      <c r="G118" t="s">
        <v>928</v>
      </c>
      <c r="H118">
        <v>42830</v>
      </c>
      <c r="I118" t="s">
        <v>1010</v>
      </c>
      <c r="J118" t="s">
        <v>1110</v>
      </c>
      <c r="K118">
        <v>50</v>
      </c>
    </row>
    <row r="119" spans="5:11">
      <c r="E119" t="s">
        <v>926</v>
      </c>
      <c r="F119" t="s">
        <v>927</v>
      </c>
      <c r="G119" t="s">
        <v>928</v>
      </c>
      <c r="H119">
        <v>43207</v>
      </c>
      <c r="I119" t="s">
        <v>938</v>
      </c>
      <c r="J119" t="s">
        <v>1054</v>
      </c>
      <c r="K119">
        <v>679</v>
      </c>
    </row>
    <row r="120" spans="5:11">
      <c r="E120" t="s">
        <v>949</v>
      </c>
      <c r="F120" t="s">
        <v>950</v>
      </c>
      <c r="G120" t="s">
        <v>946</v>
      </c>
      <c r="H120">
        <v>41833</v>
      </c>
      <c r="I120" t="s">
        <v>1010</v>
      </c>
      <c r="J120" t="s">
        <v>952</v>
      </c>
      <c r="K120">
        <v>45</v>
      </c>
    </row>
    <row r="121" spans="5:11">
      <c r="E121" t="s">
        <v>968</v>
      </c>
      <c r="F121" t="s">
        <v>969</v>
      </c>
      <c r="G121" t="s">
        <v>946</v>
      </c>
      <c r="H121">
        <v>42446</v>
      </c>
      <c r="I121" t="s">
        <v>951</v>
      </c>
      <c r="J121" t="s">
        <v>1111</v>
      </c>
      <c r="K121">
        <v>30</v>
      </c>
    </row>
    <row r="122" spans="5:11">
      <c r="E122" t="s">
        <v>953</v>
      </c>
      <c r="F122" t="s">
        <v>954</v>
      </c>
      <c r="G122" t="s">
        <v>937</v>
      </c>
      <c r="H122">
        <v>43305</v>
      </c>
      <c r="I122" t="s">
        <v>951</v>
      </c>
      <c r="J122" t="s">
        <v>1112</v>
      </c>
      <c r="K122">
        <v>30</v>
      </c>
    </row>
    <row r="123" spans="5:11">
      <c r="E123" t="s">
        <v>1013</v>
      </c>
      <c r="F123" t="s">
        <v>1014</v>
      </c>
      <c r="G123" t="s">
        <v>928</v>
      </c>
      <c r="H123">
        <v>42326</v>
      </c>
      <c r="I123" t="s">
        <v>929</v>
      </c>
      <c r="J123" t="s">
        <v>1063</v>
      </c>
      <c r="K123">
        <v>62</v>
      </c>
    </row>
    <row r="124" spans="5:11">
      <c r="E124" t="s">
        <v>1032</v>
      </c>
      <c r="F124" t="s">
        <v>1000</v>
      </c>
      <c r="G124" t="s">
        <v>933</v>
      </c>
      <c r="H124">
        <v>41904</v>
      </c>
      <c r="I124" t="s">
        <v>929</v>
      </c>
      <c r="J124" t="s">
        <v>1113</v>
      </c>
      <c r="K124">
        <v>76</v>
      </c>
    </row>
    <row r="125" spans="5:11">
      <c r="E125" t="s">
        <v>1027</v>
      </c>
      <c r="F125" t="s">
        <v>1028</v>
      </c>
      <c r="G125" t="s">
        <v>928</v>
      </c>
      <c r="H125">
        <v>42765</v>
      </c>
      <c r="I125" t="s">
        <v>947</v>
      </c>
      <c r="J125" t="s">
        <v>1114</v>
      </c>
      <c r="K125">
        <v>45</v>
      </c>
    </row>
    <row r="126" spans="5:11">
      <c r="E126" t="s">
        <v>1093</v>
      </c>
      <c r="F126" t="s">
        <v>1094</v>
      </c>
      <c r="G126" t="s">
        <v>928</v>
      </c>
      <c r="H126">
        <v>42133</v>
      </c>
      <c r="I126" t="s">
        <v>966</v>
      </c>
      <c r="J126" t="s">
        <v>1115</v>
      </c>
      <c r="K126">
        <v>610</v>
      </c>
    </row>
    <row r="127" spans="5:11">
      <c r="E127" t="s">
        <v>935</v>
      </c>
      <c r="F127" t="s">
        <v>936</v>
      </c>
      <c r="G127" t="s">
        <v>937</v>
      </c>
      <c r="H127">
        <v>42294</v>
      </c>
      <c r="I127" t="s">
        <v>997</v>
      </c>
      <c r="J127" t="s">
        <v>1116</v>
      </c>
      <c r="K127">
        <v>67</v>
      </c>
    </row>
    <row r="128" spans="5:11">
      <c r="E128" t="s">
        <v>964</v>
      </c>
      <c r="F128" t="s">
        <v>965</v>
      </c>
      <c r="G128" t="s">
        <v>928</v>
      </c>
      <c r="H128">
        <v>42835</v>
      </c>
      <c r="I128" t="s">
        <v>997</v>
      </c>
      <c r="J128" t="s">
        <v>1117</v>
      </c>
      <c r="K128">
        <v>68</v>
      </c>
    </row>
    <row r="129" spans="5:11">
      <c r="E129" t="s">
        <v>1093</v>
      </c>
      <c r="F129" t="s">
        <v>1094</v>
      </c>
      <c r="G129" t="s">
        <v>928</v>
      </c>
      <c r="H129">
        <v>43024</v>
      </c>
      <c r="I129" t="s">
        <v>947</v>
      </c>
      <c r="J129" t="s">
        <v>1118</v>
      </c>
      <c r="K129">
        <v>50</v>
      </c>
    </row>
    <row r="130" spans="5:11">
      <c r="E130" t="s">
        <v>1013</v>
      </c>
      <c r="F130" t="s">
        <v>1014</v>
      </c>
      <c r="G130" t="s">
        <v>928</v>
      </c>
      <c r="H130">
        <v>41841</v>
      </c>
      <c r="I130" t="s">
        <v>974</v>
      </c>
      <c r="J130" t="s">
        <v>1015</v>
      </c>
      <c r="K130">
        <v>495</v>
      </c>
    </row>
    <row r="131" spans="5:11">
      <c r="E131" t="s">
        <v>977</v>
      </c>
      <c r="F131" t="s">
        <v>978</v>
      </c>
      <c r="G131" t="s">
        <v>946</v>
      </c>
      <c r="H131">
        <v>41889</v>
      </c>
      <c r="I131" t="s">
        <v>997</v>
      </c>
      <c r="J131" t="s">
        <v>1119</v>
      </c>
      <c r="K131">
        <v>62</v>
      </c>
    </row>
    <row r="132" spans="5:11">
      <c r="E132" t="s">
        <v>1042</v>
      </c>
      <c r="F132" t="s">
        <v>1043</v>
      </c>
      <c r="G132" t="s">
        <v>928</v>
      </c>
      <c r="H132">
        <v>43043</v>
      </c>
      <c r="I132" t="s">
        <v>974</v>
      </c>
      <c r="J132" t="s">
        <v>1120</v>
      </c>
      <c r="K132">
        <v>490</v>
      </c>
    </row>
    <row r="133" spans="5:11">
      <c r="E133" t="s">
        <v>953</v>
      </c>
      <c r="F133" t="s">
        <v>954</v>
      </c>
      <c r="G133" t="s">
        <v>937</v>
      </c>
      <c r="H133">
        <v>42805</v>
      </c>
      <c r="I133" t="s">
        <v>929</v>
      </c>
      <c r="J133" t="s">
        <v>1121</v>
      </c>
      <c r="K133">
        <v>73</v>
      </c>
    </row>
    <row r="134" spans="5:11">
      <c r="E134" t="s">
        <v>940</v>
      </c>
      <c r="F134" t="s">
        <v>941</v>
      </c>
      <c r="G134" t="s">
        <v>928</v>
      </c>
      <c r="H134">
        <v>42380</v>
      </c>
      <c r="I134" t="s">
        <v>938</v>
      </c>
      <c r="J134" t="s">
        <v>943</v>
      </c>
      <c r="K134">
        <v>616</v>
      </c>
    </row>
    <row r="135" spans="5:11">
      <c r="E135" t="s">
        <v>1122</v>
      </c>
      <c r="F135" t="s">
        <v>1123</v>
      </c>
      <c r="G135" t="s">
        <v>928</v>
      </c>
      <c r="H135">
        <v>42716</v>
      </c>
      <c r="I135" t="s">
        <v>951</v>
      </c>
      <c r="J135" t="s">
        <v>1124</v>
      </c>
      <c r="K135">
        <v>30</v>
      </c>
    </row>
    <row r="136" spans="5:11">
      <c r="E136" t="s">
        <v>972</v>
      </c>
      <c r="F136" t="s">
        <v>973</v>
      </c>
      <c r="G136" t="s">
        <v>946</v>
      </c>
      <c r="H136">
        <v>42324</v>
      </c>
      <c r="I136" t="s">
        <v>951</v>
      </c>
      <c r="J136" t="s">
        <v>1125</v>
      </c>
      <c r="K136">
        <v>23</v>
      </c>
    </row>
    <row r="137" spans="5:11">
      <c r="E137" t="s">
        <v>1016</v>
      </c>
      <c r="F137" t="s">
        <v>1000</v>
      </c>
      <c r="G137" t="s">
        <v>933</v>
      </c>
      <c r="H137">
        <v>42266</v>
      </c>
      <c r="I137" t="s">
        <v>947</v>
      </c>
      <c r="J137" t="s">
        <v>1064</v>
      </c>
      <c r="K137">
        <v>36</v>
      </c>
    </row>
    <row r="138" spans="5:11">
      <c r="E138" t="s">
        <v>1080</v>
      </c>
      <c r="F138" t="s">
        <v>1081</v>
      </c>
      <c r="G138" t="s">
        <v>928</v>
      </c>
      <c r="H138">
        <v>41746</v>
      </c>
      <c r="I138" t="s">
        <v>974</v>
      </c>
      <c r="J138" t="s">
        <v>1126</v>
      </c>
      <c r="K138">
        <v>490</v>
      </c>
    </row>
    <row r="139" spans="5:11">
      <c r="E139" t="s">
        <v>990</v>
      </c>
      <c r="F139" t="s">
        <v>991</v>
      </c>
      <c r="G139" t="s">
        <v>928</v>
      </c>
      <c r="H139">
        <v>41892</v>
      </c>
      <c r="I139" t="s">
        <v>962</v>
      </c>
      <c r="J139" t="s">
        <v>1127</v>
      </c>
      <c r="K139">
        <v>672</v>
      </c>
    </row>
    <row r="140" spans="5:11">
      <c r="E140" t="s">
        <v>940</v>
      </c>
      <c r="F140" t="s">
        <v>941</v>
      </c>
      <c r="G140" t="s">
        <v>928</v>
      </c>
      <c r="H140">
        <v>43041</v>
      </c>
      <c r="I140" t="s">
        <v>974</v>
      </c>
      <c r="J140" t="s">
        <v>1128</v>
      </c>
      <c r="K140">
        <v>490</v>
      </c>
    </row>
    <row r="141" spans="5:11">
      <c r="E141" t="s">
        <v>1097</v>
      </c>
      <c r="F141" t="s">
        <v>1098</v>
      </c>
      <c r="G141" t="s">
        <v>946</v>
      </c>
      <c r="H141">
        <v>42444</v>
      </c>
      <c r="I141" t="s">
        <v>942</v>
      </c>
      <c r="J141" t="s">
        <v>1129</v>
      </c>
      <c r="K141">
        <v>140</v>
      </c>
    </row>
    <row r="142" spans="5:11">
      <c r="E142" t="s">
        <v>1047</v>
      </c>
      <c r="F142" t="s">
        <v>1000</v>
      </c>
      <c r="G142" t="s">
        <v>933</v>
      </c>
      <c r="H142">
        <v>43119</v>
      </c>
      <c r="I142" t="s">
        <v>974</v>
      </c>
      <c r="J142" t="s">
        <v>1059</v>
      </c>
      <c r="K142">
        <v>495</v>
      </c>
    </row>
    <row r="143" spans="5:11">
      <c r="E143" t="s">
        <v>983</v>
      </c>
      <c r="F143" t="s">
        <v>984</v>
      </c>
      <c r="G143" t="s">
        <v>928</v>
      </c>
      <c r="H143">
        <v>43218</v>
      </c>
      <c r="I143" t="s">
        <v>942</v>
      </c>
      <c r="J143" t="s">
        <v>1130</v>
      </c>
      <c r="K143">
        <v>150</v>
      </c>
    </row>
    <row r="144" spans="5:11">
      <c r="E144" t="s">
        <v>1004</v>
      </c>
      <c r="F144" t="s">
        <v>961</v>
      </c>
      <c r="G144" t="s">
        <v>928</v>
      </c>
      <c r="H144">
        <v>41711</v>
      </c>
      <c r="I144" t="s">
        <v>951</v>
      </c>
      <c r="J144" t="s">
        <v>1038</v>
      </c>
      <c r="K144">
        <v>29</v>
      </c>
    </row>
    <row r="145" spans="5:11">
      <c r="E145" t="s">
        <v>1047</v>
      </c>
      <c r="F145" t="s">
        <v>1000</v>
      </c>
      <c r="G145" t="s">
        <v>933</v>
      </c>
      <c r="H145">
        <v>42244</v>
      </c>
      <c r="I145" t="s">
        <v>974</v>
      </c>
      <c r="J145" t="s">
        <v>1048</v>
      </c>
      <c r="K145">
        <v>500</v>
      </c>
    </row>
    <row r="146" spans="5:11">
      <c r="E146" t="s">
        <v>987</v>
      </c>
      <c r="F146" t="s">
        <v>988</v>
      </c>
      <c r="G146" t="s">
        <v>946</v>
      </c>
      <c r="H146">
        <v>41827</v>
      </c>
      <c r="I146" t="s">
        <v>966</v>
      </c>
      <c r="J146" t="s">
        <v>1131</v>
      </c>
      <c r="K146">
        <v>510</v>
      </c>
    </row>
    <row r="147" spans="5:11">
      <c r="E147" t="s">
        <v>1107</v>
      </c>
      <c r="F147" t="s">
        <v>1000</v>
      </c>
      <c r="G147" t="s">
        <v>933</v>
      </c>
      <c r="H147">
        <v>42422</v>
      </c>
      <c r="I147" t="s">
        <v>974</v>
      </c>
      <c r="J147" t="s">
        <v>1132</v>
      </c>
      <c r="K147">
        <v>490</v>
      </c>
    </row>
    <row r="148" spans="5:11">
      <c r="E148" t="s">
        <v>926</v>
      </c>
      <c r="F148" t="s">
        <v>927</v>
      </c>
      <c r="G148" t="s">
        <v>928</v>
      </c>
      <c r="H148">
        <v>43080</v>
      </c>
      <c r="I148" t="s">
        <v>947</v>
      </c>
      <c r="J148" t="s">
        <v>1133</v>
      </c>
      <c r="K148">
        <v>50</v>
      </c>
    </row>
    <row r="149" spans="5:11">
      <c r="E149" t="s">
        <v>1080</v>
      </c>
      <c r="F149" t="s">
        <v>1081</v>
      </c>
      <c r="G149" t="s">
        <v>928</v>
      </c>
      <c r="H149">
        <v>42557</v>
      </c>
      <c r="I149" t="s">
        <v>938</v>
      </c>
      <c r="J149" t="s">
        <v>1134</v>
      </c>
      <c r="K149">
        <v>665</v>
      </c>
    </row>
    <row r="150" spans="5:11">
      <c r="E150" t="s">
        <v>1030</v>
      </c>
      <c r="F150" t="s">
        <v>1000</v>
      </c>
      <c r="G150" t="s">
        <v>933</v>
      </c>
      <c r="H150">
        <v>41853</v>
      </c>
      <c r="I150" t="s">
        <v>1005</v>
      </c>
      <c r="J150" t="s">
        <v>1135</v>
      </c>
      <c r="K150">
        <v>175</v>
      </c>
    </row>
    <row r="151" spans="5:11">
      <c r="E151" t="s">
        <v>999</v>
      </c>
      <c r="F151" t="s">
        <v>1000</v>
      </c>
      <c r="G151" t="s">
        <v>933</v>
      </c>
      <c r="H151">
        <v>42673</v>
      </c>
      <c r="I151" t="s">
        <v>1010</v>
      </c>
      <c r="J151" t="s">
        <v>1136</v>
      </c>
      <c r="K151">
        <v>48</v>
      </c>
    </row>
    <row r="152" spans="5:11">
      <c r="E152" t="s">
        <v>1080</v>
      </c>
      <c r="F152" t="s">
        <v>1081</v>
      </c>
      <c r="G152" t="s">
        <v>928</v>
      </c>
      <c r="H152">
        <v>42479</v>
      </c>
      <c r="I152" t="s">
        <v>942</v>
      </c>
      <c r="J152" t="s">
        <v>1082</v>
      </c>
      <c r="K152">
        <v>146</v>
      </c>
    </row>
    <row r="153" spans="5:11">
      <c r="E153" t="s">
        <v>968</v>
      </c>
      <c r="F153" t="s">
        <v>969</v>
      </c>
      <c r="G153" t="s">
        <v>946</v>
      </c>
      <c r="H153">
        <v>42149</v>
      </c>
      <c r="I153" t="s">
        <v>942</v>
      </c>
      <c r="J153" t="s">
        <v>1103</v>
      </c>
      <c r="K153">
        <v>143</v>
      </c>
    </row>
    <row r="154" spans="5:11">
      <c r="E154" t="s">
        <v>1024</v>
      </c>
      <c r="F154" t="s">
        <v>1025</v>
      </c>
      <c r="G154" t="s">
        <v>928</v>
      </c>
      <c r="H154">
        <v>42282</v>
      </c>
      <c r="I154" t="s">
        <v>997</v>
      </c>
      <c r="J154" t="s">
        <v>1137</v>
      </c>
      <c r="K154">
        <v>57</v>
      </c>
    </row>
    <row r="155" spans="5:11">
      <c r="E155" t="s">
        <v>964</v>
      </c>
      <c r="F155" t="s">
        <v>965</v>
      </c>
      <c r="G155" t="s">
        <v>928</v>
      </c>
      <c r="H155">
        <v>43046</v>
      </c>
      <c r="I155" t="s">
        <v>1010</v>
      </c>
      <c r="J155" t="s">
        <v>1117</v>
      </c>
      <c r="K155">
        <v>46</v>
      </c>
    </row>
    <row r="156" spans="5:11">
      <c r="E156" t="s">
        <v>1060</v>
      </c>
      <c r="F156" t="s">
        <v>1061</v>
      </c>
      <c r="G156" t="s">
        <v>937</v>
      </c>
      <c r="H156">
        <v>43094</v>
      </c>
      <c r="I156" t="s">
        <v>951</v>
      </c>
      <c r="J156" t="s">
        <v>1138</v>
      </c>
      <c r="K156">
        <v>27</v>
      </c>
    </row>
    <row r="157" spans="5:11">
      <c r="E157" t="s">
        <v>983</v>
      </c>
      <c r="F157" t="s">
        <v>984</v>
      </c>
      <c r="G157" t="s">
        <v>928</v>
      </c>
      <c r="H157">
        <v>41734</v>
      </c>
      <c r="I157" t="s">
        <v>955</v>
      </c>
      <c r="J157" t="s">
        <v>1139</v>
      </c>
      <c r="K157">
        <v>500</v>
      </c>
    </row>
    <row r="158" spans="5:11">
      <c r="E158" t="s">
        <v>1122</v>
      </c>
      <c r="F158" t="s">
        <v>1123</v>
      </c>
      <c r="G158" t="s">
        <v>928</v>
      </c>
      <c r="H158">
        <v>43288</v>
      </c>
      <c r="I158" t="s">
        <v>955</v>
      </c>
      <c r="J158" t="s">
        <v>1140</v>
      </c>
      <c r="K158">
        <v>500</v>
      </c>
    </row>
    <row r="159" spans="5:11">
      <c r="E159" t="s">
        <v>1004</v>
      </c>
      <c r="F159" t="s">
        <v>961</v>
      </c>
      <c r="G159" t="s">
        <v>928</v>
      </c>
      <c r="H159">
        <v>43407</v>
      </c>
      <c r="I159" t="s">
        <v>1005</v>
      </c>
      <c r="J159" t="s">
        <v>1141</v>
      </c>
      <c r="K159">
        <v>225</v>
      </c>
    </row>
    <row r="160" spans="5:11">
      <c r="E160" t="s">
        <v>1093</v>
      </c>
      <c r="F160" t="s">
        <v>1094</v>
      </c>
      <c r="G160" t="s">
        <v>928</v>
      </c>
      <c r="H160">
        <v>42282</v>
      </c>
      <c r="I160" t="s">
        <v>951</v>
      </c>
      <c r="J160" t="s">
        <v>1142</v>
      </c>
      <c r="K160">
        <v>26</v>
      </c>
    </row>
    <row r="161" spans="5:11">
      <c r="E161" t="s">
        <v>1060</v>
      </c>
      <c r="F161" t="s">
        <v>1061</v>
      </c>
      <c r="G161" t="s">
        <v>937</v>
      </c>
      <c r="H161">
        <v>42397</v>
      </c>
      <c r="I161" t="s">
        <v>951</v>
      </c>
      <c r="J161" t="s">
        <v>1138</v>
      </c>
      <c r="K161">
        <v>27</v>
      </c>
    </row>
    <row r="162" spans="5:11">
      <c r="E162" t="s">
        <v>1002</v>
      </c>
      <c r="F162" t="s">
        <v>981</v>
      </c>
      <c r="G162" t="s">
        <v>928</v>
      </c>
      <c r="H162">
        <v>42347</v>
      </c>
      <c r="I162" t="s">
        <v>1010</v>
      </c>
      <c r="J162" t="s">
        <v>1143</v>
      </c>
      <c r="K162">
        <v>34</v>
      </c>
    </row>
    <row r="163" spans="5:11">
      <c r="E163" t="s">
        <v>1018</v>
      </c>
      <c r="F163" t="s">
        <v>988</v>
      </c>
      <c r="G163" t="s">
        <v>946</v>
      </c>
      <c r="H163">
        <v>43412</v>
      </c>
      <c r="I163" t="s">
        <v>974</v>
      </c>
      <c r="J163" t="s">
        <v>1144</v>
      </c>
      <c r="K163">
        <v>500</v>
      </c>
    </row>
    <row r="164" spans="5:11">
      <c r="E164" t="s">
        <v>1088</v>
      </c>
      <c r="F164" t="s">
        <v>1089</v>
      </c>
      <c r="G164" t="s">
        <v>928</v>
      </c>
      <c r="H164">
        <v>42855</v>
      </c>
      <c r="I164" t="s">
        <v>966</v>
      </c>
      <c r="J164" t="s">
        <v>1145</v>
      </c>
      <c r="K164">
        <v>780</v>
      </c>
    </row>
    <row r="165" spans="5:11">
      <c r="E165" t="s">
        <v>957</v>
      </c>
      <c r="F165" t="s">
        <v>958</v>
      </c>
      <c r="G165" t="s">
        <v>937</v>
      </c>
      <c r="H165">
        <v>42799</v>
      </c>
      <c r="I165" t="s">
        <v>1005</v>
      </c>
      <c r="J165" t="s">
        <v>1146</v>
      </c>
      <c r="K165">
        <v>245</v>
      </c>
    </row>
    <row r="166" spans="5:11">
      <c r="E166" t="s">
        <v>1080</v>
      </c>
      <c r="F166" t="s">
        <v>1081</v>
      </c>
      <c r="G166" t="s">
        <v>928</v>
      </c>
      <c r="H166">
        <v>42755</v>
      </c>
      <c r="I166" t="s">
        <v>962</v>
      </c>
      <c r="J166" t="s">
        <v>1147</v>
      </c>
      <c r="K166">
        <v>784</v>
      </c>
    </row>
    <row r="167" spans="5:11">
      <c r="E167" t="s">
        <v>1016</v>
      </c>
      <c r="F167" t="s">
        <v>1000</v>
      </c>
      <c r="G167" t="s">
        <v>933</v>
      </c>
      <c r="H167">
        <v>43227</v>
      </c>
      <c r="I167" t="s">
        <v>997</v>
      </c>
      <c r="J167" t="s">
        <v>1148</v>
      </c>
      <c r="K167">
        <v>60</v>
      </c>
    </row>
    <row r="168" spans="5:11">
      <c r="E168" t="s">
        <v>931</v>
      </c>
      <c r="F168" t="s">
        <v>932</v>
      </c>
      <c r="G168" t="s">
        <v>933</v>
      </c>
      <c r="H168">
        <v>43388</v>
      </c>
      <c r="I168" t="s">
        <v>974</v>
      </c>
      <c r="J168" t="s">
        <v>1045</v>
      </c>
      <c r="K168">
        <v>500</v>
      </c>
    </row>
    <row r="169" spans="5:11">
      <c r="E169" t="s">
        <v>1013</v>
      </c>
      <c r="F169" t="s">
        <v>1014</v>
      </c>
      <c r="G169" t="s">
        <v>928</v>
      </c>
      <c r="H169">
        <v>43347</v>
      </c>
      <c r="I169" t="s">
        <v>962</v>
      </c>
      <c r="J169" t="s">
        <v>1149</v>
      </c>
      <c r="K169">
        <v>496</v>
      </c>
    </row>
    <row r="170" spans="5:11">
      <c r="E170" t="s">
        <v>980</v>
      </c>
      <c r="F170" t="s">
        <v>981</v>
      </c>
      <c r="G170" t="s">
        <v>928</v>
      </c>
      <c r="H170">
        <v>43343</v>
      </c>
      <c r="I170" t="s">
        <v>997</v>
      </c>
      <c r="J170" t="s">
        <v>1150</v>
      </c>
      <c r="K170">
        <v>69</v>
      </c>
    </row>
    <row r="171" spans="5:11">
      <c r="E171" t="s">
        <v>996</v>
      </c>
      <c r="F171" t="s">
        <v>973</v>
      </c>
      <c r="G171" t="s">
        <v>946</v>
      </c>
      <c r="H171">
        <v>43330</v>
      </c>
      <c r="I171" t="s">
        <v>951</v>
      </c>
      <c r="J171" t="s">
        <v>1084</v>
      </c>
      <c r="K171">
        <v>29</v>
      </c>
    </row>
    <row r="172" spans="5:11">
      <c r="E172" t="s">
        <v>1027</v>
      </c>
      <c r="F172" t="s">
        <v>1028</v>
      </c>
      <c r="G172" t="s">
        <v>928</v>
      </c>
      <c r="H172">
        <v>42536</v>
      </c>
      <c r="I172" t="s">
        <v>997</v>
      </c>
      <c r="J172" t="s">
        <v>1029</v>
      </c>
      <c r="K172">
        <v>65</v>
      </c>
    </row>
    <row r="173" spans="5:11">
      <c r="E173" t="s">
        <v>972</v>
      </c>
      <c r="F173" t="s">
        <v>973</v>
      </c>
      <c r="G173" t="s">
        <v>946</v>
      </c>
      <c r="H173">
        <v>42465</v>
      </c>
      <c r="I173" t="s">
        <v>929</v>
      </c>
      <c r="J173" t="s">
        <v>1151</v>
      </c>
      <c r="K173">
        <v>78</v>
      </c>
    </row>
    <row r="174" spans="5:11">
      <c r="E174" t="s">
        <v>1068</v>
      </c>
      <c r="F174" t="s">
        <v>950</v>
      </c>
      <c r="G174" t="s">
        <v>946</v>
      </c>
      <c r="H174">
        <v>42171</v>
      </c>
      <c r="I174" t="s">
        <v>1010</v>
      </c>
      <c r="J174" t="s">
        <v>1075</v>
      </c>
      <c r="K174">
        <v>39</v>
      </c>
    </row>
    <row r="175" spans="5:11">
      <c r="E175" t="s">
        <v>977</v>
      </c>
      <c r="F175" t="s">
        <v>978</v>
      </c>
      <c r="G175" t="s">
        <v>946</v>
      </c>
      <c r="H175">
        <v>42840</v>
      </c>
      <c r="I175" t="s">
        <v>951</v>
      </c>
      <c r="J175" t="s">
        <v>1152</v>
      </c>
      <c r="K175">
        <v>28</v>
      </c>
    </row>
    <row r="176" spans="5:11">
      <c r="E176" t="s">
        <v>940</v>
      </c>
      <c r="F176" t="s">
        <v>941</v>
      </c>
      <c r="G176" t="s">
        <v>928</v>
      </c>
      <c r="H176">
        <v>42180</v>
      </c>
      <c r="I176" t="s">
        <v>955</v>
      </c>
      <c r="J176" t="s">
        <v>1153</v>
      </c>
      <c r="K176">
        <v>315</v>
      </c>
    </row>
    <row r="177" spans="5:11">
      <c r="E177" t="s">
        <v>957</v>
      </c>
      <c r="F177" t="s">
        <v>958</v>
      </c>
      <c r="G177" t="s">
        <v>937</v>
      </c>
      <c r="H177">
        <v>42495</v>
      </c>
      <c r="I177" t="s">
        <v>951</v>
      </c>
      <c r="J177" t="s">
        <v>1154</v>
      </c>
      <c r="K177">
        <v>29</v>
      </c>
    </row>
    <row r="178" spans="5:11">
      <c r="E178" t="s">
        <v>1155</v>
      </c>
      <c r="F178" t="s">
        <v>1156</v>
      </c>
      <c r="G178" t="s">
        <v>928</v>
      </c>
      <c r="H178">
        <v>42509</v>
      </c>
      <c r="I178" t="s">
        <v>938</v>
      </c>
      <c r="J178" t="s">
        <v>1157</v>
      </c>
      <c r="K178">
        <v>595</v>
      </c>
    </row>
    <row r="179" spans="5:11">
      <c r="E179" t="s">
        <v>960</v>
      </c>
      <c r="F179" t="s">
        <v>961</v>
      </c>
      <c r="G179" t="s">
        <v>928</v>
      </c>
      <c r="H179">
        <v>41696</v>
      </c>
      <c r="I179" t="s">
        <v>974</v>
      </c>
      <c r="J179" t="s">
        <v>1158</v>
      </c>
      <c r="K179">
        <v>500</v>
      </c>
    </row>
    <row r="180" spans="5:11">
      <c r="E180" t="s">
        <v>957</v>
      </c>
      <c r="F180" t="s">
        <v>958</v>
      </c>
      <c r="G180" t="s">
        <v>937</v>
      </c>
      <c r="H180">
        <v>41969</v>
      </c>
      <c r="I180" t="s">
        <v>1005</v>
      </c>
      <c r="J180" t="s">
        <v>959</v>
      </c>
      <c r="K180">
        <v>243</v>
      </c>
    </row>
    <row r="181" spans="5:11">
      <c r="E181" t="s">
        <v>1016</v>
      </c>
      <c r="F181" t="s">
        <v>1000</v>
      </c>
      <c r="G181" t="s">
        <v>933</v>
      </c>
      <c r="H181">
        <v>41665</v>
      </c>
      <c r="I181" t="s">
        <v>947</v>
      </c>
      <c r="J181" t="s">
        <v>1017</v>
      </c>
      <c r="K181">
        <v>40</v>
      </c>
    </row>
    <row r="182" spans="5:11">
      <c r="E182" t="s">
        <v>987</v>
      </c>
      <c r="F182" t="s">
        <v>988</v>
      </c>
      <c r="G182" t="s">
        <v>946</v>
      </c>
      <c r="H182">
        <v>42120</v>
      </c>
      <c r="I182" t="s">
        <v>997</v>
      </c>
      <c r="J182" t="s">
        <v>1105</v>
      </c>
      <c r="K182">
        <v>47</v>
      </c>
    </row>
    <row r="183" spans="5:11">
      <c r="E183" t="s">
        <v>1027</v>
      </c>
      <c r="F183" t="s">
        <v>1028</v>
      </c>
      <c r="G183" t="s">
        <v>928</v>
      </c>
      <c r="H183">
        <v>42100</v>
      </c>
      <c r="I183" t="s">
        <v>1010</v>
      </c>
      <c r="J183" t="s">
        <v>1159</v>
      </c>
      <c r="K183">
        <v>46</v>
      </c>
    </row>
    <row r="184" spans="5:11">
      <c r="E184" t="s">
        <v>1039</v>
      </c>
      <c r="F184" t="s">
        <v>1040</v>
      </c>
      <c r="G184" t="s">
        <v>928</v>
      </c>
      <c r="H184">
        <v>42158</v>
      </c>
      <c r="I184" t="s">
        <v>974</v>
      </c>
      <c r="J184" t="s">
        <v>1160</v>
      </c>
      <c r="K184">
        <v>500</v>
      </c>
    </row>
    <row r="185" spans="5:11">
      <c r="E185" t="s">
        <v>1070</v>
      </c>
      <c r="F185" t="s">
        <v>958</v>
      </c>
      <c r="G185" t="s">
        <v>937</v>
      </c>
      <c r="H185">
        <v>42819</v>
      </c>
      <c r="I185" t="s">
        <v>929</v>
      </c>
      <c r="J185" t="s">
        <v>1161</v>
      </c>
      <c r="K185">
        <v>77</v>
      </c>
    </row>
    <row r="186" spans="5:11">
      <c r="E186" t="s">
        <v>1050</v>
      </c>
      <c r="F186" t="s">
        <v>1051</v>
      </c>
      <c r="G186" t="s">
        <v>928</v>
      </c>
      <c r="H186">
        <v>43116</v>
      </c>
      <c r="I186" t="s">
        <v>1010</v>
      </c>
      <c r="J186" t="s">
        <v>1162</v>
      </c>
      <c r="K186">
        <v>43</v>
      </c>
    </row>
    <row r="187" spans="5:11">
      <c r="E187" t="s">
        <v>972</v>
      </c>
      <c r="F187" t="s">
        <v>973</v>
      </c>
      <c r="G187" t="s">
        <v>946</v>
      </c>
      <c r="H187">
        <v>43319</v>
      </c>
      <c r="I187" t="s">
        <v>942</v>
      </c>
      <c r="J187" t="s">
        <v>1163</v>
      </c>
      <c r="K187">
        <v>143</v>
      </c>
    </row>
    <row r="188" spans="5:11">
      <c r="E188" t="s">
        <v>968</v>
      </c>
      <c r="F188" t="s">
        <v>969</v>
      </c>
      <c r="G188" t="s">
        <v>946</v>
      </c>
      <c r="H188">
        <v>42164</v>
      </c>
      <c r="I188" t="s">
        <v>966</v>
      </c>
      <c r="J188" t="s">
        <v>970</v>
      </c>
      <c r="K188">
        <v>610</v>
      </c>
    </row>
    <row r="189" spans="5:11">
      <c r="E189" t="s">
        <v>980</v>
      </c>
      <c r="F189" t="s">
        <v>981</v>
      </c>
      <c r="G189" t="s">
        <v>928</v>
      </c>
      <c r="H189">
        <v>41795</v>
      </c>
      <c r="I189" t="s">
        <v>947</v>
      </c>
      <c r="J189" t="s">
        <v>1150</v>
      </c>
      <c r="K189">
        <v>41</v>
      </c>
    </row>
    <row r="190" spans="5:11">
      <c r="E190" t="s">
        <v>1107</v>
      </c>
      <c r="F190" t="s">
        <v>1000</v>
      </c>
      <c r="G190" t="s">
        <v>933</v>
      </c>
      <c r="H190">
        <v>42175</v>
      </c>
      <c r="I190" t="s">
        <v>951</v>
      </c>
      <c r="J190" t="s">
        <v>1164</v>
      </c>
      <c r="K190">
        <v>29</v>
      </c>
    </row>
    <row r="191" spans="5:11">
      <c r="E191" t="s">
        <v>1013</v>
      </c>
      <c r="F191" t="s">
        <v>1014</v>
      </c>
      <c r="G191" t="s">
        <v>928</v>
      </c>
      <c r="H191">
        <v>41941</v>
      </c>
      <c r="I191" t="s">
        <v>929</v>
      </c>
      <c r="J191" t="s">
        <v>1149</v>
      </c>
      <c r="K191">
        <v>70</v>
      </c>
    </row>
    <row r="192" spans="5:11">
      <c r="E192" t="s">
        <v>940</v>
      </c>
      <c r="F192" t="s">
        <v>941</v>
      </c>
      <c r="G192" t="s">
        <v>928</v>
      </c>
      <c r="H192">
        <v>43444</v>
      </c>
      <c r="I192" t="s">
        <v>1005</v>
      </c>
      <c r="J192" t="s">
        <v>1165</v>
      </c>
      <c r="K192">
        <v>240</v>
      </c>
    </row>
    <row r="193" spans="5:11">
      <c r="E193" t="s">
        <v>1080</v>
      </c>
      <c r="F193" t="s">
        <v>1081</v>
      </c>
      <c r="G193" t="s">
        <v>928</v>
      </c>
      <c r="H193">
        <v>43240</v>
      </c>
      <c r="I193" t="s">
        <v>951</v>
      </c>
      <c r="J193" t="s">
        <v>1166</v>
      </c>
      <c r="K193">
        <v>28</v>
      </c>
    </row>
    <row r="194" spans="5:11">
      <c r="E194" t="s">
        <v>972</v>
      </c>
      <c r="F194" t="s">
        <v>973</v>
      </c>
      <c r="G194" t="s">
        <v>946</v>
      </c>
      <c r="H194">
        <v>43121</v>
      </c>
      <c r="I194" t="s">
        <v>997</v>
      </c>
      <c r="J194" t="s">
        <v>1022</v>
      </c>
      <c r="K194">
        <v>64</v>
      </c>
    </row>
    <row r="195" spans="5:11">
      <c r="E195" t="s">
        <v>999</v>
      </c>
      <c r="F195" t="s">
        <v>1000</v>
      </c>
      <c r="G195" t="s">
        <v>933</v>
      </c>
      <c r="H195">
        <v>42200</v>
      </c>
      <c r="I195" t="s">
        <v>997</v>
      </c>
      <c r="J195" t="s">
        <v>1001</v>
      </c>
      <c r="K195">
        <v>51</v>
      </c>
    </row>
    <row r="196" spans="5:11">
      <c r="E196" t="s">
        <v>935</v>
      </c>
      <c r="F196" t="s">
        <v>936</v>
      </c>
      <c r="G196" t="s">
        <v>937</v>
      </c>
      <c r="H196">
        <v>42196</v>
      </c>
      <c r="I196" t="s">
        <v>947</v>
      </c>
      <c r="J196" t="s">
        <v>1023</v>
      </c>
      <c r="K196">
        <v>41</v>
      </c>
    </row>
    <row r="197" spans="5:11">
      <c r="E197" t="s">
        <v>953</v>
      </c>
      <c r="F197" t="s">
        <v>954</v>
      </c>
      <c r="G197" t="s">
        <v>937</v>
      </c>
      <c r="H197">
        <v>43307</v>
      </c>
      <c r="I197" t="s">
        <v>974</v>
      </c>
      <c r="J197" t="s">
        <v>1167</v>
      </c>
      <c r="K197">
        <v>490</v>
      </c>
    </row>
    <row r="198" spans="5:11">
      <c r="E198" t="s">
        <v>953</v>
      </c>
      <c r="F198" t="s">
        <v>954</v>
      </c>
      <c r="G198" t="s">
        <v>937</v>
      </c>
      <c r="H198">
        <v>41806</v>
      </c>
      <c r="I198" t="s">
        <v>974</v>
      </c>
      <c r="J198" t="s">
        <v>956</v>
      </c>
      <c r="K198">
        <v>490</v>
      </c>
    </row>
    <row r="199" spans="5:11">
      <c r="E199" t="s">
        <v>1168</v>
      </c>
      <c r="F199" t="s">
        <v>1169</v>
      </c>
      <c r="G199" t="s">
        <v>937</v>
      </c>
      <c r="H199">
        <v>42194</v>
      </c>
      <c r="I199" t="s">
        <v>966</v>
      </c>
      <c r="J199" t="s">
        <v>1170</v>
      </c>
      <c r="K199">
        <v>910</v>
      </c>
    </row>
    <row r="200" spans="5:11">
      <c r="E200" t="s">
        <v>1072</v>
      </c>
      <c r="F200" t="s">
        <v>1073</v>
      </c>
      <c r="G200" t="s">
        <v>937</v>
      </c>
      <c r="H200">
        <v>42601</v>
      </c>
      <c r="I200" t="s">
        <v>951</v>
      </c>
      <c r="J200" t="s">
        <v>1171</v>
      </c>
      <c r="K200">
        <v>28</v>
      </c>
    </row>
    <row r="201" spans="5:11">
      <c r="E201" t="s">
        <v>1039</v>
      </c>
      <c r="F201" t="s">
        <v>1040</v>
      </c>
      <c r="G201" t="s">
        <v>928</v>
      </c>
      <c r="H201">
        <v>41671</v>
      </c>
      <c r="I201" t="s">
        <v>947</v>
      </c>
      <c r="J201" t="s">
        <v>1172</v>
      </c>
      <c r="K201">
        <v>44</v>
      </c>
    </row>
    <row r="202" spans="5:11">
      <c r="E202" t="s">
        <v>1080</v>
      </c>
      <c r="F202" t="s">
        <v>1081</v>
      </c>
      <c r="G202" t="s">
        <v>928</v>
      </c>
      <c r="H202">
        <v>42515</v>
      </c>
      <c r="I202" t="s">
        <v>929</v>
      </c>
      <c r="J202" t="s">
        <v>1106</v>
      </c>
      <c r="K202">
        <v>75</v>
      </c>
    </row>
    <row r="203" spans="5:11">
      <c r="E203" t="s">
        <v>1155</v>
      </c>
      <c r="F203" t="s">
        <v>1156</v>
      </c>
      <c r="G203" t="s">
        <v>928</v>
      </c>
      <c r="H203">
        <v>42177</v>
      </c>
      <c r="I203" t="s">
        <v>1005</v>
      </c>
      <c r="J203" t="s">
        <v>1173</v>
      </c>
      <c r="K203">
        <v>225</v>
      </c>
    </row>
    <row r="204" spans="5:11">
      <c r="E204" t="s">
        <v>940</v>
      </c>
      <c r="F204" t="s">
        <v>941</v>
      </c>
      <c r="G204" t="s">
        <v>928</v>
      </c>
      <c r="H204">
        <v>42637</v>
      </c>
      <c r="I204" t="s">
        <v>951</v>
      </c>
      <c r="J204" t="s">
        <v>1174</v>
      </c>
      <c r="K204">
        <v>30</v>
      </c>
    </row>
    <row r="205" spans="5:11">
      <c r="E205" t="s">
        <v>1072</v>
      </c>
      <c r="F205" t="s">
        <v>1073</v>
      </c>
      <c r="G205" t="s">
        <v>937</v>
      </c>
      <c r="H205">
        <v>41903</v>
      </c>
      <c r="I205" t="s">
        <v>1005</v>
      </c>
      <c r="J205" t="s">
        <v>1102</v>
      </c>
      <c r="K205">
        <v>210</v>
      </c>
    </row>
    <row r="206" spans="5:11">
      <c r="E206" t="s">
        <v>926</v>
      </c>
      <c r="F206" t="s">
        <v>927</v>
      </c>
      <c r="G206" t="s">
        <v>928</v>
      </c>
      <c r="H206">
        <v>42851</v>
      </c>
      <c r="I206" t="s">
        <v>1005</v>
      </c>
      <c r="J206" t="s">
        <v>1054</v>
      </c>
      <c r="K206">
        <v>250</v>
      </c>
    </row>
    <row r="207" spans="5:11">
      <c r="E207" t="s">
        <v>1039</v>
      </c>
      <c r="F207" t="s">
        <v>1040</v>
      </c>
      <c r="G207" t="s">
        <v>928</v>
      </c>
      <c r="H207">
        <v>43096</v>
      </c>
      <c r="I207" t="s">
        <v>955</v>
      </c>
      <c r="J207" t="s">
        <v>1175</v>
      </c>
      <c r="K207">
        <v>480</v>
      </c>
    </row>
    <row r="208" spans="5:11">
      <c r="E208" t="s">
        <v>944</v>
      </c>
      <c r="F208" t="s">
        <v>945</v>
      </c>
      <c r="G208" t="s">
        <v>946</v>
      </c>
      <c r="H208">
        <v>42433</v>
      </c>
      <c r="I208" t="s">
        <v>966</v>
      </c>
      <c r="J208" t="s">
        <v>1176</v>
      </c>
      <c r="K208">
        <v>970</v>
      </c>
    </row>
    <row r="209" spans="5:11">
      <c r="E209" t="s">
        <v>1122</v>
      </c>
      <c r="F209" t="s">
        <v>1123</v>
      </c>
      <c r="G209" t="s">
        <v>928</v>
      </c>
      <c r="H209">
        <v>41841</v>
      </c>
      <c r="I209" t="s">
        <v>942</v>
      </c>
      <c r="J209" t="s">
        <v>1177</v>
      </c>
      <c r="K209">
        <v>144</v>
      </c>
    </row>
    <row r="210" spans="5:11">
      <c r="E210" t="s">
        <v>1016</v>
      </c>
      <c r="F210" t="s">
        <v>1000</v>
      </c>
      <c r="G210" t="s">
        <v>933</v>
      </c>
      <c r="H210">
        <v>42820</v>
      </c>
      <c r="I210" t="s">
        <v>938</v>
      </c>
      <c r="J210" t="s">
        <v>1017</v>
      </c>
      <c r="K210">
        <v>637</v>
      </c>
    </row>
    <row r="211" spans="5:11">
      <c r="E211" t="s">
        <v>1002</v>
      </c>
      <c r="F211" t="s">
        <v>981</v>
      </c>
      <c r="G211" t="s">
        <v>928</v>
      </c>
      <c r="H211">
        <v>42473</v>
      </c>
      <c r="I211" t="s">
        <v>997</v>
      </c>
      <c r="J211" t="s">
        <v>1178</v>
      </c>
      <c r="K211">
        <v>63</v>
      </c>
    </row>
    <row r="212" spans="5:11">
      <c r="E212" t="s">
        <v>1002</v>
      </c>
      <c r="F212" t="s">
        <v>981</v>
      </c>
      <c r="G212" t="s">
        <v>928</v>
      </c>
      <c r="H212">
        <v>43286</v>
      </c>
      <c r="I212" t="s">
        <v>938</v>
      </c>
      <c r="J212" t="s">
        <v>1143</v>
      </c>
      <c r="K212">
        <v>672</v>
      </c>
    </row>
    <row r="213" spans="5:11">
      <c r="E213" t="s">
        <v>1068</v>
      </c>
      <c r="F213" t="s">
        <v>950</v>
      </c>
      <c r="G213" t="s">
        <v>946</v>
      </c>
      <c r="H213">
        <v>42031</v>
      </c>
      <c r="I213" t="s">
        <v>1010</v>
      </c>
      <c r="J213" t="s">
        <v>1092</v>
      </c>
      <c r="K213">
        <v>42</v>
      </c>
    </row>
    <row r="214" spans="5:11">
      <c r="E214" t="s">
        <v>990</v>
      </c>
      <c r="F214" t="s">
        <v>991</v>
      </c>
      <c r="G214" t="s">
        <v>928</v>
      </c>
      <c r="H214">
        <v>43434</v>
      </c>
      <c r="I214" t="s">
        <v>929</v>
      </c>
      <c r="J214" t="s">
        <v>1179</v>
      </c>
      <c r="K214">
        <v>78</v>
      </c>
    </row>
    <row r="215" spans="5:11">
      <c r="E215" t="s">
        <v>1168</v>
      </c>
      <c r="F215" t="s">
        <v>1169</v>
      </c>
      <c r="G215" t="s">
        <v>937</v>
      </c>
      <c r="H215">
        <v>43064</v>
      </c>
      <c r="I215" t="s">
        <v>947</v>
      </c>
      <c r="J215" t="s">
        <v>1180</v>
      </c>
      <c r="K215">
        <v>49</v>
      </c>
    </row>
    <row r="216" spans="5:11">
      <c r="E216" t="s">
        <v>1032</v>
      </c>
      <c r="F216" t="s">
        <v>1000</v>
      </c>
      <c r="G216" t="s">
        <v>933</v>
      </c>
      <c r="H216">
        <v>41644</v>
      </c>
      <c r="I216" t="s">
        <v>1005</v>
      </c>
      <c r="J216" t="s">
        <v>1181</v>
      </c>
      <c r="K216">
        <v>193</v>
      </c>
    </row>
    <row r="217" spans="5:11">
      <c r="E217" t="s">
        <v>926</v>
      </c>
      <c r="F217" t="s">
        <v>927</v>
      </c>
      <c r="G217" t="s">
        <v>928</v>
      </c>
      <c r="H217">
        <v>42782</v>
      </c>
      <c r="I217" t="s">
        <v>929</v>
      </c>
      <c r="J217" t="s">
        <v>1109</v>
      </c>
      <c r="K217">
        <v>76</v>
      </c>
    </row>
    <row r="218" spans="5:11">
      <c r="E218" t="s">
        <v>1016</v>
      </c>
      <c r="F218" t="s">
        <v>1000</v>
      </c>
      <c r="G218" t="s">
        <v>933</v>
      </c>
      <c r="H218">
        <v>42300</v>
      </c>
      <c r="I218" t="s">
        <v>938</v>
      </c>
      <c r="J218" t="s">
        <v>1064</v>
      </c>
      <c r="K218">
        <v>672</v>
      </c>
    </row>
    <row r="219" spans="5:11">
      <c r="E219" t="s">
        <v>1042</v>
      </c>
      <c r="F219" t="s">
        <v>1043</v>
      </c>
      <c r="G219" t="s">
        <v>928</v>
      </c>
      <c r="H219">
        <v>42364</v>
      </c>
      <c r="I219" t="s">
        <v>951</v>
      </c>
      <c r="J219" t="s">
        <v>1120</v>
      </c>
      <c r="K219">
        <v>28</v>
      </c>
    </row>
    <row r="220" spans="5:11">
      <c r="E220" t="s">
        <v>940</v>
      </c>
      <c r="F220" t="s">
        <v>941</v>
      </c>
      <c r="G220" t="s">
        <v>928</v>
      </c>
      <c r="H220">
        <v>41951</v>
      </c>
      <c r="I220" t="s">
        <v>929</v>
      </c>
      <c r="J220" t="s">
        <v>1182</v>
      </c>
      <c r="K220">
        <v>66</v>
      </c>
    </row>
    <row r="221" spans="5:11">
      <c r="E221" t="s">
        <v>1155</v>
      </c>
      <c r="F221" t="s">
        <v>1156</v>
      </c>
      <c r="G221" t="s">
        <v>928</v>
      </c>
      <c r="H221">
        <v>42163</v>
      </c>
      <c r="I221" t="s">
        <v>1010</v>
      </c>
      <c r="J221" t="s">
        <v>1157</v>
      </c>
      <c r="K221">
        <v>48</v>
      </c>
    </row>
    <row r="222" spans="5:11">
      <c r="E222" t="s">
        <v>1042</v>
      </c>
      <c r="F222" t="s">
        <v>1043</v>
      </c>
      <c r="G222" t="s">
        <v>928</v>
      </c>
      <c r="H222">
        <v>41682</v>
      </c>
      <c r="I222" t="s">
        <v>955</v>
      </c>
      <c r="J222" t="s">
        <v>1183</v>
      </c>
      <c r="K222">
        <v>370</v>
      </c>
    </row>
    <row r="223" spans="5:11">
      <c r="E223" t="s">
        <v>1016</v>
      </c>
      <c r="F223" t="s">
        <v>1000</v>
      </c>
      <c r="G223" t="s">
        <v>933</v>
      </c>
      <c r="H223">
        <v>42394</v>
      </c>
      <c r="I223" t="s">
        <v>929</v>
      </c>
      <c r="J223" t="s">
        <v>1184</v>
      </c>
      <c r="K223">
        <v>72</v>
      </c>
    </row>
    <row r="224" spans="5:11">
      <c r="E224" t="s">
        <v>1004</v>
      </c>
      <c r="F224" t="s">
        <v>961</v>
      </c>
      <c r="G224" t="s">
        <v>928</v>
      </c>
      <c r="H224">
        <v>42030</v>
      </c>
      <c r="I224" t="s">
        <v>929</v>
      </c>
      <c r="J224" t="s">
        <v>1185</v>
      </c>
      <c r="K224">
        <v>58</v>
      </c>
    </row>
    <row r="225" spans="5:11">
      <c r="E225" t="s">
        <v>931</v>
      </c>
      <c r="F225" t="s">
        <v>932</v>
      </c>
      <c r="G225" t="s">
        <v>933</v>
      </c>
      <c r="H225">
        <v>43376</v>
      </c>
      <c r="I225" t="s">
        <v>929</v>
      </c>
      <c r="J225" t="s">
        <v>1186</v>
      </c>
      <c r="K225">
        <v>73</v>
      </c>
    </row>
    <row r="226" spans="5:11">
      <c r="E226" t="s">
        <v>1030</v>
      </c>
      <c r="F226" t="s">
        <v>1000</v>
      </c>
      <c r="G226" t="s">
        <v>933</v>
      </c>
      <c r="H226">
        <v>42069</v>
      </c>
      <c r="I226" t="s">
        <v>962</v>
      </c>
      <c r="J226" t="s">
        <v>1031</v>
      </c>
      <c r="K226">
        <v>776</v>
      </c>
    </row>
    <row r="227" spans="5:11">
      <c r="E227" t="s">
        <v>1107</v>
      </c>
      <c r="F227" t="s">
        <v>1000</v>
      </c>
      <c r="G227" t="s">
        <v>933</v>
      </c>
      <c r="H227">
        <v>43338</v>
      </c>
      <c r="I227" t="s">
        <v>942</v>
      </c>
      <c r="J227" t="s">
        <v>1187</v>
      </c>
      <c r="K227">
        <v>147</v>
      </c>
    </row>
    <row r="228" spans="5:11">
      <c r="E228" t="s">
        <v>935</v>
      </c>
      <c r="F228" t="s">
        <v>936</v>
      </c>
      <c r="G228" t="s">
        <v>937</v>
      </c>
      <c r="H228">
        <v>42378</v>
      </c>
      <c r="I228" t="s">
        <v>942</v>
      </c>
      <c r="J228" t="s">
        <v>1188</v>
      </c>
      <c r="K228">
        <v>134</v>
      </c>
    </row>
    <row r="229" spans="5:11">
      <c r="E229" t="s">
        <v>1039</v>
      </c>
      <c r="F229" t="s">
        <v>1040</v>
      </c>
      <c r="G229" t="s">
        <v>928</v>
      </c>
      <c r="H229">
        <v>42566</v>
      </c>
      <c r="I229" t="s">
        <v>951</v>
      </c>
      <c r="J229" t="s">
        <v>1172</v>
      </c>
      <c r="K229">
        <v>8</v>
      </c>
    </row>
    <row r="230" spans="5:11">
      <c r="E230" t="s">
        <v>1155</v>
      </c>
      <c r="F230" t="s">
        <v>1156</v>
      </c>
      <c r="G230" t="s">
        <v>928</v>
      </c>
      <c r="H230">
        <v>41972</v>
      </c>
      <c r="I230" t="s">
        <v>942</v>
      </c>
      <c r="J230" t="s">
        <v>1189</v>
      </c>
      <c r="K230">
        <v>135</v>
      </c>
    </row>
    <row r="231" spans="5:11">
      <c r="E231" t="s">
        <v>1168</v>
      </c>
      <c r="F231" t="s">
        <v>1169</v>
      </c>
      <c r="G231" t="s">
        <v>937</v>
      </c>
      <c r="H231">
        <v>41904</v>
      </c>
      <c r="I231" t="s">
        <v>997</v>
      </c>
      <c r="J231" t="s">
        <v>1180</v>
      </c>
      <c r="K231">
        <v>59</v>
      </c>
    </row>
    <row r="232" spans="5:11">
      <c r="E232" t="s">
        <v>996</v>
      </c>
      <c r="F232" t="s">
        <v>973</v>
      </c>
      <c r="G232" t="s">
        <v>946</v>
      </c>
      <c r="H232">
        <v>43089</v>
      </c>
      <c r="I232" t="s">
        <v>966</v>
      </c>
      <c r="J232" t="s">
        <v>1084</v>
      </c>
      <c r="K232">
        <v>500</v>
      </c>
    </row>
    <row r="233" spans="5:11">
      <c r="E233" t="s">
        <v>1030</v>
      </c>
      <c r="F233" t="s">
        <v>1000</v>
      </c>
      <c r="G233" t="s">
        <v>933</v>
      </c>
      <c r="H233">
        <v>42785</v>
      </c>
      <c r="I233" t="s">
        <v>955</v>
      </c>
      <c r="J233" t="s">
        <v>1190</v>
      </c>
      <c r="K233">
        <v>495</v>
      </c>
    </row>
    <row r="234" spans="5:11">
      <c r="E234" t="s">
        <v>1122</v>
      </c>
      <c r="F234" t="s">
        <v>1123</v>
      </c>
      <c r="G234" t="s">
        <v>928</v>
      </c>
      <c r="H234">
        <v>43147</v>
      </c>
      <c r="I234" t="s">
        <v>947</v>
      </c>
      <c r="J234" t="s">
        <v>1124</v>
      </c>
      <c r="K234">
        <v>49</v>
      </c>
    </row>
    <row r="235" spans="5:11">
      <c r="E235" t="s">
        <v>931</v>
      </c>
      <c r="F235" t="s">
        <v>932</v>
      </c>
      <c r="G235" t="s">
        <v>933</v>
      </c>
      <c r="H235">
        <v>41649</v>
      </c>
      <c r="I235" t="s">
        <v>1010</v>
      </c>
      <c r="J235" t="s">
        <v>1191</v>
      </c>
      <c r="K235">
        <v>48</v>
      </c>
    </row>
    <row r="236" spans="5:11">
      <c r="E236" t="s">
        <v>987</v>
      </c>
      <c r="F236" t="s">
        <v>988</v>
      </c>
      <c r="G236" t="s">
        <v>946</v>
      </c>
      <c r="H236">
        <v>42251</v>
      </c>
      <c r="I236" t="s">
        <v>938</v>
      </c>
      <c r="J236" t="s">
        <v>1192</v>
      </c>
      <c r="K236">
        <v>560</v>
      </c>
    </row>
    <row r="237" spans="5:11">
      <c r="E237" t="s">
        <v>996</v>
      </c>
      <c r="F237" t="s">
        <v>973</v>
      </c>
      <c r="G237" t="s">
        <v>946</v>
      </c>
      <c r="H237">
        <v>41855</v>
      </c>
      <c r="I237" t="s">
        <v>966</v>
      </c>
      <c r="J237" t="s">
        <v>1193</v>
      </c>
      <c r="K237">
        <v>500</v>
      </c>
    </row>
    <row r="238" spans="5:11">
      <c r="E238" t="s">
        <v>1030</v>
      </c>
      <c r="F238" t="s">
        <v>1000</v>
      </c>
      <c r="G238" t="s">
        <v>933</v>
      </c>
      <c r="H238">
        <v>43325</v>
      </c>
      <c r="I238" t="s">
        <v>974</v>
      </c>
      <c r="J238" t="s">
        <v>1190</v>
      </c>
      <c r="K238">
        <v>495</v>
      </c>
    </row>
    <row r="239" spans="5:11">
      <c r="E239" t="s">
        <v>1107</v>
      </c>
      <c r="F239" t="s">
        <v>1000</v>
      </c>
      <c r="G239" t="s">
        <v>933</v>
      </c>
      <c r="H239">
        <v>42647</v>
      </c>
      <c r="I239" t="s">
        <v>951</v>
      </c>
      <c r="J239" t="s">
        <v>1194</v>
      </c>
      <c r="K239">
        <v>29</v>
      </c>
    </row>
    <row r="240" spans="5:11">
      <c r="E240" t="s">
        <v>1047</v>
      </c>
      <c r="F240" t="s">
        <v>1000</v>
      </c>
      <c r="G240" t="s">
        <v>933</v>
      </c>
      <c r="H240">
        <v>41826</v>
      </c>
      <c r="I240" t="s">
        <v>1010</v>
      </c>
      <c r="J240" t="s">
        <v>1195</v>
      </c>
      <c r="K240">
        <v>44</v>
      </c>
    </row>
    <row r="241" spans="5:11">
      <c r="E241" t="s">
        <v>1002</v>
      </c>
      <c r="F241" t="s">
        <v>981</v>
      </c>
      <c r="G241" t="s">
        <v>928</v>
      </c>
      <c r="H241">
        <v>41885</v>
      </c>
      <c r="I241" t="s">
        <v>966</v>
      </c>
      <c r="J241" t="s">
        <v>1143</v>
      </c>
      <c r="K241">
        <v>710</v>
      </c>
    </row>
    <row r="242" spans="5:11">
      <c r="E242" t="s">
        <v>1047</v>
      </c>
      <c r="F242" t="s">
        <v>1000</v>
      </c>
      <c r="G242" t="s">
        <v>933</v>
      </c>
      <c r="H242">
        <v>42476</v>
      </c>
      <c r="I242" t="s">
        <v>942</v>
      </c>
      <c r="J242" t="s">
        <v>1196</v>
      </c>
      <c r="K242">
        <v>150</v>
      </c>
    </row>
    <row r="243" spans="5:11">
      <c r="E243" t="s">
        <v>987</v>
      </c>
      <c r="F243" t="s">
        <v>988</v>
      </c>
      <c r="G243" t="s">
        <v>946</v>
      </c>
      <c r="H243">
        <v>42666</v>
      </c>
      <c r="I243" t="s">
        <v>947</v>
      </c>
      <c r="J243" t="s">
        <v>1197</v>
      </c>
      <c r="K243">
        <v>44</v>
      </c>
    </row>
    <row r="244" spans="5:11">
      <c r="E244" t="s">
        <v>1070</v>
      </c>
      <c r="F244" t="s">
        <v>958</v>
      </c>
      <c r="G244" t="s">
        <v>937</v>
      </c>
      <c r="H244">
        <v>42068</v>
      </c>
      <c r="I244" t="s">
        <v>951</v>
      </c>
      <c r="J244" t="s">
        <v>1198</v>
      </c>
      <c r="K244">
        <v>24</v>
      </c>
    </row>
    <row r="245" spans="5:11">
      <c r="E245" t="s">
        <v>1168</v>
      </c>
      <c r="F245" t="s">
        <v>1169</v>
      </c>
      <c r="G245" t="s">
        <v>937</v>
      </c>
      <c r="H245">
        <v>42216</v>
      </c>
      <c r="I245" t="s">
        <v>1005</v>
      </c>
      <c r="J245" t="s">
        <v>1180</v>
      </c>
      <c r="K245">
        <v>163</v>
      </c>
    </row>
    <row r="246" spans="5:11">
      <c r="E246" t="s">
        <v>968</v>
      </c>
      <c r="F246" t="s">
        <v>969</v>
      </c>
      <c r="G246" t="s">
        <v>946</v>
      </c>
      <c r="H246">
        <v>43381</v>
      </c>
      <c r="I246" t="s">
        <v>929</v>
      </c>
      <c r="J246" t="s">
        <v>1199</v>
      </c>
      <c r="K246">
        <v>78</v>
      </c>
    </row>
    <row r="247" spans="5:11">
      <c r="E247" t="s">
        <v>1050</v>
      </c>
      <c r="F247" t="s">
        <v>1051</v>
      </c>
      <c r="G247" t="s">
        <v>928</v>
      </c>
      <c r="H247">
        <v>43303</v>
      </c>
      <c r="I247" t="s">
        <v>929</v>
      </c>
      <c r="J247" t="s">
        <v>1162</v>
      </c>
      <c r="K247">
        <v>78</v>
      </c>
    </row>
    <row r="248" spans="5:11">
      <c r="E248" t="s">
        <v>1068</v>
      </c>
      <c r="F248" t="s">
        <v>950</v>
      </c>
      <c r="G248" t="s">
        <v>946</v>
      </c>
      <c r="H248">
        <v>42892</v>
      </c>
      <c r="I248" t="s">
        <v>938</v>
      </c>
      <c r="J248" t="s">
        <v>1075</v>
      </c>
      <c r="K248">
        <v>651</v>
      </c>
    </row>
    <row r="249" spans="5:11">
      <c r="E249" t="s">
        <v>983</v>
      </c>
      <c r="F249" t="s">
        <v>984</v>
      </c>
      <c r="G249" t="s">
        <v>928</v>
      </c>
      <c r="H249">
        <v>42199</v>
      </c>
      <c r="I249" t="s">
        <v>947</v>
      </c>
      <c r="J249" t="s">
        <v>1200</v>
      </c>
      <c r="K249">
        <v>36</v>
      </c>
    </row>
    <row r="250" spans="5:11">
      <c r="E250" t="s">
        <v>1039</v>
      </c>
      <c r="F250" t="s">
        <v>1040</v>
      </c>
      <c r="G250" t="s">
        <v>928</v>
      </c>
      <c r="H250">
        <v>41750</v>
      </c>
      <c r="I250" t="s">
        <v>974</v>
      </c>
      <c r="J250" t="s">
        <v>1201</v>
      </c>
      <c r="K250">
        <v>500</v>
      </c>
    </row>
    <row r="251" spans="5:11">
      <c r="E251" t="s">
        <v>1080</v>
      </c>
      <c r="F251" t="s">
        <v>1081</v>
      </c>
      <c r="G251" t="s">
        <v>928</v>
      </c>
      <c r="H251">
        <v>42211</v>
      </c>
      <c r="I251" t="s">
        <v>942</v>
      </c>
      <c r="J251" t="s">
        <v>1202</v>
      </c>
      <c r="K251">
        <v>140</v>
      </c>
    </row>
    <row r="252" spans="5:11">
      <c r="E252" t="s">
        <v>1088</v>
      </c>
      <c r="F252" t="s">
        <v>1089</v>
      </c>
      <c r="G252" t="s">
        <v>928</v>
      </c>
      <c r="H252">
        <v>43073</v>
      </c>
      <c r="I252" t="s">
        <v>938</v>
      </c>
      <c r="J252" t="s">
        <v>1203</v>
      </c>
      <c r="K252">
        <v>700</v>
      </c>
    </row>
    <row r="253" spans="5:11">
      <c r="E253" t="s">
        <v>977</v>
      </c>
      <c r="F253" t="s">
        <v>978</v>
      </c>
      <c r="G253" t="s">
        <v>946</v>
      </c>
      <c r="H253">
        <v>42837</v>
      </c>
      <c r="I253" t="s">
        <v>942</v>
      </c>
      <c r="J253" t="s">
        <v>1204</v>
      </c>
      <c r="K253">
        <v>144</v>
      </c>
    </row>
    <row r="254" spans="5:11">
      <c r="E254" t="s">
        <v>1013</v>
      </c>
      <c r="F254" t="s">
        <v>1014</v>
      </c>
      <c r="G254" t="s">
        <v>928</v>
      </c>
      <c r="H254">
        <v>43001</v>
      </c>
      <c r="I254" t="s">
        <v>955</v>
      </c>
      <c r="J254" t="s">
        <v>1205</v>
      </c>
      <c r="K254">
        <v>465</v>
      </c>
    </row>
    <row r="255" spans="5:11">
      <c r="E255" t="s">
        <v>1097</v>
      </c>
      <c r="F255" t="s">
        <v>1098</v>
      </c>
      <c r="G255" t="s">
        <v>946</v>
      </c>
      <c r="H255">
        <v>42434</v>
      </c>
      <c r="I255" t="s">
        <v>947</v>
      </c>
      <c r="J255" t="s">
        <v>1129</v>
      </c>
      <c r="K255">
        <v>50</v>
      </c>
    </row>
    <row r="256" spans="5:11">
      <c r="E256" t="s">
        <v>968</v>
      </c>
      <c r="F256" t="s">
        <v>969</v>
      </c>
      <c r="G256" t="s">
        <v>946</v>
      </c>
      <c r="H256">
        <v>42074</v>
      </c>
      <c r="I256" t="s">
        <v>1010</v>
      </c>
      <c r="J256" t="s">
        <v>1206</v>
      </c>
      <c r="K256">
        <v>49</v>
      </c>
    </row>
    <row r="257" spans="5:11">
      <c r="E257" t="s">
        <v>999</v>
      </c>
      <c r="F257" t="s">
        <v>1000</v>
      </c>
      <c r="G257" t="s">
        <v>933</v>
      </c>
      <c r="H257">
        <v>41868</v>
      </c>
      <c r="I257" t="s">
        <v>947</v>
      </c>
      <c r="J257" t="s">
        <v>1207</v>
      </c>
      <c r="K257">
        <v>44</v>
      </c>
    </row>
    <row r="258" spans="5:11">
      <c r="E258" t="s">
        <v>1013</v>
      </c>
      <c r="F258" t="s">
        <v>1014</v>
      </c>
      <c r="G258" t="s">
        <v>928</v>
      </c>
      <c r="H258">
        <v>42664</v>
      </c>
      <c r="I258" t="s">
        <v>974</v>
      </c>
      <c r="J258" t="s">
        <v>1149</v>
      </c>
      <c r="K258">
        <v>490</v>
      </c>
    </row>
    <row r="259" spans="5:11">
      <c r="E259" t="s">
        <v>1013</v>
      </c>
      <c r="F259" t="s">
        <v>1014</v>
      </c>
      <c r="G259" t="s">
        <v>928</v>
      </c>
      <c r="H259">
        <v>43282</v>
      </c>
      <c r="I259" t="s">
        <v>938</v>
      </c>
      <c r="J259" t="s">
        <v>1208</v>
      </c>
      <c r="K259">
        <v>623</v>
      </c>
    </row>
    <row r="260" spans="5:11">
      <c r="E260" t="s">
        <v>1016</v>
      </c>
      <c r="F260" t="s">
        <v>1000</v>
      </c>
      <c r="G260" t="s">
        <v>933</v>
      </c>
      <c r="H260">
        <v>41801</v>
      </c>
      <c r="I260" t="s">
        <v>938</v>
      </c>
      <c r="J260" t="s">
        <v>1209</v>
      </c>
      <c r="K260">
        <v>574</v>
      </c>
    </row>
    <row r="261" spans="5:11">
      <c r="E261" t="s">
        <v>1018</v>
      </c>
      <c r="F261" t="s">
        <v>988</v>
      </c>
      <c r="G261" t="s">
        <v>946</v>
      </c>
      <c r="H261">
        <v>42396</v>
      </c>
      <c r="I261" t="s">
        <v>997</v>
      </c>
      <c r="J261" t="s">
        <v>1210</v>
      </c>
      <c r="K261">
        <v>68</v>
      </c>
    </row>
    <row r="262" spans="5:11">
      <c r="E262" t="s">
        <v>1007</v>
      </c>
      <c r="F262" t="s">
        <v>1008</v>
      </c>
      <c r="G262" t="s">
        <v>946</v>
      </c>
      <c r="H262">
        <v>43369</v>
      </c>
      <c r="I262" t="s">
        <v>997</v>
      </c>
      <c r="J262" t="s">
        <v>1211</v>
      </c>
      <c r="K262">
        <v>69</v>
      </c>
    </row>
    <row r="263" spans="5:11">
      <c r="E263" t="s">
        <v>1168</v>
      </c>
      <c r="F263" t="s">
        <v>1169</v>
      </c>
      <c r="G263" t="s">
        <v>937</v>
      </c>
      <c r="H263">
        <v>42440</v>
      </c>
      <c r="I263" t="s">
        <v>951</v>
      </c>
      <c r="J263" t="s">
        <v>1170</v>
      </c>
      <c r="K263">
        <v>29</v>
      </c>
    </row>
    <row r="264" spans="5:11">
      <c r="E264" t="s">
        <v>931</v>
      </c>
      <c r="F264" t="s">
        <v>932</v>
      </c>
      <c r="G264" t="s">
        <v>933</v>
      </c>
      <c r="H264">
        <v>43359</v>
      </c>
      <c r="I264" t="s">
        <v>962</v>
      </c>
      <c r="J264" t="s">
        <v>1212</v>
      </c>
      <c r="K264">
        <v>696</v>
      </c>
    </row>
    <row r="265" spans="5:11">
      <c r="E265" t="s">
        <v>940</v>
      </c>
      <c r="F265" t="s">
        <v>941</v>
      </c>
      <c r="G265" t="s">
        <v>928</v>
      </c>
      <c r="H265">
        <v>42474</v>
      </c>
      <c r="I265" t="s">
        <v>938</v>
      </c>
      <c r="J265" t="s">
        <v>1165</v>
      </c>
      <c r="K265">
        <v>602</v>
      </c>
    </row>
    <row r="266" spans="5:11">
      <c r="E266" t="s">
        <v>1016</v>
      </c>
      <c r="F266" t="s">
        <v>1000</v>
      </c>
      <c r="G266" t="s">
        <v>933</v>
      </c>
      <c r="H266">
        <v>41737</v>
      </c>
      <c r="I266" t="s">
        <v>947</v>
      </c>
      <c r="J266" t="s">
        <v>1213</v>
      </c>
      <c r="K266">
        <v>40</v>
      </c>
    </row>
    <row r="267" spans="5:11">
      <c r="E267" t="s">
        <v>977</v>
      </c>
      <c r="F267" t="s">
        <v>978</v>
      </c>
      <c r="G267" t="s">
        <v>946</v>
      </c>
      <c r="H267">
        <v>42830</v>
      </c>
      <c r="I267" t="s">
        <v>1010</v>
      </c>
      <c r="J267" t="s">
        <v>1214</v>
      </c>
      <c r="K267">
        <v>50</v>
      </c>
    </row>
    <row r="268" spans="5:11">
      <c r="E268" t="s">
        <v>1168</v>
      </c>
      <c r="F268" t="s">
        <v>1169</v>
      </c>
      <c r="G268" t="s">
        <v>937</v>
      </c>
      <c r="H268">
        <v>43061</v>
      </c>
      <c r="I268" t="s">
        <v>947</v>
      </c>
      <c r="J268" t="s">
        <v>1215</v>
      </c>
      <c r="K268">
        <v>49</v>
      </c>
    </row>
    <row r="269" spans="5:11">
      <c r="E269" t="s">
        <v>964</v>
      </c>
      <c r="F269" t="s">
        <v>965</v>
      </c>
      <c r="G269" t="s">
        <v>928</v>
      </c>
      <c r="H269">
        <v>41839</v>
      </c>
      <c r="I269" t="s">
        <v>955</v>
      </c>
      <c r="J269" t="s">
        <v>1117</v>
      </c>
      <c r="K269">
        <v>425</v>
      </c>
    </row>
    <row r="270" spans="5:11">
      <c r="E270" t="s">
        <v>1039</v>
      </c>
      <c r="F270" t="s">
        <v>1040</v>
      </c>
      <c r="G270" t="s">
        <v>928</v>
      </c>
      <c r="H270">
        <v>43364</v>
      </c>
      <c r="I270" t="s">
        <v>974</v>
      </c>
      <c r="J270" t="s">
        <v>1201</v>
      </c>
      <c r="K270">
        <v>500</v>
      </c>
    </row>
    <row r="271" spans="5:11">
      <c r="E271" t="s">
        <v>940</v>
      </c>
      <c r="F271" t="s">
        <v>941</v>
      </c>
      <c r="G271" t="s">
        <v>928</v>
      </c>
      <c r="H271">
        <v>42277</v>
      </c>
      <c r="I271" t="s">
        <v>962</v>
      </c>
      <c r="J271" t="s">
        <v>1216</v>
      </c>
      <c r="K271">
        <v>680</v>
      </c>
    </row>
    <row r="272" spans="5:11">
      <c r="E272" t="s">
        <v>980</v>
      </c>
      <c r="F272" t="s">
        <v>981</v>
      </c>
      <c r="G272" t="s">
        <v>928</v>
      </c>
      <c r="H272">
        <v>43081</v>
      </c>
      <c r="I272" t="s">
        <v>942</v>
      </c>
      <c r="J272" t="s">
        <v>1217</v>
      </c>
      <c r="K272">
        <v>144</v>
      </c>
    </row>
    <row r="273" spans="5:11">
      <c r="E273" t="s">
        <v>1088</v>
      </c>
      <c r="F273" t="s">
        <v>1089</v>
      </c>
      <c r="G273" t="s">
        <v>928</v>
      </c>
      <c r="H273">
        <v>42406</v>
      </c>
      <c r="I273" t="s">
        <v>966</v>
      </c>
      <c r="J273" t="s">
        <v>1145</v>
      </c>
      <c r="K273">
        <v>680</v>
      </c>
    </row>
    <row r="274" spans="5:11">
      <c r="E274" t="s">
        <v>935</v>
      </c>
      <c r="F274" t="s">
        <v>936</v>
      </c>
      <c r="G274" t="s">
        <v>937</v>
      </c>
      <c r="H274">
        <v>43099</v>
      </c>
      <c r="I274" t="s">
        <v>942</v>
      </c>
      <c r="J274" t="s">
        <v>1116</v>
      </c>
      <c r="K274">
        <v>140</v>
      </c>
    </row>
    <row r="275" spans="5:11">
      <c r="E275" t="s">
        <v>1002</v>
      </c>
      <c r="F275" t="s">
        <v>981</v>
      </c>
      <c r="G275" t="s">
        <v>928</v>
      </c>
      <c r="H275">
        <v>42875</v>
      </c>
      <c r="I275" t="s">
        <v>951</v>
      </c>
      <c r="J275" t="s">
        <v>1218</v>
      </c>
      <c r="K275">
        <v>28</v>
      </c>
    </row>
    <row r="276" spans="5:11">
      <c r="E276" t="s">
        <v>1060</v>
      </c>
      <c r="F276" t="s">
        <v>1061</v>
      </c>
      <c r="G276" t="s">
        <v>937</v>
      </c>
      <c r="H276">
        <v>41662</v>
      </c>
      <c r="I276" t="s">
        <v>962</v>
      </c>
      <c r="J276" t="s">
        <v>1062</v>
      </c>
      <c r="K276">
        <v>544</v>
      </c>
    </row>
    <row r="277" spans="5:11">
      <c r="E277" t="s">
        <v>931</v>
      </c>
      <c r="F277" t="s">
        <v>932</v>
      </c>
      <c r="G277" t="s">
        <v>933</v>
      </c>
      <c r="H277">
        <v>42447</v>
      </c>
      <c r="I277" t="s">
        <v>947</v>
      </c>
      <c r="J277" t="s">
        <v>986</v>
      </c>
      <c r="K277">
        <v>47</v>
      </c>
    </row>
    <row r="278" spans="5:11">
      <c r="E278" t="s">
        <v>1002</v>
      </c>
      <c r="F278" t="s">
        <v>981</v>
      </c>
      <c r="G278" t="s">
        <v>928</v>
      </c>
      <c r="H278">
        <v>41840</v>
      </c>
      <c r="I278" t="s">
        <v>929</v>
      </c>
      <c r="J278" t="s">
        <v>1219</v>
      </c>
      <c r="K278">
        <v>60</v>
      </c>
    </row>
    <row r="279" spans="5:11">
      <c r="E279" t="s">
        <v>1097</v>
      </c>
      <c r="F279" t="s">
        <v>1098</v>
      </c>
      <c r="G279" t="s">
        <v>946</v>
      </c>
      <c r="H279">
        <v>43268</v>
      </c>
      <c r="I279" t="s">
        <v>951</v>
      </c>
      <c r="J279" t="s">
        <v>1220</v>
      </c>
      <c r="K279">
        <v>26</v>
      </c>
    </row>
    <row r="280" spans="5:11">
      <c r="E280" t="s">
        <v>1016</v>
      </c>
      <c r="F280" t="s">
        <v>1000</v>
      </c>
      <c r="G280" t="s">
        <v>933</v>
      </c>
      <c r="H280">
        <v>42636</v>
      </c>
      <c r="I280" t="s">
        <v>974</v>
      </c>
      <c r="J280" t="s">
        <v>1209</v>
      </c>
      <c r="K280">
        <v>495</v>
      </c>
    </row>
    <row r="281" spans="5:11">
      <c r="E281" t="s">
        <v>1011</v>
      </c>
      <c r="F281" t="s">
        <v>950</v>
      </c>
      <c r="G281" t="s">
        <v>946</v>
      </c>
      <c r="H281">
        <v>41768</v>
      </c>
      <c r="I281" t="s">
        <v>966</v>
      </c>
      <c r="J281" t="s">
        <v>1221</v>
      </c>
      <c r="K281">
        <v>620</v>
      </c>
    </row>
    <row r="282" spans="5:11">
      <c r="E282" t="s">
        <v>1032</v>
      </c>
      <c r="F282" t="s">
        <v>1000</v>
      </c>
      <c r="G282" t="s">
        <v>933</v>
      </c>
      <c r="H282">
        <v>43173</v>
      </c>
      <c r="I282" t="s">
        <v>974</v>
      </c>
      <c r="J282" t="s">
        <v>1222</v>
      </c>
      <c r="K282">
        <v>490</v>
      </c>
    </row>
    <row r="283" spans="5:11">
      <c r="E283" t="s">
        <v>983</v>
      </c>
      <c r="F283" t="s">
        <v>984</v>
      </c>
      <c r="G283" t="s">
        <v>928</v>
      </c>
      <c r="H283">
        <v>41862</v>
      </c>
      <c r="I283" t="s">
        <v>951</v>
      </c>
      <c r="J283" t="s">
        <v>1223</v>
      </c>
      <c r="K283">
        <v>21</v>
      </c>
    </row>
    <row r="284" spans="5:11">
      <c r="E284" t="s">
        <v>1011</v>
      </c>
      <c r="F284" t="s">
        <v>950</v>
      </c>
      <c r="G284" t="s">
        <v>946</v>
      </c>
      <c r="H284">
        <v>42152</v>
      </c>
      <c r="I284" t="s">
        <v>951</v>
      </c>
      <c r="J284" t="s">
        <v>1224</v>
      </c>
      <c r="K284">
        <v>20</v>
      </c>
    </row>
    <row r="285" spans="5:11">
      <c r="E285" t="s">
        <v>1068</v>
      </c>
      <c r="F285" t="s">
        <v>950</v>
      </c>
      <c r="G285" t="s">
        <v>946</v>
      </c>
      <c r="H285">
        <v>42174</v>
      </c>
      <c r="I285" t="s">
        <v>966</v>
      </c>
      <c r="J285" t="s">
        <v>1083</v>
      </c>
      <c r="K285">
        <v>910</v>
      </c>
    </row>
    <row r="286" spans="5:11">
      <c r="E286" t="s">
        <v>968</v>
      </c>
      <c r="F286" t="s">
        <v>969</v>
      </c>
      <c r="G286" t="s">
        <v>946</v>
      </c>
      <c r="H286">
        <v>42666</v>
      </c>
      <c r="I286" t="s">
        <v>997</v>
      </c>
      <c r="J286" t="s">
        <v>1206</v>
      </c>
      <c r="K286">
        <v>68</v>
      </c>
    </row>
    <row r="287" spans="5:11">
      <c r="E287" t="s">
        <v>1060</v>
      </c>
      <c r="F287" t="s">
        <v>1061</v>
      </c>
      <c r="G287" t="s">
        <v>937</v>
      </c>
      <c r="H287">
        <v>42456</v>
      </c>
      <c r="I287" t="s">
        <v>938</v>
      </c>
      <c r="J287" t="s">
        <v>1225</v>
      </c>
      <c r="K287">
        <v>623</v>
      </c>
    </row>
    <row r="288" spans="5:11">
      <c r="E288" t="s">
        <v>983</v>
      </c>
      <c r="F288" t="s">
        <v>984</v>
      </c>
      <c r="G288" t="s">
        <v>928</v>
      </c>
      <c r="H288">
        <v>41698</v>
      </c>
      <c r="I288" t="s">
        <v>974</v>
      </c>
      <c r="J288" t="s">
        <v>1226</v>
      </c>
      <c r="K288">
        <v>490</v>
      </c>
    </row>
    <row r="289" spans="5:11">
      <c r="E289" t="s">
        <v>1007</v>
      </c>
      <c r="F289" t="s">
        <v>1008</v>
      </c>
      <c r="G289" t="s">
        <v>946</v>
      </c>
      <c r="H289">
        <v>42678</v>
      </c>
      <c r="I289" t="s">
        <v>947</v>
      </c>
      <c r="J289" t="s">
        <v>1227</v>
      </c>
      <c r="K289">
        <v>50</v>
      </c>
    </row>
    <row r="290" spans="5:11">
      <c r="E290" t="s">
        <v>1168</v>
      </c>
      <c r="F290" t="s">
        <v>1169</v>
      </c>
      <c r="G290" t="s">
        <v>937</v>
      </c>
      <c r="H290">
        <v>42181</v>
      </c>
      <c r="I290" t="s">
        <v>966</v>
      </c>
      <c r="J290" t="s">
        <v>1228</v>
      </c>
      <c r="K290">
        <v>790</v>
      </c>
    </row>
    <row r="291" spans="5:11">
      <c r="E291" t="s">
        <v>944</v>
      </c>
      <c r="F291" t="s">
        <v>945</v>
      </c>
      <c r="G291" t="s">
        <v>946</v>
      </c>
      <c r="H291">
        <v>41901</v>
      </c>
      <c r="I291" t="s">
        <v>942</v>
      </c>
      <c r="J291" t="s">
        <v>948</v>
      </c>
      <c r="K291">
        <v>144</v>
      </c>
    </row>
    <row r="292" spans="5:11">
      <c r="E292" t="s">
        <v>1122</v>
      </c>
      <c r="F292" t="s">
        <v>1123</v>
      </c>
      <c r="G292" t="s">
        <v>928</v>
      </c>
      <c r="H292">
        <v>42199</v>
      </c>
      <c r="I292" t="s">
        <v>966</v>
      </c>
      <c r="J292" t="s">
        <v>1229</v>
      </c>
      <c r="K292">
        <v>960</v>
      </c>
    </row>
    <row r="293" spans="5:11">
      <c r="E293" t="s">
        <v>1088</v>
      </c>
      <c r="F293" t="s">
        <v>1089</v>
      </c>
      <c r="G293" t="s">
        <v>928</v>
      </c>
      <c r="H293">
        <v>43117</v>
      </c>
      <c r="I293" t="s">
        <v>955</v>
      </c>
      <c r="J293" t="s">
        <v>1230</v>
      </c>
      <c r="K293">
        <v>445</v>
      </c>
    </row>
    <row r="294" spans="5:11">
      <c r="E294" t="s">
        <v>996</v>
      </c>
      <c r="F294" t="s">
        <v>973</v>
      </c>
      <c r="G294" t="s">
        <v>946</v>
      </c>
      <c r="H294">
        <v>43396</v>
      </c>
      <c r="I294" t="s">
        <v>955</v>
      </c>
      <c r="J294" t="s">
        <v>1231</v>
      </c>
      <c r="K294">
        <v>435</v>
      </c>
    </row>
    <row r="295" spans="5:11">
      <c r="E295" t="s">
        <v>993</v>
      </c>
      <c r="F295" t="s">
        <v>994</v>
      </c>
      <c r="G295" t="s">
        <v>928</v>
      </c>
      <c r="H295">
        <v>41878</v>
      </c>
      <c r="I295" t="s">
        <v>974</v>
      </c>
      <c r="J295" t="s">
        <v>1232</v>
      </c>
      <c r="K295">
        <v>490</v>
      </c>
    </row>
    <row r="296" spans="5:11">
      <c r="E296" t="s">
        <v>1060</v>
      </c>
      <c r="F296" t="s">
        <v>1061</v>
      </c>
      <c r="G296" t="s">
        <v>937</v>
      </c>
      <c r="H296">
        <v>43022</v>
      </c>
      <c r="I296" t="s">
        <v>1005</v>
      </c>
      <c r="J296" t="s">
        <v>1233</v>
      </c>
      <c r="K296">
        <v>230</v>
      </c>
    </row>
    <row r="297" spans="5:11">
      <c r="E297" t="s">
        <v>1168</v>
      </c>
      <c r="F297" t="s">
        <v>1169</v>
      </c>
      <c r="G297" t="s">
        <v>937</v>
      </c>
      <c r="H297">
        <v>42350</v>
      </c>
      <c r="I297" t="s">
        <v>962</v>
      </c>
      <c r="J297" t="s">
        <v>1170</v>
      </c>
      <c r="K297">
        <v>472</v>
      </c>
    </row>
    <row r="298" spans="5:11">
      <c r="E298" t="s">
        <v>1093</v>
      </c>
      <c r="F298" t="s">
        <v>1094</v>
      </c>
      <c r="G298" t="s">
        <v>928</v>
      </c>
      <c r="H298">
        <v>42411</v>
      </c>
      <c r="I298" t="s">
        <v>966</v>
      </c>
      <c r="J298" t="s">
        <v>1234</v>
      </c>
      <c r="K298">
        <v>510</v>
      </c>
    </row>
    <row r="299" spans="5:11">
      <c r="E299" t="s">
        <v>964</v>
      </c>
      <c r="F299" t="s">
        <v>965</v>
      </c>
      <c r="G299" t="s">
        <v>928</v>
      </c>
      <c r="H299">
        <v>42635</v>
      </c>
      <c r="I299" t="s">
        <v>1005</v>
      </c>
      <c r="J299" t="s">
        <v>967</v>
      </c>
      <c r="K299">
        <v>230</v>
      </c>
    </row>
    <row r="300" spans="5:11">
      <c r="E300" t="s">
        <v>1093</v>
      </c>
      <c r="F300" t="s">
        <v>1094</v>
      </c>
      <c r="G300" t="s">
        <v>928</v>
      </c>
      <c r="H300">
        <v>43191</v>
      </c>
      <c r="I300" t="s">
        <v>1010</v>
      </c>
      <c r="J300" t="s">
        <v>1095</v>
      </c>
      <c r="K300">
        <v>48</v>
      </c>
    </row>
    <row r="301" spans="5:11">
      <c r="E301" t="s">
        <v>996</v>
      </c>
      <c r="F301" t="s">
        <v>973</v>
      </c>
      <c r="G301" t="s">
        <v>946</v>
      </c>
      <c r="H301">
        <v>42065</v>
      </c>
      <c r="I301" t="s">
        <v>929</v>
      </c>
      <c r="J301" t="s">
        <v>1235</v>
      </c>
      <c r="K301">
        <v>49</v>
      </c>
    </row>
    <row r="302" spans="5:11">
      <c r="E302" t="s">
        <v>1093</v>
      </c>
      <c r="F302" t="s">
        <v>1094</v>
      </c>
      <c r="G302" t="s">
        <v>928</v>
      </c>
      <c r="H302">
        <v>42326</v>
      </c>
      <c r="I302" t="s">
        <v>974</v>
      </c>
      <c r="J302" t="s">
        <v>1118</v>
      </c>
      <c r="K302">
        <v>490</v>
      </c>
    </row>
    <row r="303" spans="5:11">
      <c r="E303" t="s">
        <v>1072</v>
      </c>
      <c r="F303" t="s">
        <v>1073</v>
      </c>
      <c r="G303" t="s">
        <v>937</v>
      </c>
      <c r="H303">
        <v>43164</v>
      </c>
      <c r="I303" t="s">
        <v>1005</v>
      </c>
      <c r="J303" t="s">
        <v>1074</v>
      </c>
      <c r="K303">
        <v>248</v>
      </c>
    </row>
    <row r="304" spans="5:11">
      <c r="E304" t="s">
        <v>1042</v>
      </c>
      <c r="F304" t="s">
        <v>1043</v>
      </c>
      <c r="G304" t="s">
        <v>928</v>
      </c>
      <c r="H304">
        <v>42365</v>
      </c>
      <c r="I304" t="s">
        <v>966</v>
      </c>
      <c r="J304" t="s">
        <v>1236</v>
      </c>
      <c r="K304">
        <v>900</v>
      </c>
    </row>
    <row r="305" spans="5:11">
      <c r="E305" t="s">
        <v>964</v>
      </c>
      <c r="F305" t="s">
        <v>965</v>
      </c>
      <c r="G305" t="s">
        <v>928</v>
      </c>
      <c r="H305">
        <v>43110</v>
      </c>
      <c r="I305" t="s">
        <v>1010</v>
      </c>
      <c r="J305" t="s">
        <v>967</v>
      </c>
      <c r="K305">
        <v>45</v>
      </c>
    </row>
    <row r="306" spans="5:11">
      <c r="E306" t="s">
        <v>1002</v>
      </c>
      <c r="F306" t="s">
        <v>981</v>
      </c>
      <c r="G306" t="s">
        <v>928</v>
      </c>
      <c r="H306">
        <v>42772</v>
      </c>
      <c r="I306" t="s">
        <v>942</v>
      </c>
      <c r="J306" t="s">
        <v>1237</v>
      </c>
      <c r="K306">
        <v>144</v>
      </c>
    </row>
    <row r="307" spans="5:11">
      <c r="E307" t="s">
        <v>1018</v>
      </c>
      <c r="F307" t="s">
        <v>988</v>
      </c>
      <c r="G307" t="s">
        <v>946</v>
      </c>
      <c r="H307">
        <v>43111</v>
      </c>
      <c r="I307" t="s">
        <v>974</v>
      </c>
      <c r="J307" t="s">
        <v>1019</v>
      </c>
      <c r="K307">
        <v>495</v>
      </c>
    </row>
    <row r="308" spans="5:11">
      <c r="E308" t="s">
        <v>990</v>
      </c>
      <c r="F308" t="s">
        <v>991</v>
      </c>
      <c r="G308" t="s">
        <v>928</v>
      </c>
      <c r="H308">
        <v>41902</v>
      </c>
      <c r="I308" t="s">
        <v>955</v>
      </c>
      <c r="J308" t="s">
        <v>1066</v>
      </c>
      <c r="K308">
        <v>425</v>
      </c>
    </row>
    <row r="309" spans="5:11">
      <c r="E309" t="s">
        <v>964</v>
      </c>
      <c r="F309" t="s">
        <v>965</v>
      </c>
      <c r="G309" t="s">
        <v>928</v>
      </c>
      <c r="H309">
        <v>43279</v>
      </c>
      <c r="I309" t="s">
        <v>997</v>
      </c>
      <c r="J309" t="s">
        <v>1238</v>
      </c>
      <c r="K309">
        <v>60</v>
      </c>
    </row>
    <row r="310" spans="5:11">
      <c r="E310" t="s">
        <v>931</v>
      </c>
      <c r="F310" t="s">
        <v>932</v>
      </c>
      <c r="G310" t="s">
        <v>933</v>
      </c>
      <c r="H310">
        <v>41970</v>
      </c>
      <c r="I310" t="s">
        <v>962</v>
      </c>
      <c r="J310" t="s">
        <v>1239</v>
      </c>
      <c r="K310">
        <v>624</v>
      </c>
    </row>
    <row r="311" spans="5:11">
      <c r="E311" t="s">
        <v>1155</v>
      </c>
      <c r="F311" t="s">
        <v>1156</v>
      </c>
      <c r="G311" t="s">
        <v>928</v>
      </c>
      <c r="H311">
        <v>43313</v>
      </c>
      <c r="I311" t="s">
        <v>947</v>
      </c>
      <c r="J311" t="s">
        <v>1240</v>
      </c>
      <c r="K311">
        <v>47</v>
      </c>
    </row>
    <row r="312" spans="5:11">
      <c r="E312" t="s">
        <v>996</v>
      </c>
      <c r="F312" t="s">
        <v>973</v>
      </c>
      <c r="G312" t="s">
        <v>946</v>
      </c>
      <c r="H312">
        <v>43045</v>
      </c>
      <c r="I312" t="s">
        <v>951</v>
      </c>
      <c r="J312" t="s">
        <v>1053</v>
      </c>
      <c r="K312">
        <v>29</v>
      </c>
    </row>
    <row r="313" spans="5:11">
      <c r="E313" t="s">
        <v>1072</v>
      </c>
      <c r="F313" t="s">
        <v>1073</v>
      </c>
      <c r="G313" t="s">
        <v>937</v>
      </c>
      <c r="H313">
        <v>42715</v>
      </c>
      <c r="I313" t="s">
        <v>1010</v>
      </c>
      <c r="J313" t="s">
        <v>1241</v>
      </c>
      <c r="K313">
        <v>50</v>
      </c>
    </row>
    <row r="314" spans="5:11">
      <c r="E314" t="s">
        <v>1050</v>
      </c>
      <c r="F314" t="s">
        <v>1051</v>
      </c>
      <c r="G314" t="s">
        <v>928</v>
      </c>
      <c r="H314">
        <v>42994</v>
      </c>
      <c r="I314" t="s">
        <v>929</v>
      </c>
      <c r="J314" t="s">
        <v>1162</v>
      </c>
      <c r="K314">
        <v>72</v>
      </c>
    </row>
    <row r="315" spans="5:11">
      <c r="E315" t="s">
        <v>935</v>
      </c>
      <c r="F315" t="s">
        <v>936</v>
      </c>
      <c r="G315" t="s">
        <v>937</v>
      </c>
      <c r="H315">
        <v>42036</v>
      </c>
      <c r="I315" t="s">
        <v>966</v>
      </c>
      <c r="J315" t="s">
        <v>1242</v>
      </c>
      <c r="K315">
        <v>580</v>
      </c>
    </row>
    <row r="316" spans="5:11">
      <c r="E316" t="s">
        <v>1080</v>
      </c>
      <c r="F316" t="s">
        <v>1081</v>
      </c>
      <c r="G316" t="s">
        <v>928</v>
      </c>
      <c r="H316">
        <v>42502</v>
      </c>
      <c r="I316" t="s">
        <v>962</v>
      </c>
      <c r="J316" t="s">
        <v>1243</v>
      </c>
      <c r="K316">
        <v>552</v>
      </c>
    </row>
    <row r="317" spans="5:11">
      <c r="E317" t="s">
        <v>983</v>
      </c>
      <c r="F317" t="s">
        <v>984</v>
      </c>
      <c r="G317" t="s">
        <v>928</v>
      </c>
      <c r="H317">
        <v>42136</v>
      </c>
      <c r="I317" t="s">
        <v>997</v>
      </c>
      <c r="J317" t="s">
        <v>1244</v>
      </c>
      <c r="K317">
        <v>67</v>
      </c>
    </row>
    <row r="318" spans="5:11">
      <c r="E318" t="s">
        <v>957</v>
      </c>
      <c r="F318" t="s">
        <v>958</v>
      </c>
      <c r="G318" t="s">
        <v>937</v>
      </c>
      <c r="H318">
        <v>43275</v>
      </c>
      <c r="I318" t="s">
        <v>962</v>
      </c>
      <c r="J318" t="s">
        <v>959</v>
      </c>
      <c r="K318">
        <v>704</v>
      </c>
    </row>
    <row r="319" spans="5:11">
      <c r="E319" t="s">
        <v>1070</v>
      </c>
      <c r="F319" t="s">
        <v>958</v>
      </c>
      <c r="G319" t="s">
        <v>937</v>
      </c>
      <c r="H319">
        <v>42144</v>
      </c>
      <c r="I319" t="s">
        <v>966</v>
      </c>
      <c r="J319" t="s">
        <v>1245</v>
      </c>
      <c r="K319">
        <v>590</v>
      </c>
    </row>
    <row r="320" spans="5:11">
      <c r="E320" t="s">
        <v>1032</v>
      </c>
      <c r="F320" t="s">
        <v>1000</v>
      </c>
      <c r="G320" t="s">
        <v>933</v>
      </c>
      <c r="H320">
        <v>41775</v>
      </c>
      <c r="I320" t="s">
        <v>951</v>
      </c>
      <c r="J320" t="s">
        <v>1246</v>
      </c>
      <c r="K320">
        <v>28</v>
      </c>
    </row>
    <row r="321" spans="5:11">
      <c r="E321" t="s">
        <v>1060</v>
      </c>
      <c r="F321" t="s">
        <v>1061</v>
      </c>
      <c r="G321" t="s">
        <v>937</v>
      </c>
      <c r="H321">
        <v>43099</v>
      </c>
      <c r="I321" t="s">
        <v>962</v>
      </c>
      <c r="J321" t="s">
        <v>1247</v>
      </c>
      <c r="K321">
        <v>488</v>
      </c>
    </row>
    <row r="322" spans="5:11">
      <c r="E322" t="s">
        <v>931</v>
      </c>
      <c r="F322" t="s">
        <v>932</v>
      </c>
      <c r="G322" t="s">
        <v>933</v>
      </c>
      <c r="H322">
        <v>42109</v>
      </c>
      <c r="I322" t="s">
        <v>942</v>
      </c>
      <c r="J322" t="s">
        <v>1239</v>
      </c>
      <c r="K322">
        <v>134</v>
      </c>
    </row>
    <row r="323" spans="5:11">
      <c r="E323" t="s">
        <v>977</v>
      </c>
      <c r="F323" t="s">
        <v>978</v>
      </c>
      <c r="G323" t="s">
        <v>946</v>
      </c>
      <c r="H323">
        <v>42883</v>
      </c>
      <c r="I323" t="s">
        <v>1010</v>
      </c>
      <c r="J323" t="s">
        <v>1152</v>
      </c>
      <c r="K323">
        <v>50</v>
      </c>
    </row>
    <row r="324" spans="5:11">
      <c r="E324" t="s">
        <v>1032</v>
      </c>
      <c r="F324" t="s">
        <v>1000</v>
      </c>
      <c r="G324" t="s">
        <v>933</v>
      </c>
      <c r="H324">
        <v>42825</v>
      </c>
      <c r="I324" t="s">
        <v>966</v>
      </c>
      <c r="J324" t="s">
        <v>1246</v>
      </c>
      <c r="K324">
        <v>670</v>
      </c>
    </row>
    <row r="325" spans="5:11">
      <c r="E325" t="s">
        <v>996</v>
      </c>
      <c r="F325" t="s">
        <v>973</v>
      </c>
      <c r="G325" t="s">
        <v>946</v>
      </c>
      <c r="H325">
        <v>41714</v>
      </c>
      <c r="I325" t="s">
        <v>942</v>
      </c>
      <c r="J325" t="s">
        <v>1193</v>
      </c>
      <c r="K325">
        <v>149</v>
      </c>
    </row>
    <row r="326" spans="5:11">
      <c r="E326" t="s">
        <v>980</v>
      </c>
      <c r="F326" t="s">
        <v>981</v>
      </c>
      <c r="G326" t="s">
        <v>928</v>
      </c>
      <c r="H326">
        <v>43360</v>
      </c>
      <c r="I326" t="s">
        <v>974</v>
      </c>
      <c r="J326" t="s">
        <v>982</v>
      </c>
      <c r="K326">
        <v>500</v>
      </c>
    </row>
    <row r="327" spans="5:11">
      <c r="E327" t="s">
        <v>980</v>
      </c>
      <c r="F327" t="s">
        <v>981</v>
      </c>
      <c r="G327" t="s">
        <v>928</v>
      </c>
      <c r="H327">
        <v>42938</v>
      </c>
      <c r="I327" t="s">
        <v>942</v>
      </c>
      <c r="J327" t="s">
        <v>982</v>
      </c>
      <c r="K327">
        <v>146</v>
      </c>
    </row>
    <row r="328" spans="5:11">
      <c r="E328" t="s">
        <v>960</v>
      </c>
      <c r="F328" t="s">
        <v>961</v>
      </c>
      <c r="G328" t="s">
        <v>928</v>
      </c>
      <c r="H328">
        <v>43440</v>
      </c>
      <c r="I328" t="s">
        <v>966</v>
      </c>
      <c r="J328" t="s">
        <v>1248</v>
      </c>
      <c r="K328">
        <v>810</v>
      </c>
    </row>
    <row r="329" spans="5:11">
      <c r="E329" t="s">
        <v>990</v>
      </c>
      <c r="F329" t="s">
        <v>991</v>
      </c>
      <c r="G329" t="s">
        <v>928</v>
      </c>
      <c r="H329">
        <v>42179</v>
      </c>
      <c r="I329" t="s">
        <v>942</v>
      </c>
      <c r="J329" t="s">
        <v>1249</v>
      </c>
      <c r="K329">
        <v>147</v>
      </c>
    </row>
    <row r="330" spans="5:11">
      <c r="E330" t="s">
        <v>960</v>
      </c>
      <c r="F330" t="s">
        <v>961</v>
      </c>
      <c r="G330" t="s">
        <v>928</v>
      </c>
      <c r="H330">
        <v>43447</v>
      </c>
      <c r="I330" t="s">
        <v>966</v>
      </c>
      <c r="J330" t="s">
        <v>1250</v>
      </c>
      <c r="K330">
        <v>730</v>
      </c>
    </row>
    <row r="331" spans="5:11">
      <c r="E331" t="s">
        <v>968</v>
      </c>
      <c r="F331" t="s">
        <v>969</v>
      </c>
      <c r="G331" t="s">
        <v>946</v>
      </c>
      <c r="H331">
        <v>42556</v>
      </c>
      <c r="I331" t="s">
        <v>1005</v>
      </c>
      <c r="J331" t="s">
        <v>1103</v>
      </c>
      <c r="K331">
        <v>248</v>
      </c>
    </row>
    <row r="332" spans="5:11">
      <c r="E332" t="s">
        <v>1050</v>
      </c>
      <c r="F332" t="s">
        <v>1051</v>
      </c>
      <c r="G332" t="s">
        <v>928</v>
      </c>
      <c r="H332">
        <v>43445</v>
      </c>
      <c r="I332" t="s">
        <v>938</v>
      </c>
      <c r="J332" t="s">
        <v>1162</v>
      </c>
      <c r="K332">
        <v>609</v>
      </c>
    </row>
    <row r="333" spans="5:11">
      <c r="E333" t="s">
        <v>940</v>
      </c>
      <c r="F333" t="s">
        <v>941</v>
      </c>
      <c r="G333" t="s">
        <v>928</v>
      </c>
      <c r="H333">
        <v>42699</v>
      </c>
      <c r="I333" t="s">
        <v>942</v>
      </c>
      <c r="J333" t="s">
        <v>1174</v>
      </c>
      <c r="K333">
        <v>140</v>
      </c>
    </row>
    <row r="334" spans="5:11">
      <c r="E334" t="s">
        <v>996</v>
      </c>
      <c r="F334" t="s">
        <v>973</v>
      </c>
      <c r="G334" t="s">
        <v>946</v>
      </c>
      <c r="H334">
        <v>41690</v>
      </c>
      <c r="I334" t="s">
        <v>974</v>
      </c>
      <c r="J334" t="s">
        <v>1053</v>
      </c>
      <c r="K334">
        <v>500</v>
      </c>
    </row>
    <row r="335" spans="5:11">
      <c r="E335" t="s">
        <v>1093</v>
      </c>
      <c r="F335" t="s">
        <v>1094</v>
      </c>
      <c r="G335" t="s">
        <v>928</v>
      </c>
      <c r="H335">
        <v>43346</v>
      </c>
      <c r="I335" t="s">
        <v>966</v>
      </c>
      <c r="J335" t="s">
        <v>1095</v>
      </c>
      <c r="K335">
        <v>960</v>
      </c>
    </row>
    <row r="336" spans="5:11">
      <c r="E336" t="s">
        <v>1070</v>
      </c>
      <c r="F336" t="s">
        <v>958</v>
      </c>
      <c r="G336" t="s">
        <v>937</v>
      </c>
      <c r="H336">
        <v>41830</v>
      </c>
      <c r="I336" t="s">
        <v>929</v>
      </c>
      <c r="J336" t="s">
        <v>1198</v>
      </c>
      <c r="K336">
        <v>73</v>
      </c>
    </row>
    <row r="337" spans="5:11">
      <c r="E337" t="s">
        <v>968</v>
      </c>
      <c r="F337" t="s">
        <v>969</v>
      </c>
      <c r="G337" t="s">
        <v>946</v>
      </c>
      <c r="H337">
        <v>42623</v>
      </c>
      <c r="I337" t="s">
        <v>938</v>
      </c>
      <c r="J337" t="s">
        <v>1206</v>
      </c>
      <c r="K337">
        <v>700</v>
      </c>
    </row>
    <row r="338" spans="5:11">
      <c r="E338" t="s">
        <v>1013</v>
      </c>
      <c r="F338" t="s">
        <v>1014</v>
      </c>
      <c r="G338" t="s">
        <v>928</v>
      </c>
      <c r="H338">
        <v>42793</v>
      </c>
      <c r="I338" t="s">
        <v>938</v>
      </c>
      <c r="J338" t="s">
        <v>1076</v>
      </c>
      <c r="K338">
        <v>672</v>
      </c>
    </row>
    <row r="339" spans="5:11">
      <c r="E339" t="s">
        <v>1097</v>
      </c>
      <c r="F339" t="s">
        <v>1098</v>
      </c>
      <c r="G339" t="s">
        <v>946</v>
      </c>
      <c r="H339">
        <v>42877</v>
      </c>
      <c r="I339" t="s">
        <v>938</v>
      </c>
      <c r="J339" t="s">
        <v>1099</v>
      </c>
      <c r="K339">
        <v>651</v>
      </c>
    </row>
    <row r="340" spans="5:11">
      <c r="E340" t="s">
        <v>957</v>
      </c>
      <c r="F340" t="s">
        <v>958</v>
      </c>
      <c r="G340" t="s">
        <v>937</v>
      </c>
      <c r="H340">
        <v>41896</v>
      </c>
      <c r="I340" t="s">
        <v>942</v>
      </c>
      <c r="J340" t="s">
        <v>1251</v>
      </c>
      <c r="K340">
        <v>137</v>
      </c>
    </row>
    <row r="341" spans="5:11">
      <c r="E341" t="s">
        <v>1060</v>
      </c>
      <c r="F341" t="s">
        <v>1061</v>
      </c>
      <c r="G341" t="s">
        <v>937</v>
      </c>
      <c r="H341">
        <v>43264</v>
      </c>
      <c r="I341" t="s">
        <v>938</v>
      </c>
      <c r="J341" t="s">
        <v>1252</v>
      </c>
      <c r="K341">
        <v>651</v>
      </c>
    </row>
    <row r="342" spans="5:11">
      <c r="E342" t="s">
        <v>949</v>
      </c>
      <c r="F342" t="s">
        <v>950</v>
      </c>
      <c r="G342" t="s">
        <v>946</v>
      </c>
      <c r="H342">
        <v>43194</v>
      </c>
      <c r="I342" t="s">
        <v>1005</v>
      </c>
      <c r="J342" t="s">
        <v>952</v>
      </c>
      <c r="K342">
        <v>238</v>
      </c>
    </row>
    <row r="343" spans="5:11">
      <c r="E343" t="s">
        <v>935</v>
      </c>
      <c r="F343" t="s">
        <v>936</v>
      </c>
      <c r="G343" t="s">
        <v>937</v>
      </c>
      <c r="H343">
        <v>41897</v>
      </c>
      <c r="I343" t="s">
        <v>962</v>
      </c>
      <c r="J343" t="s">
        <v>939</v>
      </c>
      <c r="K343">
        <v>696</v>
      </c>
    </row>
    <row r="344" spans="5:11">
      <c r="E344" t="s">
        <v>957</v>
      </c>
      <c r="F344" t="s">
        <v>958</v>
      </c>
      <c r="G344" t="s">
        <v>937</v>
      </c>
      <c r="H344">
        <v>41802</v>
      </c>
      <c r="I344" t="s">
        <v>951</v>
      </c>
      <c r="J344" t="s">
        <v>1154</v>
      </c>
      <c r="K344">
        <v>21</v>
      </c>
    </row>
    <row r="345" spans="5:11">
      <c r="E345" t="s">
        <v>1013</v>
      </c>
      <c r="F345" t="s">
        <v>1014</v>
      </c>
      <c r="G345" t="s">
        <v>928</v>
      </c>
      <c r="H345">
        <v>43065</v>
      </c>
      <c r="I345" t="s">
        <v>929</v>
      </c>
      <c r="J345" t="s">
        <v>1076</v>
      </c>
      <c r="K345">
        <v>74</v>
      </c>
    </row>
    <row r="346" spans="5:11">
      <c r="E346" t="s">
        <v>935</v>
      </c>
      <c r="F346" t="s">
        <v>936</v>
      </c>
      <c r="G346" t="s">
        <v>937</v>
      </c>
      <c r="H346">
        <v>42830</v>
      </c>
      <c r="I346" t="s">
        <v>1005</v>
      </c>
      <c r="J346" t="s">
        <v>1023</v>
      </c>
      <c r="K346">
        <v>228</v>
      </c>
    </row>
    <row r="347" spans="5:11">
      <c r="E347" t="s">
        <v>1042</v>
      </c>
      <c r="F347" t="s">
        <v>1043</v>
      </c>
      <c r="G347" t="s">
        <v>928</v>
      </c>
      <c r="H347">
        <v>42567</v>
      </c>
      <c r="I347" t="s">
        <v>938</v>
      </c>
      <c r="J347" t="s">
        <v>1236</v>
      </c>
      <c r="K347">
        <v>644</v>
      </c>
    </row>
    <row r="348" spans="5:11">
      <c r="E348" t="s">
        <v>977</v>
      </c>
      <c r="F348" t="s">
        <v>978</v>
      </c>
      <c r="G348" t="s">
        <v>946</v>
      </c>
      <c r="H348">
        <v>41666</v>
      </c>
      <c r="I348" t="s">
        <v>951</v>
      </c>
      <c r="J348" t="s">
        <v>1253</v>
      </c>
      <c r="K348">
        <v>29</v>
      </c>
    </row>
    <row r="349" spans="5:11">
      <c r="E349" t="s">
        <v>972</v>
      </c>
      <c r="F349" t="s">
        <v>973</v>
      </c>
      <c r="G349" t="s">
        <v>946</v>
      </c>
      <c r="H349">
        <v>41826</v>
      </c>
      <c r="I349" t="s">
        <v>962</v>
      </c>
      <c r="J349" t="s">
        <v>1254</v>
      </c>
      <c r="K349">
        <v>656</v>
      </c>
    </row>
    <row r="350" spans="5:11">
      <c r="E350" t="s">
        <v>1027</v>
      </c>
      <c r="F350" t="s">
        <v>1028</v>
      </c>
      <c r="G350" t="s">
        <v>928</v>
      </c>
      <c r="H350">
        <v>43015</v>
      </c>
      <c r="I350" t="s">
        <v>942</v>
      </c>
      <c r="J350" t="s">
        <v>1049</v>
      </c>
      <c r="K350">
        <v>149</v>
      </c>
    </row>
    <row r="351" spans="5:11">
      <c r="E351" t="s">
        <v>1047</v>
      </c>
      <c r="F351" t="s">
        <v>1000</v>
      </c>
      <c r="G351" t="s">
        <v>933</v>
      </c>
      <c r="H351">
        <v>43291</v>
      </c>
      <c r="I351" t="s">
        <v>942</v>
      </c>
      <c r="J351" t="s">
        <v>1255</v>
      </c>
      <c r="K351">
        <v>147</v>
      </c>
    </row>
    <row r="352" spans="5:11">
      <c r="E352" t="s">
        <v>1002</v>
      </c>
      <c r="F352" t="s">
        <v>981</v>
      </c>
      <c r="G352" t="s">
        <v>928</v>
      </c>
      <c r="H352">
        <v>42348</v>
      </c>
      <c r="I352" t="s">
        <v>929</v>
      </c>
      <c r="J352" t="s">
        <v>1003</v>
      </c>
      <c r="K352">
        <v>78</v>
      </c>
    </row>
    <row r="353" spans="5:11">
      <c r="E353" t="s">
        <v>1122</v>
      </c>
      <c r="F353" t="s">
        <v>1123</v>
      </c>
      <c r="G353" t="s">
        <v>928</v>
      </c>
      <c r="H353">
        <v>42245</v>
      </c>
      <c r="I353" t="s">
        <v>942</v>
      </c>
      <c r="J353" t="s">
        <v>1140</v>
      </c>
      <c r="K353">
        <v>147</v>
      </c>
    </row>
    <row r="354" spans="5:11">
      <c r="E354" t="s">
        <v>977</v>
      </c>
      <c r="F354" t="s">
        <v>978</v>
      </c>
      <c r="G354" t="s">
        <v>946</v>
      </c>
      <c r="H354">
        <v>42189</v>
      </c>
      <c r="I354" t="s">
        <v>955</v>
      </c>
      <c r="J354" t="s">
        <v>1214</v>
      </c>
      <c r="K354">
        <v>360</v>
      </c>
    </row>
    <row r="355" spans="5:11">
      <c r="E355" t="s">
        <v>1018</v>
      </c>
      <c r="F355" t="s">
        <v>988</v>
      </c>
      <c r="G355" t="s">
        <v>946</v>
      </c>
      <c r="H355">
        <v>43338</v>
      </c>
      <c r="I355" t="s">
        <v>1010</v>
      </c>
      <c r="J355" t="s">
        <v>1256</v>
      </c>
      <c r="K355">
        <v>45</v>
      </c>
    </row>
    <row r="356" spans="5:11">
      <c r="E356" t="s">
        <v>972</v>
      </c>
      <c r="F356" t="s">
        <v>973</v>
      </c>
      <c r="G356" t="s">
        <v>946</v>
      </c>
      <c r="H356">
        <v>43180</v>
      </c>
      <c r="I356" t="s">
        <v>1010</v>
      </c>
      <c r="J356" t="s">
        <v>1125</v>
      </c>
      <c r="K356">
        <v>43</v>
      </c>
    </row>
    <row r="357" spans="5:11">
      <c r="E357" t="s">
        <v>1060</v>
      </c>
      <c r="F357" t="s">
        <v>1061</v>
      </c>
      <c r="G357" t="s">
        <v>937</v>
      </c>
      <c r="H357">
        <v>41964</v>
      </c>
      <c r="I357" t="s">
        <v>929</v>
      </c>
      <c r="J357" t="s">
        <v>1257</v>
      </c>
      <c r="K357">
        <v>75</v>
      </c>
    </row>
    <row r="358" spans="5:11">
      <c r="E358" t="s">
        <v>1050</v>
      </c>
      <c r="F358" t="s">
        <v>1051</v>
      </c>
      <c r="G358" t="s">
        <v>928</v>
      </c>
      <c r="H358">
        <v>42219</v>
      </c>
      <c r="I358" t="s">
        <v>1010</v>
      </c>
      <c r="J358" t="s">
        <v>1258</v>
      </c>
      <c r="K358">
        <v>36</v>
      </c>
    </row>
    <row r="359" spans="5:11">
      <c r="E359" t="s">
        <v>1072</v>
      </c>
      <c r="F359" t="s">
        <v>1073</v>
      </c>
      <c r="G359" t="s">
        <v>937</v>
      </c>
      <c r="H359">
        <v>42487</v>
      </c>
      <c r="I359" t="s">
        <v>962</v>
      </c>
      <c r="J359" t="s">
        <v>1259</v>
      </c>
      <c r="K359">
        <v>448</v>
      </c>
    </row>
    <row r="360" spans="5:11">
      <c r="E360" t="s">
        <v>1080</v>
      </c>
      <c r="F360" t="s">
        <v>1081</v>
      </c>
      <c r="G360" t="s">
        <v>928</v>
      </c>
      <c r="H360">
        <v>42739</v>
      </c>
      <c r="I360" t="s">
        <v>942</v>
      </c>
      <c r="J360" t="s">
        <v>1147</v>
      </c>
      <c r="K360">
        <v>138</v>
      </c>
    </row>
    <row r="361" spans="5:11">
      <c r="E361" t="s">
        <v>1016</v>
      </c>
      <c r="F361" t="s">
        <v>1000</v>
      </c>
      <c r="G361" t="s">
        <v>933</v>
      </c>
      <c r="H361">
        <v>42875</v>
      </c>
      <c r="I361" t="s">
        <v>974</v>
      </c>
      <c r="J361" t="s">
        <v>1260</v>
      </c>
      <c r="K361">
        <v>500</v>
      </c>
    </row>
    <row r="362" spans="5:11">
      <c r="E362" t="s">
        <v>940</v>
      </c>
      <c r="F362" t="s">
        <v>941</v>
      </c>
      <c r="G362" t="s">
        <v>928</v>
      </c>
      <c r="H362">
        <v>42026</v>
      </c>
      <c r="I362" t="s">
        <v>974</v>
      </c>
      <c r="J362" t="s">
        <v>1153</v>
      </c>
      <c r="K362">
        <v>495</v>
      </c>
    </row>
    <row r="363" spans="5:11">
      <c r="E363" t="s">
        <v>1042</v>
      </c>
      <c r="F363" t="s">
        <v>1043</v>
      </c>
      <c r="G363" t="s">
        <v>928</v>
      </c>
      <c r="H363">
        <v>41673</v>
      </c>
      <c r="I363" t="s">
        <v>942</v>
      </c>
      <c r="J363" t="s">
        <v>1236</v>
      </c>
      <c r="K363">
        <v>128</v>
      </c>
    </row>
    <row r="364" spans="5:11">
      <c r="E364" t="s">
        <v>972</v>
      </c>
      <c r="F364" t="s">
        <v>973</v>
      </c>
      <c r="G364" t="s">
        <v>946</v>
      </c>
      <c r="H364">
        <v>41817</v>
      </c>
      <c r="I364" t="s">
        <v>1010</v>
      </c>
      <c r="J364" t="s">
        <v>1163</v>
      </c>
      <c r="K364">
        <v>42</v>
      </c>
    </row>
    <row r="365" spans="5:11">
      <c r="E365" t="s">
        <v>1155</v>
      </c>
      <c r="F365" t="s">
        <v>1156</v>
      </c>
      <c r="G365" t="s">
        <v>928</v>
      </c>
      <c r="H365">
        <v>41699</v>
      </c>
      <c r="I365" t="s">
        <v>929</v>
      </c>
      <c r="J365" t="s">
        <v>1261</v>
      </c>
      <c r="K365">
        <v>80</v>
      </c>
    </row>
    <row r="366" spans="5:11">
      <c r="E366" t="s">
        <v>1007</v>
      </c>
      <c r="F366" t="s">
        <v>1008</v>
      </c>
      <c r="G366" t="s">
        <v>946</v>
      </c>
      <c r="H366">
        <v>43211</v>
      </c>
      <c r="I366" t="s">
        <v>942</v>
      </c>
      <c r="J366" t="s">
        <v>1262</v>
      </c>
      <c r="K366">
        <v>147</v>
      </c>
    </row>
    <row r="367" spans="5:11">
      <c r="E367" t="s">
        <v>964</v>
      </c>
      <c r="F367" t="s">
        <v>965</v>
      </c>
      <c r="G367" t="s">
        <v>928</v>
      </c>
      <c r="H367">
        <v>41692</v>
      </c>
      <c r="I367" t="s">
        <v>947</v>
      </c>
      <c r="J367" t="s">
        <v>1263</v>
      </c>
      <c r="K367">
        <v>44</v>
      </c>
    </row>
    <row r="368" spans="5:11">
      <c r="E368" t="s">
        <v>957</v>
      </c>
      <c r="F368" t="s">
        <v>958</v>
      </c>
      <c r="G368" t="s">
        <v>937</v>
      </c>
      <c r="H368">
        <v>43233</v>
      </c>
      <c r="I368" t="s">
        <v>997</v>
      </c>
      <c r="J368" t="s">
        <v>1264</v>
      </c>
      <c r="K368">
        <v>67</v>
      </c>
    </row>
    <row r="369" spans="5:11">
      <c r="E369" t="s">
        <v>999</v>
      </c>
      <c r="F369" t="s">
        <v>1000</v>
      </c>
      <c r="G369" t="s">
        <v>933</v>
      </c>
      <c r="H369">
        <v>43213</v>
      </c>
      <c r="I369" t="s">
        <v>997</v>
      </c>
      <c r="J369" t="s">
        <v>1079</v>
      </c>
      <c r="K369">
        <v>67</v>
      </c>
    </row>
    <row r="370" spans="5:11">
      <c r="E370" t="s">
        <v>1018</v>
      </c>
      <c r="F370" t="s">
        <v>988</v>
      </c>
      <c r="G370" t="s">
        <v>946</v>
      </c>
      <c r="H370">
        <v>42671</v>
      </c>
      <c r="I370" t="s">
        <v>955</v>
      </c>
      <c r="J370" t="s">
        <v>1265</v>
      </c>
      <c r="K370">
        <v>460</v>
      </c>
    </row>
    <row r="371" spans="5:11">
      <c r="E371" t="s">
        <v>926</v>
      </c>
      <c r="F371" t="s">
        <v>927</v>
      </c>
      <c r="G371" t="s">
        <v>928</v>
      </c>
      <c r="H371">
        <v>42266</v>
      </c>
      <c r="I371" t="s">
        <v>974</v>
      </c>
      <c r="J371" t="s">
        <v>930</v>
      </c>
      <c r="K371">
        <v>495</v>
      </c>
    </row>
    <row r="372" spans="5:11">
      <c r="E372" t="s">
        <v>990</v>
      </c>
      <c r="F372" t="s">
        <v>991</v>
      </c>
      <c r="G372" t="s">
        <v>928</v>
      </c>
      <c r="H372">
        <v>42588</v>
      </c>
      <c r="I372" t="s">
        <v>962</v>
      </c>
      <c r="J372" t="s">
        <v>992</v>
      </c>
      <c r="K372">
        <v>704</v>
      </c>
    </row>
    <row r="373" spans="5:11">
      <c r="E373" t="s">
        <v>983</v>
      </c>
      <c r="F373" t="s">
        <v>984</v>
      </c>
      <c r="G373" t="s">
        <v>928</v>
      </c>
      <c r="H373">
        <v>41738</v>
      </c>
      <c r="I373" t="s">
        <v>929</v>
      </c>
      <c r="J373" t="s">
        <v>1139</v>
      </c>
      <c r="K373">
        <v>60</v>
      </c>
    </row>
    <row r="374" spans="5:11">
      <c r="E374" t="s">
        <v>1097</v>
      </c>
      <c r="F374" t="s">
        <v>1098</v>
      </c>
      <c r="G374" t="s">
        <v>946</v>
      </c>
      <c r="H374">
        <v>43319</v>
      </c>
      <c r="I374" t="s">
        <v>974</v>
      </c>
      <c r="J374" t="s">
        <v>1099</v>
      </c>
      <c r="K374">
        <v>500</v>
      </c>
    </row>
    <row r="375" spans="5:11">
      <c r="E375" t="s">
        <v>1030</v>
      </c>
      <c r="F375" t="s">
        <v>1000</v>
      </c>
      <c r="G375" t="s">
        <v>933</v>
      </c>
      <c r="H375">
        <v>42391</v>
      </c>
      <c r="I375" t="s">
        <v>942</v>
      </c>
      <c r="J375" t="s">
        <v>1135</v>
      </c>
      <c r="K375">
        <v>150</v>
      </c>
    </row>
    <row r="376" spans="5:11">
      <c r="E376" t="s">
        <v>1007</v>
      </c>
      <c r="F376" t="s">
        <v>1008</v>
      </c>
      <c r="G376" t="s">
        <v>946</v>
      </c>
      <c r="H376">
        <v>42348</v>
      </c>
      <c r="I376" t="s">
        <v>997</v>
      </c>
      <c r="J376" t="s">
        <v>1266</v>
      </c>
      <c r="K376">
        <v>68</v>
      </c>
    </row>
    <row r="377" spans="5:11">
      <c r="E377" t="s">
        <v>1155</v>
      </c>
      <c r="F377" t="s">
        <v>1156</v>
      </c>
      <c r="G377" t="s">
        <v>928</v>
      </c>
      <c r="H377">
        <v>42300</v>
      </c>
      <c r="I377" t="s">
        <v>997</v>
      </c>
      <c r="J377" t="s">
        <v>1267</v>
      </c>
      <c r="K377">
        <v>70</v>
      </c>
    </row>
    <row r="378" spans="5:11">
      <c r="E378" t="s">
        <v>1097</v>
      </c>
      <c r="F378" t="s">
        <v>1098</v>
      </c>
      <c r="G378" t="s">
        <v>946</v>
      </c>
      <c r="H378">
        <v>43410</v>
      </c>
      <c r="I378" t="s">
        <v>951</v>
      </c>
      <c r="J378" t="s">
        <v>1268</v>
      </c>
      <c r="K378">
        <v>28</v>
      </c>
    </row>
    <row r="379" spans="5:11">
      <c r="E379" t="s">
        <v>1097</v>
      </c>
      <c r="F379" t="s">
        <v>1098</v>
      </c>
      <c r="G379" t="s">
        <v>946</v>
      </c>
      <c r="H379">
        <v>42889</v>
      </c>
      <c r="I379" t="s">
        <v>997</v>
      </c>
      <c r="J379" t="s">
        <v>1269</v>
      </c>
      <c r="K379">
        <v>64</v>
      </c>
    </row>
    <row r="380" spans="5:11">
      <c r="E380" t="s">
        <v>935</v>
      </c>
      <c r="F380" t="s">
        <v>936</v>
      </c>
      <c r="G380" t="s">
        <v>937</v>
      </c>
      <c r="H380">
        <v>42240</v>
      </c>
      <c r="I380" t="s">
        <v>1010</v>
      </c>
      <c r="J380" t="s">
        <v>939</v>
      </c>
      <c r="K380">
        <v>38</v>
      </c>
    </row>
    <row r="381" spans="5:11">
      <c r="E381" t="s">
        <v>931</v>
      </c>
      <c r="F381" t="s">
        <v>932</v>
      </c>
      <c r="G381" t="s">
        <v>933</v>
      </c>
      <c r="H381">
        <v>43089</v>
      </c>
      <c r="I381" t="s">
        <v>1010</v>
      </c>
      <c r="J381" t="s">
        <v>1212</v>
      </c>
      <c r="K381">
        <v>50</v>
      </c>
    </row>
    <row r="382" spans="5:11">
      <c r="E382" t="s">
        <v>996</v>
      </c>
      <c r="F382" t="s">
        <v>973</v>
      </c>
      <c r="G382" t="s">
        <v>946</v>
      </c>
      <c r="H382">
        <v>42056</v>
      </c>
      <c r="I382" t="s">
        <v>955</v>
      </c>
      <c r="J382" t="s">
        <v>1084</v>
      </c>
      <c r="K382">
        <v>465</v>
      </c>
    </row>
    <row r="383" spans="5:11">
      <c r="E383" t="s">
        <v>1032</v>
      </c>
      <c r="F383" t="s">
        <v>1000</v>
      </c>
      <c r="G383" t="s">
        <v>933</v>
      </c>
      <c r="H383">
        <v>41957</v>
      </c>
      <c r="I383" t="s">
        <v>947</v>
      </c>
      <c r="J383" t="s">
        <v>1270</v>
      </c>
      <c r="K383">
        <v>44</v>
      </c>
    </row>
    <row r="384" spans="5:11">
      <c r="E384" t="s">
        <v>1060</v>
      </c>
      <c r="F384" t="s">
        <v>1061</v>
      </c>
      <c r="G384" t="s">
        <v>937</v>
      </c>
      <c r="H384">
        <v>41698</v>
      </c>
      <c r="I384" t="s">
        <v>947</v>
      </c>
      <c r="J384" t="s">
        <v>1271</v>
      </c>
      <c r="K384">
        <v>47</v>
      </c>
    </row>
    <row r="385" spans="5:11">
      <c r="E385" t="s">
        <v>1039</v>
      </c>
      <c r="F385" t="s">
        <v>1040</v>
      </c>
      <c r="G385" t="s">
        <v>928</v>
      </c>
      <c r="H385">
        <v>42032</v>
      </c>
      <c r="I385" t="s">
        <v>942</v>
      </c>
      <c r="J385" t="s">
        <v>1201</v>
      </c>
      <c r="K385">
        <v>101</v>
      </c>
    </row>
    <row r="386" spans="5:11">
      <c r="E386" t="s">
        <v>1024</v>
      </c>
      <c r="F386" t="s">
        <v>1025</v>
      </c>
      <c r="G386" t="s">
        <v>928</v>
      </c>
      <c r="H386">
        <v>41950</v>
      </c>
      <c r="I386" t="s">
        <v>929</v>
      </c>
      <c r="J386" t="s">
        <v>1272</v>
      </c>
      <c r="K386">
        <v>78</v>
      </c>
    </row>
    <row r="387" spans="5:11">
      <c r="E387" t="s">
        <v>996</v>
      </c>
      <c r="F387" t="s">
        <v>973</v>
      </c>
      <c r="G387" t="s">
        <v>946</v>
      </c>
      <c r="H387">
        <v>42056</v>
      </c>
      <c r="I387" t="s">
        <v>974</v>
      </c>
      <c r="J387" t="s">
        <v>1273</v>
      </c>
      <c r="K387">
        <v>500</v>
      </c>
    </row>
    <row r="388" spans="5:11">
      <c r="E388" t="s">
        <v>957</v>
      </c>
      <c r="F388" t="s">
        <v>958</v>
      </c>
      <c r="G388" t="s">
        <v>937</v>
      </c>
      <c r="H388">
        <v>42063</v>
      </c>
      <c r="I388" t="s">
        <v>929</v>
      </c>
      <c r="J388" t="s">
        <v>1274</v>
      </c>
      <c r="K388">
        <v>74</v>
      </c>
    </row>
    <row r="389" spans="5:11">
      <c r="E389" t="s">
        <v>990</v>
      </c>
      <c r="F389" t="s">
        <v>991</v>
      </c>
      <c r="G389" t="s">
        <v>928</v>
      </c>
      <c r="H389">
        <v>43066</v>
      </c>
      <c r="I389" t="s">
        <v>997</v>
      </c>
      <c r="J389" t="s">
        <v>1275</v>
      </c>
      <c r="K389">
        <v>68</v>
      </c>
    </row>
    <row r="390" spans="5:11">
      <c r="E390" t="s">
        <v>1093</v>
      </c>
      <c r="F390" t="s">
        <v>1094</v>
      </c>
      <c r="G390" t="s">
        <v>928</v>
      </c>
      <c r="H390">
        <v>41681</v>
      </c>
      <c r="I390" t="s">
        <v>955</v>
      </c>
      <c r="J390" t="s">
        <v>1118</v>
      </c>
      <c r="K390">
        <v>500</v>
      </c>
    </row>
    <row r="391" spans="5:11">
      <c r="E391" t="s">
        <v>1070</v>
      </c>
      <c r="F391" t="s">
        <v>958</v>
      </c>
      <c r="G391" t="s">
        <v>937</v>
      </c>
      <c r="H391">
        <v>43194</v>
      </c>
      <c r="I391" t="s">
        <v>966</v>
      </c>
      <c r="J391" t="s">
        <v>1276</v>
      </c>
      <c r="K391">
        <v>720</v>
      </c>
    </row>
    <row r="392" spans="5:11">
      <c r="E392" t="s">
        <v>931</v>
      </c>
      <c r="F392" t="s">
        <v>932</v>
      </c>
      <c r="G392" t="s">
        <v>933</v>
      </c>
      <c r="H392">
        <v>42790</v>
      </c>
      <c r="I392" t="s">
        <v>955</v>
      </c>
      <c r="J392" t="s">
        <v>1239</v>
      </c>
      <c r="K392">
        <v>480</v>
      </c>
    </row>
    <row r="393" spans="5:11">
      <c r="E393" t="s">
        <v>1030</v>
      </c>
      <c r="F393" t="s">
        <v>1000</v>
      </c>
      <c r="G393" t="s">
        <v>933</v>
      </c>
      <c r="H393">
        <v>41686</v>
      </c>
      <c r="I393" t="s">
        <v>947</v>
      </c>
      <c r="J393" t="s">
        <v>1277</v>
      </c>
      <c r="K393">
        <v>43</v>
      </c>
    </row>
    <row r="394" spans="5:11">
      <c r="E394" t="s">
        <v>960</v>
      </c>
      <c r="F394" t="s">
        <v>961</v>
      </c>
      <c r="G394" t="s">
        <v>928</v>
      </c>
      <c r="H394">
        <v>43277</v>
      </c>
      <c r="I394" t="s">
        <v>942</v>
      </c>
      <c r="J394" t="s">
        <v>1248</v>
      </c>
      <c r="K394">
        <v>150</v>
      </c>
    </row>
    <row r="395" spans="5:11">
      <c r="E395" t="s">
        <v>926</v>
      </c>
      <c r="F395" t="s">
        <v>927</v>
      </c>
      <c r="G395" t="s">
        <v>928</v>
      </c>
      <c r="H395">
        <v>41656</v>
      </c>
      <c r="I395" t="s">
        <v>962</v>
      </c>
      <c r="J395" t="s">
        <v>1133</v>
      </c>
      <c r="K395">
        <v>528</v>
      </c>
    </row>
    <row r="396" spans="5:11">
      <c r="E396" t="s">
        <v>1050</v>
      </c>
      <c r="F396" t="s">
        <v>1051</v>
      </c>
      <c r="G396" t="s">
        <v>928</v>
      </c>
      <c r="H396">
        <v>42069</v>
      </c>
      <c r="I396" t="s">
        <v>947</v>
      </c>
      <c r="J396" t="s">
        <v>1278</v>
      </c>
      <c r="K396">
        <v>39</v>
      </c>
    </row>
    <row r="397" spans="5:11">
      <c r="E397" t="s">
        <v>983</v>
      </c>
      <c r="F397" t="s">
        <v>984</v>
      </c>
      <c r="G397" t="s">
        <v>928</v>
      </c>
      <c r="H397">
        <v>43030</v>
      </c>
      <c r="I397" t="s">
        <v>1010</v>
      </c>
      <c r="J397" t="s">
        <v>985</v>
      </c>
      <c r="K397">
        <v>50</v>
      </c>
    </row>
    <row r="398" spans="5:11">
      <c r="E398" t="s">
        <v>996</v>
      </c>
      <c r="F398" t="s">
        <v>973</v>
      </c>
      <c r="G398" t="s">
        <v>946</v>
      </c>
      <c r="H398">
        <v>42483</v>
      </c>
      <c r="I398" t="s">
        <v>974</v>
      </c>
      <c r="J398" t="s">
        <v>1235</v>
      </c>
      <c r="K398">
        <v>500</v>
      </c>
    </row>
    <row r="399" spans="5:11">
      <c r="E399" t="s">
        <v>990</v>
      </c>
      <c r="F399" t="s">
        <v>991</v>
      </c>
      <c r="G399" t="s">
        <v>928</v>
      </c>
      <c r="H399">
        <v>43405</v>
      </c>
      <c r="I399" t="s">
        <v>947</v>
      </c>
      <c r="J399" t="s">
        <v>1046</v>
      </c>
      <c r="K399">
        <v>44</v>
      </c>
    </row>
    <row r="400" spans="5:11">
      <c r="E400" t="s">
        <v>1070</v>
      </c>
      <c r="F400" t="s">
        <v>958</v>
      </c>
      <c r="G400" t="s">
        <v>937</v>
      </c>
      <c r="H400">
        <v>43037</v>
      </c>
      <c r="I400" t="s">
        <v>1010</v>
      </c>
      <c r="J400" t="s">
        <v>1071</v>
      </c>
      <c r="K400">
        <v>48</v>
      </c>
    </row>
    <row r="401" spans="5:11">
      <c r="E401" t="s">
        <v>1018</v>
      </c>
      <c r="F401" t="s">
        <v>988</v>
      </c>
      <c r="G401" t="s">
        <v>946</v>
      </c>
      <c r="H401">
        <v>42794</v>
      </c>
      <c r="I401" t="s">
        <v>929</v>
      </c>
      <c r="J401" t="s">
        <v>1279</v>
      </c>
      <c r="K401">
        <v>72</v>
      </c>
    </row>
    <row r="402" spans="5:11">
      <c r="E402" t="s">
        <v>1060</v>
      </c>
      <c r="F402" t="s">
        <v>1061</v>
      </c>
      <c r="G402" t="s">
        <v>937</v>
      </c>
      <c r="H402">
        <v>42249</v>
      </c>
      <c r="I402" t="s">
        <v>1010</v>
      </c>
      <c r="J402" t="s">
        <v>1233</v>
      </c>
      <c r="K402">
        <v>32</v>
      </c>
    </row>
    <row r="403" spans="5:11">
      <c r="E403" t="s">
        <v>1068</v>
      </c>
      <c r="F403" t="s">
        <v>950</v>
      </c>
      <c r="G403" t="s">
        <v>946</v>
      </c>
      <c r="H403">
        <v>42934</v>
      </c>
      <c r="I403" t="s">
        <v>938</v>
      </c>
      <c r="J403" t="s">
        <v>1075</v>
      </c>
      <c r="K403">
        <v>651</v>
      </c>
    </row>
    <row r="404" spans="5:11">
      <c r="E404" t="s">
        <v>1013</v>
      </c>
      <c r="F404" t="s">
        <v>1014</v>
      </c>
      <c r="G404" t="s">
        <v>928</v>
      </c>
      <c r="H404">
        <v>42858</v>
      </c>
      <c r="I404" t="s">
        <v>1010</v>
      </c>
      <c r="J404" t="s">
        <v>1063</v>
      </c>
      <c r="K404">
        <v>49</v>
      </c>
    </row>
    <row r="405" spans="5:11">
      <c r="E405" t="s">
        <v>993</v>
      </c>
      <c r="F405" t="s">
        <v>994</v>
      </c>
      <c r="G405" t="s">
        <v>928</v>
      </c>
      <c r="H405">
        <v>43441</v>
      </c>
      <c r="I405" t="s">
        <v>955</v>
      </c>
      <c r="J405" t="s">
        <v>1280</v>
      </c>
      <c r="K405">
        <v>440</v>
      </c>
    </row>
    <row r="406" spans="5:11">
      <c r="E406" t="s">
        <v>1050</v>
      </c>
      <c r="F406" t="s">
        <v>1051</v>
      </c>
      <c r="G406" t="s">
        <v>928</v>
      </c>
      <c r="H406">
        <v>43277</v>
      </c>
      <c r="I406" t="s">
        <v>966</v>
      </c>
      <c r="J406" t="s">
        <v>1078</v>
      </c>
      <c r="K406">
        <v>680</v>
      </c>
    </row>
    <row r="407" spans="5:11">
      <c r="E407" t="s">
        <v>944</v>
      </c>
      <c r="F407" t="s">
        <v>945</v>
      </c>
      <c r="G407" t="s">
        <v>946</v>
      </c>
      <c r="H407">
        <v>42283</v>
      </c>
      <c r="I407" t="s">
        <v>938</v>
      </c>
      <c r="J407" t="s">
        <v>1056</v>
      </c>
      <c r="K407">
        <v>637</v>
      </c>
    </row>
    <row r="408" spans="5:11">
      <c r="E408" t="s">
        <v>1004</v>
      </c>
      <c r="F408" t="s">
        <v>961</v>
      </c>
      <c r="G408" t="s">
        <v>928</v>
      </c>
      <c r="H408">
        <v>41784</v>
      </c>
      <c r="I408" t="s">
        <v>947</v>
      </c>
      <c r="J408" t="s">
        <v>1185</v>
      </c>
      <c r="K408">
        <v>43</v>
      </c>
    </row>
    <row r="409" spans="5:11">
      <c r="E409" t="s">
        <v>972</v>
      </c>
      <c r="F409" t="s">
        <v>973</v>
      </c>
      <c r="G409" t="s">
        <v>946</v>
      </c>
      <c r="H409">
        <v>42546</v>
      </c>
      <c r="I409" t="s">
        <v>951</v>
      </c>
      <c r="J409" t="s">
        <v>975</v>
      </c>
      <c r="K409">
        <v>29</v>
      </c>
    </row>
    <row r="410" spans="5:11">
      <c r="E410" t="s">
        <v>964</v>
      </c>
      <c r="F410" t="s">
        <v>965</v>
      </c>
      <c r="G410" t="s">
        <v>928</v>
      </c>
      <c r="H410">
        <v>42982</v>
      </c>
      <c r="I410" t="s">
        <v>947</v>
      </c>
      <c r="J410" t="s">
        <v>1117</v>
      </c>
      <c r="K410">
        <v>47</v>
      </c>
    </row>
    <row r="411" spans="5:11">
      <c r="E411" t="s">
        <v>1060</v>
      </c>
      <c r="F411" t="s">
        <v>1061</v>
      </c>
      <c r="G411" t="s">
        <v>937</v>
      </c>
      <c r="H411">
        <v>42220</v>
      </c>
      <c r="I411" t="s">
        <v>942</v>
      </c>
      <c r="J411" t="s">
        <v>1281</v>
      </c>
      <c r="K411">
        <v>144</v>
      </c>
    </row>
    <row r="412" spans="5:11">
      <c r="E412" t="s">
        <v>1042</v>
      </c>
      <c r="F412" t="s">
        <v>1043</v>
      </c>
      <c r="G412" t="s">
        <v>928</v>
      </c>
      <c r="H412">
        <v>42239</v>
      </c>
      <c r="I412" t="s">
        <v>1005</v>
      </c>
      <c r="J412" t="s">
        <v>1120</v>
      </c>
      <c r="K412">
        <v>193</v>
      </c>
    </row>
    <row r="413" spans="5:11">
      <c r="E413" t="s">
        <v>977</v>
      </c>
      <c r="F413" t="s">
        <v>978</v>
      </c>
      <c r="G413" t="s">
        <v>946</v>
      </c>
      <c r="H413">
        <v>42379</v>
      </c>
      <c r="I413" t="s">
        <v>962</v>
      </c>
      <c r="J413" t="s">
        <v>1282</v>
      </c>
      <c r="K413">
        <v>800</v>
      </c>
    </row>
    <row r="414" spans="5:11">
      <c r="E414" t="s">
        <v>1168</v>
      </c>
      <c r="F414" t="s">
        <v>1169</v>
      </c>
      <c r="G414" t="s">
        <v>937</v>
      </c>
      <c r="H414">
        <v>42336</v>
      </c>
      <c r="I414" t="s">
        <v>938</v>
      </c>
      <c r="J414" t="s">
        <v>1283</v>
      </c>
      <c r="K414">
        <v>441</v>
      </c>
    </row>
    <row r="415" spans="5:11">
      <c r="E415" t="s">
        <v>1027</v>
      </c>
      <c r="F415" t="s">
        <v>1028</v>
      </c>
      <c r="G415" t="s">
        <v>928</v>
      </c>
      <c r="H415">
        <v>42570</v>
      </c>
      <c r="I415" t="s">
        <v>997</v>
      </c>
      <c r="J415" t="s">
        <v>1029</v>
      </c>
      <c r="K415">
        <v>60</v>
      </c>
    </row>
    <row r="416" spans="5:11">
      <c r="E416" t="s">
        <v>949</v>
      </c>
      <c r="F416" t="s">
        <v>950</v>
      </c>
      <c r="G416" t="s">
        <v>946</v>
      </c>
      <c r="H416">
        <v>42959</v>
      </c>
      <c r="I416" t="s">
        <v>955</v>
      </c>
      <c r="J416" t="s">
        <v>1036</v>
      </c>
      <c r="K416">
        <v>495</v>
      </c>
    </row>
    <row r="417" spans="5:11">
      <c r="E417" t="s">
        <v>1050</v>
      </c>
      <c r="F417" t="s">
        <v>1051</v>
      </c>
      <c r="G417" t="s">
        <v>928</v>
      </c>
      <c r="H417">
        <v>42949</v>
      </c>
      <c r="I417" t="s">
        <v>951</v>
      </c>
      <c r="J417" t="s">
        <v>1162</v>
      </c>
      <c r="K417">
        <v>29</v>
      </c>
    </row>
    <row r="418" spans="5:11">
      <c r="E418" t="s">
        <v>990</v>
      </c>
      <c r="F418" t="s">
        <v>991</v>
      </c>
      <c r="G418" t="s">
        <v>928</v>
      </c>
      <c r="H418">
        <v>43371</v>
      </c>
      <c r="I418" t="s">
        <v>951</v>
      </c>
      <c r="J418" t="s">
        <v>1284</v>
      </c>
      <c r="K418">
        <v>29</v>
      </c>
    </row>
    <row r="419" spans="5:11">
      <c r="E419" t="s">
        <v>1027</v>
      </c>
      <c r="F419" t="s">
        <v>1028</v>
      </c>
      <c r="G419" t="s">
        <v>928</v>
      </c>
      <c r="H419">
        <v>42845</v>
      </c>
      <c r="I419" t="s">
        <v>974</v>
      </c>
      <c r="J419" t="s">
        <v>1285</v>
      </c>
      <c r="K419">
        <v>500</v>
      </c>
    </row>
    <row r="420" spans="5:11">
      <c r="E420" t="s">
        <v>1042</v>
      </c>
      <c r="F420" t="s">
        <v>1043</v>
      </c>
      <c r="G420" t="s">
        <v>928</v>
      </c>
      <c r="H420">
        <v>41653</v>
      </c>
      <c r="I420" t="s">
        <v>966</v>
      </c>
      <c r="J420" t="s">
        <v>1236</v>
      </c>
      <c r="K420">
        <v>510</v>
      </c>
    </row>
    <row r="421" spans="5:11">
      <c r="E421" t="s">
        <v>1070</v>
      </c>
      <c r="F421" t="s">
        <v>958</v>
      </c>
      <c r="G421" t="s">
        <v>937</v>
      </c>
      <c r="H421">
        <v>42135</v>
      </c>
      <c r="I421" t="s">
        <v>962</v>
      </c>
      <c r="J421" t="s">
        <v>1286</v>
      </c>
      <c r="K421">
        <v>488</v>
      </c>
    </row>
    <row r="422" spans="5:11">
      <c r="E422" t="s">
        <v>931</v>
      </c>
      <c r="F422" t="s">
        <v>932</v>
      </c>
      <c r="G422" t="s">
        <v>933</v>
      </c>
      <c r="H422">
        <v>42719</v>
      </c>
      <c r="I422" t="s">
        <v>947</v>
      </c>
      <c r="J422" t="s">
        <v>1287</v>
      </c>
      <c r="K422">
        <v>49</v>
      </c>
    </row>
    <row r="423" spans="5:11">
      <c r="E423" t="s">
        <v>1088</v>
      </c>
      <c r="F423" t="s">
        <v>1089</v>
      </c>
      <c r="G423" t="s">
        <v>928</v>
      </c>
      <c r="H423">
        <v>42893</v>
      </c>
      <c r="I423" t="s">
        <v>929</v>
      </c>
      <c r="J423" t="s">
        <v>1203</v>
      </c>
      <c r="K423">
        <v>78</v>
      </c>
    </row>
    <row r="424" spans="5:11">
      <c r="E424" t="s">
        <v>1080</v>
      </c>
      <c r="F424" t="s">
        <v>1081</v>
      </c>
      <c r="G424" t="s">
        <v>928</v>
      </c>
      <c r="H424">
        <v>43325</v>
      </c>
      <c r="I424" t="s">
        <v>1010</v>
      </c>
      <c r="J424" t="s">
        <v>1288</v>
      </c>
      <c r="K424">
        <v>48</v>
      </c>
    </row>
    <row r="425" spans="5:11">
      <c r="E425" t="s">
        <v>964</v>
      </c>
      <c r="F425" t="s">
        <v>965</v>
      </c>
      <c r="G425" t="s">
        <v>928</v>
      </c>
      <c r="H425">
        <v>43190</v>
      </c>
      <c r="I425" t="s">
        <v>1010</v>
      </c>
      <c r="J425" t="s">
        <v>1289</v>
      </c>
      <c r="K425">
        <v>50</v>
      </c>
    </row>
    <row r="426" spans="5:11">
      <c r="E426" t="s">
        <v>968</v>
      </c>
      <c r="F426" t="s">
        <v>969</v>
      </c>
      <c r="G426" t="s">
        <v>946</v>
      </c>
      <c r="H426">
        <v>43397</v>
      </c>
      <c r="I426" t="s">
        <v>1005</v>
      </c>
      <c r="J426" t="s">
        <v>1290</v>
      </c>
      <c r="K426">
        <v>250</v>
      </c>
    </row>
    <row r="427" spans="5:11">
      <c r="E427" t="s">
        <v>983</v>
      </c>
      <c r="F427" t="s">
        <v>984</v>
      </c>
      <c r="G427" t="s">
        <v>928</v>
      </c>
      <c r="H427">
        <v>42558</v>
      </c>
      <c r="I427" t="s">
        <v>997</v>
      </c>
      <c r="J427" t="s">
        <v>1226</v>
      </c>
      <c r="K427">
        <v>67</v>
      </c>
    </row>
    <row r="428" spans="5:11">
      <c r="E428" t="s">
        <v>944</v>
      </c>
      <c r="F428" t="s">
        <v>945</v>
      </c>
      <c r="G428" t="s">
        <v>946</v>
      </c>
      <c r="H428">
        <v>43259</v>
      </c>
      <c r="I428" t="s">
        <v>938</v>
      </c>
      <c r="J428" t="s">
        <v>948</v>
      </c>
      <c r="K428">
        <v>693</v>
      </c>
    </row>
    <row r="429" spans="5:11">
      <c r="E429" t="s">
        <v>949</v>
      </c>
      <c r="F429" t="s">
        <v>950</v>
      </c>
      <c r="G429" t="s">
        <v>946</v>
      </c>
      <c r="H429">
        <v>42944</v>
      </c>
      <c r="I429" t="s">
        <v>951</v>
      </c>
      <c r="J429" t="s">
        <v>1065</v>
      </c>
      <c r="K429">
        <v>27</v>
      </c>
    </row>
    <row r="430" spans="5:11">
      <c r="E430" t="s">
        <v>1042</v>
      </c>
      <c r="F430" t="s">
        <v>1043</v>
      </c>
      <c r="G430" t="s">
        <v>928</v>
      </c>
      <c r="H430">
        <v>42448</v>
      </c>
      <c r="I430" t="s">
        <v>947</v>
      </c>
      <c r="J430" t="s">
        <v>1291</v>
      </c>
      <c r="K430">
        <v>49</v>
      </c>
    </row>
    <row r="431" spans="5:11">
      <c r="E431" t="s">
        <v>940</v>
      </c>
      <c r="F431" t="s">
        <v>941</v>
      </c>
      <c r="G431" t="s">
        <v>928</v>
      </c>
      <c r="H431">
        <v>42158</v>
      </c>
      <c r="I431" t="s">
        <v>962</v>
      </c>
      <c r="J431" t="s">
        <v>1174</v>
      </c>
      <c r="K431">
        <v>664</v>
      </c>
    </row>
    <row r="432" spans="5:11">
      <c r="E432" t="s">
        <v>1050</v>
      </c>
      <c r="F432" t="s">
        <v>1051</v>
      </c>
      <c r="G432" t="s">
        <v>928</v>
      </c>
      <c r="H432">
        <v>42486</v>
      </c>
      <c r="I432" t="s">
        <v>962</v>
      </c>
      <c r="J432" t="s">
        <v>1292</v>
      </c>
      <c r="K432">
        <v>648</v>
      </c>
    </row>
    <row r="433" spans="5:11">
      <c r="E433" t="s">
        <v>1016</v>
      </c>
      <c r="F433" t="s">
        <v>1000</v>
      </c>
      <c r="G433" t="s">
        <v>933</v>
      </c>
      <c r="H433">
        <v>43398</v>
      </c>
      <c r="I433" t="s">
        <v>951</v>
      </c>
      <c r="J433" t="s">
        <v>1293</v>
      </c>
      <c r="K433">
        <v>29</v>
      </c>
    </row>
    <row r="434" spans="5:11">
      <c r="E434" t="s">
        <v>960</v>
      </c>
      <c r="F434" t="s">
        <v>961</v>
      </c>
      <c r="G434" t="s">
        <v>928</v>
      </c>
      <c r="H434">
        <v>43065</v>
      </c>
      <c r="I434" t="s">
        <v>955</v>
      </c>
      <c r="J434" t="s">
        <v>1294</v>
      </c>
      <c r="K434">
        <v>475</v>
      </c>
    </row>
    <row r="435" spans="5:11">
      <c r="E435" t="s">
        <v>1050</v>
      </c>
      <c r="F435" t="s">
        <v>1051</v>
      </c>
      <c r="G435" t="s">
        <v>928</v>
      </c>
      <c r="H435">
        <v>42059</v>
      </c>
      <c r="I435" t="s">
        <v>974</v>
      </c>
      <c r="J435" t="s">
        <v>1295</v>
      </c>
      <c r="K435">
        <v>495</v>
      </c>
    </row>
    <row r="436" spans="5:11">
      <c r="E436" t="s">
        <v>926</v>
      </c>
      <c r="F436" t="s">
        <v>927</v>
      </c>
      <c r="G436" t="s">
        <v>928</v>
      </c>
      <c r="H436">
        <v>41998</v>
      </c>
      <c r="I436" t="s">
        <v>966</v>
      </c>
      <c r="J436" t="s">
        <v>1101</v>
      </c>
      <c r="K436">
        <v>580</v>
      </c>
    </row>
    <row r="437" spans="5:11">
      <c r="E437" t="s">
        <v>1088</v>
      </c>
      <c r="F437" t="s">
        <v>1089</v>
      </c>
      <c r="G437" t="s">
        <v>928</v>
      </c>
      <c r="H437">
        <v>43053</v>
      </c>
      <c r="I437" t="s">
        <v>1010</v>
      </c>
      <c r="J437" t="s">
        <v>1296</v>
      </c>
      <c r="K437">
        <v>47</v>
      </c>
    </row>
    <row r="438" spans="5:11">
      <c r="E438" t="s">
        <v>1093</v>
      </c>
      <c r="F438" t="s">
        <v>1094</v>
      </c>
      <c r="G438" t="s">
        <v>928</v>
      </c>
      <c r="H438">
        <v>42129</v>
      </c>
      <c r="I438" t="s">
        <v>997</v>
      </c>
      <c r="J438" t="s">
        <v>1297</v>
      </c>
      <c r="K438">
        <v>48</v>
      </c>
    </row>
    <row r="439" spans="5:11">
      <c r="E439" t="s">
        <v>1050</v>
      </c>
      <c r="F439" t="s">
        <v>1051</v>
      </c>
      <c r="G439" t="s">
        <v>928</v>
      </c>
      <c r="H439">
        <v>42104</v>
      </c>
      <c r="I439" t="s">
        <v>966</v>
      </c>
      <c r="J439" t="s">
        <v>1278</v>
      </c>
      <c r="K439">
        <v>750</v>
      </c>
    </row>
    <row r="440" spans="5:11">
      <c r="E440" t="s">
        <v>1088</v>
      </c>
      <c r="F440" t="s">
        <v>1089</v>
      </c>
      <c r="G440" t="s">
        <v>928</v>
      </c>
      <c r="H440">
        <v>41790</v>
      </c>
      <c r="I440" t="s">
        <v>951</v>
      </c>
      <c r="J440" t="s">
        <v>1298</v>
      </c>
      <c r="K440">
        <v>25</v>
      </c>
    </row>
    <row r="441" spans="5:11">
      <c r="E441" t="s">
        <v>1018</v>
      </c>
      <c r="F441" t="s">
        <v>988</v>
      </c>
      <c r="G441" t="s">
        <v>946</v>
      </c>
      <c r="H441">
        <v>43372</v>
      </c>
      <c r="I441" t="s">
        <v>951</v>
      </c>
      <c r="J441" t="s">
        <v>1299</v>
      </c>
      <c r="K441">
        <v>27</v>
      </c>
    </row>
    <row r="442" spans="5:11">
      <c r="E442" t="s">
        <v>1097</v>
      </c>
      <c r="F442" t="s">
        <v>1098</v>
      </c>
      <c r="G442" t="s">
        <v>946</v>
      </c>
      <c r="H442">
        <v>43450</v>
      </c>
      <c r="I442" t="s">
        <v>974</v>
      </c>
      <c r="J442" t="s">
        <v>1300</v>
      </c>
      <c r="K442">
        <v>490</v>
      </c>
    </row>
    <row r="443" spans="5:11">
      <c r="E443" t="s">
        <v>999</v>
      </c>
      <c r="F443" t="s">
        <v>1000</v>
      </c>
      <c r="G443" t="s">
        <v>933</v>
      </c>
      <c r="H443">
        <v>42019</v>
      </c>
      <c r="I443" t="s">
        <v>974</v>
      </c>
      <c r="J443" t="s">
        <v>1001</v>
      </c>
      <c r="K443">
        <v>500</v>
      </c>
    </row>
    <row r="444" spans="5:11">
      <c r="E444" t="s">
        <v>1013</v>
      </c>
      <c r="F444" t="s">
        <v>1014</v>
      </c>
      <c r="G444" t="s">
        <v>928</v>
      </c>
      <c r="H444">
        <v>41824</v>
      </c>
      <c r="I444" t="s">
        <v>974</v>
      </c>
      <c r="J444" t="s">
        <v>1063</v>
      </c>
      <c r="K444">
        <v>495</v>
      </c>
    </row>
    <row r="445" spans="5:11">
      <c r="E445" t="s">
        <v>1168</v>
      </c>
      <c r="F445" t="s">
        <v>1169</v>
      </c>
      <c r="G445" t="s">
        <v>937</v>
      </c>
      <c r="H445">
        <v>41780</v>
      </c>
      <c r="I445" t="s">
        <v>942</v>
      </c>
      <c r="J445" t="s">
        <v>1215</v>
      </c>
      <c r="K445">
        <v>119</v>
      </c>
    </row>
    <row r="446" spans="5:11">
      <c r="E446" t="s">
        <v>960</v>
      </c>
      <c r="F446" t="s">
        <v>961</v>
      </c>
      <c r="G446" t="s">
        <v>928</v>
      </c>
      <c r="H446">
        <v>41684</v>
      </c>
      <c r="I446" t="s">
        <v>929</v>
      </c>
      <c r="J446" t="s">
        <v>1301</v>
      </c>
      <c r="K446">
        <v>79</v>
      </c>
    </row>
    <row r="447" spans="5:11">
      <c r="E447" t="s">
        <v>1155</v>
      </c>
      <c r="F447" t="s">
        <v>1156</v>
      </c>
      <c r="G447" t="s">
        <v>928</v>
      </c>
      <c r="H447">
        <v>43044</v>
      </c>
      <c r="I447" t="s">
        <v>942</v>
      </c>
      <c r="J447" t="s">
        <v>1157</v>
      </c>
      <c r="K447">
        <v>99</v>
      </c>
    </row>
    <row r="448" spans="5:11">
      <c r="E448" t="s">
        <v>999</v>
      </c>
      <c r="F448" t="s">
        <v>1000</v>
      </c>
      <c r="G448" t="s">
        <v>933</v>
      </c>
      <c r="H448">
        <v>42414</v>
      </c>
      <c r="I448" t="s">
        <v>955</v>
      </c>
      <c r="J448" t="s">
        <v>1302</v>
      </c>
      <c r="K448">
        <v>425</v>
      </c>
    </row>
    <row r="449" spans="5:11">
      <c r="E449" t="s">
        <v>1080</v>
      </c>
      <c r="F449" t="s">
        <v>1081</v>
      </c>
      <c r="G449" t="s">
        <v>928</v>
      </c>
      <c r="H449">
        <v>41716</v>
      </c>
      <c r="I449" t="s">
        <v>966</v>
      </c>
      <c r="J449" t="s">
        <v>1288</v>
      </c>
      <c r="K449">
        <v>810</v>
      </c>
    </row>
    <row r="450" spans="5:11">
      <c r="E450" t="s">
        <v>1002</v>
      </c>
      <c r="F450" t="s">
        <v>981</v>
      </c>
      <c r="G450" t="s">
        <v>928</v>
      </c>
      <c r="H450">
        <v>43254</v>
      </c>
      <c r="I450" t="s">
        <v>1005</v>
      </c>
      <c r="J450" t="s">
        <v>1303</v>
      </c>
      <c r="K450">
        <v>245</v>
      </c>
    </row>
    <row r="451" spans="5:11">
      <c r="E451" t="s">
        <v>960</v>
      </c>
      <c r="F451" t="s">
        <v>961</v>
      </c>
      <c r="G451" t="s">
        <v>928</v>
      </c>
      <c r="H451">
        <v>42821</v>
      </c>
      <c r="I451" t="s">
        <v>1010</v>
      </c>
      <c r="J451" t="s">
        <v>1304</v>
      </c>
      <c r="K451">
        <v>50</v>
      </c>
    </row>
    <row r="452" spans="5:11">
      <c r="E452" t="s">
        <v>1027</v>
      </c>
      <c r="F452" t="s">
        <v>1028</v>
      </c>
      <c r="G452" t="s">
        <v>928</v>
      </c>
      <c r="H452">
        <v>43275</v>
      </c>
      <c r="I452" t="s">
        <v>1005</v>
      </c>
      <c r="J452" t="s">
        <v>1305</v>
      </c>
      <c r="K452">
        <v>235</v>
      </c>
    </row>
    <row r="453" spans="5:11">
      <c r="E453" t="s">
        <v>1002</v>
      </c>
      <c r="F453" t="s">
        <v>981</v>
      </c>
      <c r="G453" t="s">
        <v>928</v>
      </c>
      <c r="H453">
        <v>42697</v>
      </c>
      <c r="I453" t="s">
        <v>1005</v>
      </c>
      <c r="J453" t="s">
        <v>1306</v>
      </c>
      <c r="K453">
        <v>240</v>
      </c>
    </row>
    <row r="454" spans="5:11">
      <c r="E454" t="s">
        <v>1168</v>
      </c>
      <c r="F454" t="s">
        <v>1169</v>
      </c>
      <c r="G454" t="s">
        <v>937</v>
      </c>
      <c r="H454">
        <v>42938</v>
      </c>
      <c r="I454" t="s">
        <v>997</v>
      </c>
      <c r="J454" t="s">
        <v>1307</v>
      </c>
      <c r="K454">
        <v>69</v>
      </c>
    </row>
    <row r="455" spans="5:11">
      <c r="E455" t="s">
        <v>1024</v>
      </c>
      <c r="F455" t="s">
        <v>1025</v>
      </c>
      <c r="G455" t="s">
        <v>928</v>
      </c>
      <c r="H455">
        <v>42971</v>
      </c>
      <c r="I455" t="s">
        <v>997</v>
      </c>
      <c r="J455" t="s">
        <v>1308</v>
      </c>
      <c r="K455">
        <v>67</v>
      </c>
    </row>
    <row r="456" spans="5:11">
      <c r="E456" t="s">
        <v>1093</v>
      </c>
      <c r="F456" t="s">
        <v>1094</v>
      </c>
      <c r="G456" t="s">
        <v>928</v>
      </c>
      <c r="H456">
        <v>42790</v>
      </c>
      <c r="I456" t="s">
        <v>947</v>
      </c>
      <c r="J456" t="s">
        <v>1118</v>
      </c>
      <c r="K456">
        <v>49</v>
      </c>
    </row>
    <row r="457" spans="5:11">
      <c r="E457" t="s">
        <v>983</v>
      </c>
      <c r="F457" t="s">
        <v>984</v>
      </c>
      <c r="G457" t="s">
        <v>928</v>
      </c>
      <c r="H457">
        <v>42248</v>
      </c>
      <c r="I457" t="s">
        <v>942</v>
      </c>
      <c r="J457" t="s">
        <v>985</v>
      </c>
      <c r="K457">
        <v>98</v>
      </c>
    </row>
    <row r="458" spans="5:11">
      <c r="E458" t="s">
        <v>996</v>
      </c>
      <c r="F458" t="s">
        <v>973</v>
      </c>
      <c r="G458" t="s">
        <v>946</v>
      </c>
      <c r="H458">
        <v>43365</v>
      </c>
      <c r="I458" t="s">
        <v>947</v>
      </c>
      <c r="J458" t="s">
        <v>998</v>
      </c>
      <c r="K458">
        <v>50</v>
      </c>
    </row>
    <row r="459" spans="5:11">
      <c r="E459" t="s">
        <v>1070</v>
      </c>
      <c r="F459" t="s">
        <v>958</v>
      </c>
      <c r="G459" t="s">
        <v>937</v>
      </c>
      <c r="H459">
        <v>42077</v>
      </c>
      <c r="I459" t="s">
        <v>974</v>
      </c>
      <c r="J459" t="s">
        <v>1276</v>
      </c>
      <c r="K459">
        <v>495</v>
      </c>
    </row>
    <row r="460" spans="5:11">
      <c r="E460" t="s">
        <v>1072</v>
      </c>
      <c r="F460" t="s">
        <v>1073</v>
      </c>
      <c r="G460" t="s">
        <v>937</v>
      </c>
      <c r="H460">
        <v>41993</v>
      </c>
      <c r="I460" t="s">
        <v>997</v>
      </c>
      <c r="J460" t="s">
        <v>1309</v>
      </c>
      <c r="K460">
        <v>54</v>
      </c>
    </row>
    <row r="461" spans="5:11">
      <c r="E461" t="s">
        <v>1030</v>
      </c>
      <c r="F461" t="s">
        <v>1000</v>
      </c>
      <c r="G461" t="s">
        <v>933</v>
      </c>
      <c r="H461">
        <v>43373</v>
      </c>
      <c r="I461" t="s">
        <v>955</v>
      </c>
      <c r="J461" t="s">
        <v>1190</v>
      </c>
      <c r="K461">
        <v>485</v>
      </c>
    </row>
    <row r="462" spans="5:11">
      <c r="E462" t="s">
        <v>1107</v>
      </c>
      <c r="F462" t="s">
        <v>1000</v>
      </c>
      <c r="G462" t="s">
        <v>933</v>
      </c>
      <c r="H462">
        <v>41900</v>
      </c>
      <c r="I462" t="s">
        <v>929</v>
      </c>
      <c r="J462" t="s">
        <v>1187</v>
      </c>
      <c r="K462">
        <v>78</v>
      </c>
    </row>
    <row r="463" spans="5:11">
      <c r="E463" t="s">
        <v>957</v>
      </c>
      <c r="F463" t="s">
        <v>958</v>
      </c>
      <c r="G463" t="s">
        <v>937</v>
      </c>
      <c r="H463">
        <v>43317</v>
      </c>
      <c r="I463" t="s">
        <v>962</v>
      </c>
      <c r="J463" t="s">
        <v>1274</v>
      </c>
      <c r="K463">
        <v>712</v>
      </c>
    </row>
    <row r="464" spans="5:11">
      <c r="E464" t="s">
        <v>964</v>
      </c>
      <c r="F464" t="s">
        <v>965</v>
      </c>
      <c r="G464" t="s">
        <v>928</v>
      </c>
      <c r="H464">
        <v>42316</v>
      </c>
      <c r="I464" t="s">
        <v>942</v>
      </c>
      <c r="J464" t="s">
        <v>1310</v>
      </c>
      <c r="K464">
        <v>93</v>
      </c>
    </row>
    <row r="465" spans="5:11">
      <c r="E465" t="s">
        <v>1068</v>
      </c>
      <c r="F465" t="s">
        <v>950</v>
      </c>
      <c r="G465" t="s">
        <v>946</v>
      </c>
      <c r="H465">
        <v>43391</v>
      </c>
      <c r="I465" t="s">
        <v>966</v>
      </c>
      <c r="J465" t="s">
        <v>1083</v>
      </c>
      <c r="K465">
        <v>710</v>
      </c>
    </row>
    <row r="466" spans="5:11">
      <c r="E466" t="s">
        <v>949</v>
      </c>
      <c r="F466" t="s">
        <v>950</v>
      </c>
      <c r="G466" t="s">
        <v>946</v>
      </c>
      <c r="H466">
        <v>43321</v>
      </c>
      <c r="I466" t="s">
        <v>974</v>
      </c>
      <c r="J466" t="s">
        <v>1311</v>
      </c>
      <c r="K466">
        <v>495</v>
      </c>
    </row>
    <row r="467" spans="5:11">
      <c r="E467" t="s">
        <v>957</v>
      </c>
      <c r="F467" t="s">
        <v>958</v>
      </c>
      <c r="G467" t="s">
        <v>937</v>
      </c>
      <c r="H467">
        <v>42883</v>
      </c>
      <c r="I467" t="s">
        <v>974</v>
      </c>
      <c r="J467" t="s">
        <v>1274</v>
      </c>
      <c r="K467">
        <v>490</v>
      </c>
    </row>
    <row r="468" spans="5:11">
      <c r="E468" t="s">
        <v>1007</v>
      </c>
      <c r="F468" t="s">
        <v>1008</v>
      </c>
      <c r="G468" t="s">
        <v>946</v>
      </c>
      <c r="H468">
        <v>41721</v>
      </c>
      <c r="I468" t="s">
        <v>997</v>
      </c>
      <c r="J468" t="s">
        <v>1312</v>
      </c>
      <c r="K468">
        <v>67</v>
      </c>
    </row>
    <row r="469" spans="5:11">
      <c r="E469" t="s">
        <v>1018</v>
      </c>
      <c r="F469" t="s">
        <v>988</v>
      </c>
      <c r="G469" t="s">
        <v>946</v>
      </c>
      <c r="H469">
        <v>42278</v>
      </c>
      <c r="I469" t="s">
        <v>1005</v>
      </c>
      <c r="J469" t="s">
        <v>1313</v>
      </c>
      <c r="K469">
        <v>235</v>
      </c>
    </row>
    <row r="470" spans="5:11">
      <c r="E470" t="s">
        <v>957</v>
      </c>
      <c r="F470" t="s">
        <v>958</v>
      </c>
      <c r="G470" t="s">
        <v>937</v>
      </c>
      <c r="H470">
        <v>43017</v>
      </c>
      <c r="I470" t="s">
        <v>962</v>
      </c>
      <c r="J470" t="s">
        <v>1251</v>
      </c>
      <c r="K470">
        <v>584</v>
      </c>
    </row>
    <row r="471" spans="5:11">
      <c r="E471" t="s">
        <v>1032</v>
      </c>
      <c r="F471" t="s">
        <v>1000</v>
      </c>
      <c r="G471" t="s">
        <v>933</v>
      </c>
      <c r="H471">
        <v>42891</v>
      </c>
      <c r="I471" t="s">
        <v>929</v>
      </c>
      <c r="J471" t="s">
        <v>1270</v>
      </c>
      <c r="K471">
        <v>72</v>
      </c>
    </row>
    <row r="472" spans="5:11">
      <c r="E472" t="s">
        <v>931</v>
      </c>
      <c r="F472" t="s">
        <v>932</v>
      </c>
      <c r="G472" t="s">
        <v>933</v>
      </c>
      <c r="H472">
        <v>41672</v>
      </c>
      <c r="I472" t="s">
        <v>966</v>
      </c>
      <c r="J472" t="s">
        <v>1314</v>
      </c>
      <c r="K472">
        <v>750</v>
      </c>
    </row>
    <row r="473" spans="5:11">
      <c r="E473" t="s">
        <v>1107</v>
      </c>
      <c r="F473" t="s">
        <v>1000</v>
      </c>
      <c r="G473" t="s">
        <v>933</v>
      </c>
      <c r="H473">
        <v>42647</v>
      </c>
      <c r="I473" t="s">
        <v>962</v>
      </c>
      <c r="J473" t="s">
        <v>1132</v>
      </c>
      <c r="K473">
        <v>696</v>
      </c>
    </row>
    <row r="474" spans="5:11">
      <c r="E474" t="s">
        <v>1155</v>
      </c>
      <c r="F474" t="s">
        <v>1156</v>
      </c>
      <c r="G474" t="s">
        <v>928</v>
      </c>
      <c r="H474">
        <v>41750</v>
      </c>
      <c r="I474" t="s">
        <v>942</v>
      </c>
      <c r="J474" t="s">
        <v>1315</v>
      </c>
      <c r="K474">
        <v>146</v>
      </c>
    </row>
    <row r="475" spans="5:11">
      <c r="E475" t="s">
        <v>1168</v>
      </c>
      <c r="F475" t="s">
        <v>1169</v>
      </c>
      <c r="G475" t="s">
        <v>937</v>
      </c>
      <c r="H475">
        <v>42288</v>
      </c>
      <c r="I475" t="s">
        <v>1010</v>
      </c>
      <c r="J475" t="s">
        <v>1316</v>
      </c>
      <c r="K475">
        <v>41</v>
      </c>
    </row>
    <row r="476" spans="5:11">
      <c r="E476" t="s">
        <v>990</v>
      </c>
      <c r="F476" t="s">
        <v>991</v>
      </c>
      <c r="G476" t="s">
        <v>928</v>
      </c>
      <c r="H476">
        <v>42908</v>
      </c>
      <c r="I476" t="s">
        <v>974</v>
      </c>
      <c r="J476" t="s">
        <v>1249</v>
      </c>
      <c r="K476">
        <v>495</v>
      </c>
    </row>
    <row r="477" spans="5:11">
      <c r="E477" t="s">
        <v>980</v>
      </c>
      <c r="F477" t="s">
        <v>981</v>
      </c>
      <c r="G477" t="s">
        <v>928</v>
      </c>
      <c r="H477">
        <v>42939</v>
      </c>
      <c r="I477" t="s">
        <v>947</v>
      </c>
      <c r="J477" t="s">
        <v>1317</v>
      </c>
      <c r="K477">
        <v>46</v>
      </c>
    </row>
    <row r="478" spans="5:11">
      <c r="E478" t="s">
        <v>1011</v>
      </c>
      <c r="F478" t="s">
        <v>950</v>
      </c>
      <c r="G478" t="s">
        <v>946</v>
      </c>
      <c r="H478">
        <v>42332</v>
      </c>
      <c r="I478" t="s">
        <v>929</v>
      </c>
      <c r="J478" t="s">
        <v>1318</v>
      </c>
      <c r="K478">
        <v>74</v>
      </c>
    </row>
    <row r="479" spans="5:11">
      <c r="E479" t="s">
        <v>1093</v>
      </c>
      <c r="F479" t="s">
        <v>1094</v>
      </c>
      <c r="G479" t="s">
        <v>928</v>
      </c>
      <c r="H479">
        <v>41796</v>
      </c>
      <c r="I479" t="s">
        <v>997</v>
      </c>
      <c r="J479" t="s">
        <v>1118</v>
      </c>
      <c r="K479">
        <v>59</v>
      </c>
    </row>
    <row r="480" spans="5:11">
      <c r="E480" t="s">
        <v>964</v>
      </c>
      <c r="F480" t="s">
        <v>965</v>
      </c>
      <c r="G480" t="s">
        <v>928</v>
      </c>
      <c r="H480">
        <v>42946</v>
      </c>
      <c r="I480" t="s">
        <v>997</v>
      </c>
      <c r="J480" t="s">
        <v>1117</v>
      </c>
      <c r="K480">
        <v>68</v>
      </c>
    </row>
    <row r="481" spans="5:11">
      <c r="E481" t="s">
        <v>1013</v>
      </c>
      <c r="F481" t="s">
        <v>1014</v>
      </c>
      <c r="G481" t="s">
        <v>928</v>
      </c>
      <c r="H481">
        <v>43047</v>
      </c>
      <c r="I481" t="s">
        <v>942</v>
      </c>
      <c r="J481" t="s">
        <v>1319</v>
      </c>
      <c r="K481">
        <v>146</v>
      </c>
    </row>
    <row r="482" spans="5:11">
      <c r="E482" t="s">
        <v>926</v>
      </c>
      <c r="F482" t="s">
        <v>927</v>
      </c>
      <c r="G482" t="s">
        <v>928</v>
      </c>
      <c r="H482">
        <v>41899</v>
      </c>
      <c r="I482" t="s">
        <v>966</v>
      </c>
      <c r="J482" t="s">
        <v>1054</v>
      </c>
      <c r="K482">
        <v>630</v>
      </c>
    </row>
    <row r="483" spans="5:11">
      <c r="E483" t="s">
        <v>1072</v>
      </c>
      <c r="F483" t="s">
        <v>1073</v>
      </c>
      <c r="G483" t="s">
        <v>937</v>
      </c>
      <c r="H483">
        <v>43391</v>
      </c>
      <c r="I483" t="s">
        <v>947</v>
      </c>
      <c r="J483" t="s">
        <v>1320</v>
      </c>
      <c r="K483">
        <v>44</v>
      </c>
    </row>
    <row r="484" spans="5:11">
      <c r="E484" t="s">
        <v>968</v>
      </c>
      <c r="F484" t="s">
        <v>969</v>
      </c>
      <c r="G484" t="s">
        <v>946</v>
      </c>
      <c r="H484">
        <v>42004</v>
      </c>
      <c r="I484" t="s">
        <v>938</v>
      </c>
      <c r="J484" t="s">
        <v>1321</v>
      </c>
      <c r="K484">
        <v>693</v>
      </c>
    </row>
    <row r="485" spans="5:11">
      <c r="E485" t="s">
        <v>1050</v>
      </c>
      <c r="F485" t="s">
        <v>1051</v>
      </c>
      <c r="G485" t="s">
        <v>928</v>
      </c>
      <c r="H485">
        <v>42937</v>
      </c>
      <c r="I485" t="s">
        <v>938</v>
      </c>
      <c r="J485" t="s">
        <v>1292</v>
      </c>
      <c r="K485">
        <v>637</v>
      </c>
    </row>
    <row r="486" spans="5:11">
      <c r="E486" t="s">
        <v>953</v>
      </c>
      <c r="F486" t="s">
        <v>954</v>
      </c>
      <c r="G486" t="s">
        <v>937</v>
      </c>
      <c r="H486">
        <v>42497</v>
      </c>
      <c r="I486" t="s">
        <v>929</v>
      </c>
      <c r="J486" t="s">
        <v>1112</v>
      </c>
      <c r="K486">
        <v>68</v>
      </c>
    </row>
    <row r="487" spans="5:11">
      <c r="E487" t="s">
        <v>977</v>
      </c>
      <c r="F487" t="s">
        <v>978</v>
      </c>
      <c r="G487" t="s">
        <v>946</v>
      </c>
      <c r="H487">
        <v>41714</v>
      </c>
      <c r="I487" t="s">
        <v>951</v>
      </c>
      <c r="J487" t="s">
        <v>1035</v>
      </c>
      <c r="K487">
        <v>26</v>
      </c>
    </row>
    <row r="488" spans="5:11">
      <c r="E488" t="s">
        <v>1107</v>
      </c>
      <c r="F488" t="s">
        <v>1000</v>
      </c>
      <c r="G488" t="s">
        <v>933</v>
      </c>
      <c r="H488">
        <v>43005</v>
      </c>
      <c r="I488" t="s">
        <v>1005</v>
      </c>
      <c r="J488" t="s">
        <v>1322</v>
      </c>
      <c r="K488">
        <v>240</v>
      </c>
    </row>
    <row r="489" spans="5:11">
      <c r="E489" t="s">
        <v>996</v>
      </c>
      <c r="F489" t="s">
        <v>973</v>
      </c>
      <c r="G489" t="s">
        <v>946</v>
      </c>
      <c r="H489">
        <v>43320</v>
      </c>
      <c r="I489" t="s">
        <v>942</v>
      </c>
      <c r="J489" t="s">
        <v>998</v>
      </c>
      <c r="K489">
        <v>131</v>
      </c>
    </row>
    <row r="490" spans="5:11">
      <c r="E490" t="s">
        <v>1024</v>
      </c>
      <c r="F490" t="s">
        <v>1025</v>
      </c>
      <c r="G490" t="s">
        <v>928</v>
      </c>
      <c r="H490">
        <v>42827</v>
      </c>
      <c r="I490" t="s">
        <v>966</v>
      </c>
      <c r="J490" t="s">
        <v>1272</v>
      </c>
      <c r="K490">
        <v>820</v>
      </c>
    </row>
    <row r="491" spans="5:11">
      <c r="E491" t="s">
        <v>1168</v>
      </c>
      <c r="F491" t="s">
        <v>1169</v>
      </c>
      <c r="G491" t="s">
        <v>937</v>
      </c>
      <c r="H491">
        <v>43331</v>
      </c>
      <c r="I491" t="s">
        <v>962</v>
      </c>
      <c r="J491" t="s">
        <v>1283</v>
      </c>
      <c r="K491">
        <v>528</v>
      </c>
    </row>
    <row r="492" spans="5:11">
      <c r="E492" t="s">
        <v>1122</v>
      </c>
      <c r="F492" t="s">
        <v>1123</v>
      </c>
      <c r="G492" t="s">
        <v>928</v>
      </c>
      <c r="H492">
        <v>41833</v>
      </c>
      <c r="I492" t="s">
        <v>997</v>
      </c>
      <c r="J492" t="s">
        <v>1177</v>
      </c>
      <c r="K492">
        <v>69</v>
      </c>
    </row>
    <row r="493" spans="5:11">
      <c r="E493" t="s">
        <v>1122</v>
      </c>
      <c r="F493" t="s">
        <v>1123</v>
      </c>
      <c r="G493" t="s">
        <v>928</v>
      </c>
      <c r="H493">
        <v>43259</v>
      </c>
      <c r="I493" t="s">
        <v>955</v>
      </c>
      <c r="J493" t="s">
        <v>1323</v>
      </c>
      <c r="K493">
        <v>485</v>
      </c>
    </row>
    <row r="494" spans="5:11">
      <c r="E494" t="s">
        <v>1004</v>
      </c>
      <c r="F494" t="s">
        <v>961</v>
      </c>
      <c r="G494" t="s">
        <v>928</v>
      </c>
      <c r="H494">
        <v>42113</v>
      </c>
      <c r="I494" t="s">
        <v>1010</v>
      </c>
      <c r="J494" t="s">
        <v>1324</v>
      </c>
      <c r="K494">
        <v>39</v>
      </c>
    </row>
    <row r="495" spans="5:11">
      <c r="E495" t="s">
        <v>1004</v>
      </c>
      <c r="F495" t="s">
        <v>961</v>
      </c>
      <c r="G495" t="s">
        <v>928</v>
      </c>
      <c r="H495">
        <v>42851</v>
      </c>
      <c r="I495" t="s">
        <v>966</v>
      </c>
      <c r="J495" t="s">
        <v>1325</v>
      </c>
      <c r="K495">
        <v>830</v>
      </c>
    </row>
    <row r="496" spans="5:11">
      <c r="E496" t="s">
        <v>1032</v>
      </c>
      <c r="F496" t="s">
        <v>1000</v>
      </c>
      <c r="G496" t="s">
        <v>933</v>
      </c>
      <c r="H496">
        <v>42627</v>
      </c>
      <c r="I496" t="s">
        <v>947</v>
      </c>
      <c r="J496" t="s">
        <v>1181</v>
      </c>
      <c r="K496">
        <v>44</v>
      </c>
    </row>
    <row r="497" spans="5:11">
      <c r="E497" t="s">
        <v>960</v>
      </c>
      <c r="F497" t="s">
        <v>961</v>
      </c>
      <c r="G497" t="s">
        <v>928</v>
      </c>
      <c r="H497">
        <v>41940</v>
      </c>
      <c r="I497" t="s">
        <v>974</v>
      </c>
      <c r="J497" t="s">
        <v>1158</v>
      </c>
      <c r="K497">
        <v>500</v>
      </c>
    </row>
    <row r="498" spans="5:11">
      <c r="E498" t="s">
        <v>931</v>
      </c>
      <c r="F498" t="s">
        <v>932</v>
      </c>
      <c r="G498" t="s">
        <v>933</v>
      </c>
      <c r="H498">
        <v>42184</v>
      </c>
      <c r="I498" t="s">
        <v>947</v>
      </c>
      <c r="J498" t="s">
        <v>1191</v>
      </c>
      <c r="K498">
        <v>37</v>
      </c>
    </row>
    <row r="499" spans="5:11">
      <c r="E499" t="s">
        <v>1047</v>
      </c>
      <c r="F499" t="s">
        <v>1000</v>
      </c>
      <c r="G499" t="s">
        <v>933</v>
      </c>
      <c r="H499">
        <v>42812</v>
      </c>
      <c r="I499" t="s">
        <v>929</v>
      </c>
      <c r="J499" t="s">
        <v>1196</v>
      </c>
      <c r="K499">
        <v>78</v>
      </c>
    </row>
    <row r="500" spans="5:11">
      <c r="E500" t="s">
        <v>1097</v>
      </c>
      <c r="F500" t="s">
        <v>1098</v>
      </c>
      <c r="G500" t="s">
        <v>946</v>
      </c>
      <c r="H500">
        <v>43342</v>
      </c>
      <c r="I500" t="s">
        <v>997</v>
      </c>
      <c r="J500" t="s">
        <v>1129</v>
      </c>
      <c r="K500">
        <v>65</v>
      </c>
    </row>
    <row r="501" spans="5:11">
      <c r="E501" t="s">
        <v>999</v>
      </c>
      <c r="F501" t="s">
        <v>1000</v>
      </c>
      <c r="G501" t="s">
        <v>933</v>
      </c>
      <c r="H501">
        <v>41845</v>
      </c>
      <c r="I501" t="s">
        <v>1005</v>
      </c>
      <c r="J501" t="s">
        <v>1326</v>
      </c>
      <c r="K501">
        <v>228</v>
      </c>
    </row>
    <row r="502" spans="5:11">
      <c r="E502" t="s">
        <v>1007</v>
      </c>
      <c r="F502" t="s">
        <v>1008</v>
      </c>
      <c r="G502" t="s">
        <v>946</v>
      </c>
      <c r="H502">
        <v>43078</v>
      </c>
      <c r="I502" t="s">
        <v>1005</v>
      </c>
      <c r="J502" t="s">
        <v>1327</v>
      </c>
      <c r="K502">
        <v>250</v>
      </c>
    </row>
    <row r="503" spans="5:11">
      <c r="E503" t="s">
        <v>1122</v>
      </c>
      <c r="F503" t="s">
        <v>1123</v>
      </c>
      <c r="G503" t="s">
        <v>928</v>
      </c>
      <c r="H503">
        <v>42931</v>
      </c>
      <c r="I503" t="s">
        <v>951</v>
      </c>
      <c r="J503" t="s">
        <v>1140</v>
      </c>
      <c r="K503">
        <v>29</v>
      </c>
    </row>
    <row r="504" spans="5:11">
      <c r="E504" t="s">
        <v>1060</v>
      </c>
      <c r="F504" t="s">
        <v>1061</v>
      </c>
      <c r="G504" t="s">
        <v>937</v>
      </c>
      <c r="H504">
        <v>42038</v>
      </c>
      <c r="I504" t="s">
        <v>1010</v>
      </c>
      <c r="J504" t="s">
        <v>1138</v>
      </c>
      <c r="K504">
        <v>32</v>
      </c>
    </row>
    <row r="505" spans="5:11">
      <c r="E505" t="s">
        <v>987</v>
      </c>
      <c r="F505" t="s">
        <v>988</v>
      </c>
      <c r="G505" t="s">
        <v>946</v>
      </c>
      <c r="H505">
        <v>43331</v>
      </c>
      <c r="I505" t="s">
        <v>938</v>
      </c>
      <c r="J505" t="s">
        <v>1328</v>
      </c>
      <c r="K505">
        <v>686</v>
      </c>
    </row>
    <row r="506" spans="5:11">
      <c r="E506" t="s">
        <v>1168</v>
      </c>
      <c r="F506" t="s">
        <v>1169</v>
      </c>
      <c r="G506" t="s">
        <v>937</v>
      </c>
      <c r="H506">
        <v>42728</v>
      </c>
      <c r="I506" t="s">
        <v>942</v>
      </c>
      <c r="J506" t="s">
        <v>1215</v>
      </c>
      <c r="K506">
        <v>131</v>
      </c>
    </row>
    <row r="507" spans="5:11">
      <c r="E507" t="s">
        <v>1107</v>
      </c>
      <c r="F507" t="s">
        <v>1000</v>
      </c>
      <c r="G507" t="s">
        <v>933</v>
      </c>
      <c r="H507">
        <v>42526</v>
      </c>
      <c r="I507" t="s">
        <v>966</v>
      </c>
      <c r="J507" t="s">
        <v>1329</v>
      </c>
      <c r="K507">
        <v>940</v>
      </c>
    </row>
    <row r="508" spans="5:11">
      <c r="E508" t="s">
        <v>993</v>
      </c>
      <c r="F508" t="s">
        <v>994</v>
      </c>
      <c r="G508" t="s">
        <v>928</v>
      </c>
      <c r="H508">
        <v>42529</v>
      </c>
      <c r="I508" t="s">
        <v>942</v>
      </c>
      <c r="J508" t="s">
        <v>1280</v>
      </c>
      <c r="K508">
        <v>138</v>
      </c>
    </row>
    <row r="509" spans="5:11">
      <c r="E509" t="s">
        <v>1070</v>
      </c>
      <c r="F509" t="s">
        <v>958</v>
      </c>
      <c r="G509" t="s">
        <v>937</v>
      </c>
      <c r="H509">
        <v>41778</v>
      </c>
      <c r="I509" t="s">
        <v>1010</v>
      </c>
      <c r="J509" t="s">
        <v>1330</v>
      </c>
      <c r="K509">
        <v>44</v>
      </c>
    </row>
    <row r="510" spans="5:11">
      <c r="E510" t="s">
        <v>1093</v>
      </c>
      <c r="F510" t="s">
        <v>1094</v>
      </c>
      <c r="G510" t="s">
        <v>928</v>
      </c>
      <c r="H510">
        <v>42408</v>
      </c>
      <c r="I510" t="s">
        <v>1005</v>
      </c>
      <c r="J510" t="s">
        <v>1297</v>
      </c>
      <c r="K510">
        <v>218</v>
      </c>
    </row>
    <row r="511" spans="5:11">
      <c r="E511" t="s">
        <v>1007</v>
      </c>
      <c r="F511" t="s">
        <v>1008</v>
      </c>
      <c r="G511" t="s">
        <v>946</v>
      </c>
      <c r="H511">
        <v>42651</v>
      </c>
      <c r="I511" t="s">
        <v>942</v>
      </c>
      <c r="J511" t="s">
        <v>1331</v>
      </c>
      <c r="K511">
        <v>144</v>
      </c>
    </row>
    <row r="512" spans="5:11">
      <c r="E512" t="s">
        <v>993</v>
      </c>
      <c r="F512" t="s">
        <v>994</v>
      </c>
      <c r="G512" t="s">
        <v>928</v>
      </c>
      <c r="H512">
        <v>43224</v>
      </c>
      <c r="I512" t="s">
        <v>966</v>
      </c>
      <c r="J512" t="s">
        <v>1332</v>
      </c>
      <c r="K512">
        <v>890</v>
      </c>
    </row>
    <row r="513" spans="5:11">
      <c r="E513" t="s">
        <v>931</v>
      </c>
      <c r="F513" t="s">
        <v>932</v>
      </c>
      <c r="G513" t="s">
        <v>933</v>
      </c>
      <c r="H513">
        <v>42931</v>
      </c>
      <c r="I513" t="s">
        <v>942</v>
      </c>
      <c r="J513" t="s">
        <v>1333</v>
      </c>
      <c r="K513">
        <v>150</v>
      </c>
    </row>
    <row r="514" spans="5:11">
      <c r="E514" t="s">
        <v>1107</v>
      </c>
      <c r="F514" t="s">
        <v>1000</v>
      </c>
      <c r="G514" t="s">
        <v>933</v>
      </c>
      <c r="H514">
        <v>41770</v>
      </c>
      <c r="I514" t="s">
        <v>1005</v>
      </c>
      <c r="J514" t="s">
        <v>1194</v>
      </c>
      <c r="K514">
        <v>238</v>
      </c>
    </row>
    <row r="515" spans="5:11">
      <c r="E515" t="s">
        <v>1011</v>
      </c>
      <c r="F515" t="s">
        <v>950</v>
      </c>
      <c r="G515" t="s">
        <v>946</v>
      </c>
      <c r="H515">
        <v>42527</v>
      </c>
      <c r="I515" t="s">
        <v>1010</v>
      </c>
      <c r="J515" t="s">
        <v>1334</v>
      </c>
      <c r="K515">
        <v>49</v>
      </c>
    </row>
    <row r="516" spans="5:11">
      <c r="E516" t="s">
        <v>957</v>
      </c>
      <c r="F516" t="s">
        <v>958</v>
      </c>
      <c r="G516" t="s">
        <v>937</v>
      </c>
      <c r="H516">
        <v>43307</v>
      </c>
      <c r="I516" t="s">
        <v>938</v>
      </c>
      <c r="J516" t="s">
        <v>1335</v>
      </c>
      <c r="K516">
        <v>630</v>
      </c>
    </row>
    <row r="517" spans="5:11">
      <c r="E517" t="s">
        <v>1013</v>
      </c>
      <c r="F517" t="s">
        <v>1014</v>
      </c>
      <c r="G517" t="s">
        <v>928</v>
      </c>
      <c r="H517">
        <v>43246</v>
      </c>
      <c r="I517" t="s">
        <v>947</v>
      </c>
      <c r="J517" t="s">
        <v>1336</v>
      </c>
      <c r="K517">
        <v>48</v>
      </c>
    </row>
    <row r="518" spans="5:11">
      <c r="E518" t="s">
        <v>1122</v>
      </c>
      <c r="F518" t="s">
        <v>1123</v>
      </c>
      <c r="G518" t="s">
        <v>928</v>
      </c>
      <c r="H518">
        <v>42333</v>
      </c>
      <c r="I518" t="s">
        <v>955</v>
      </c>
      <c r="J518" t="s">
        <v>1337</v>
      </c>
      <c r="K518">
        <v>500</v>
      </c>
    </row>
    <row r="519" spans="5:11">
      <c r="E519" t="s">
        <v>1080</v>
      </c>
      <c r="F519" t="s">
        <v>1081</v>
      </c>
      <c r="G519" t="s">
        <v>928</v>
      </c>
      <c r="H519">
        <v>43040</v>
      </c>
      <c r="I519" t="s">
        <v>951</v>
      </c>
      <c r="J519" t="s">
        <v>1106</v>
      </c>
      <c r="K519">
        <v>29</v>
      </c>
    </row>
    <row r="520" spans="5:11">
      <c r="E520" t="s">
        <v>1032</v>
      </c>
      <c r="F520" t="s">
        <v>1000</v>
      </c>
      <c r="G520" t="s">
        <v>933</v>
      </c>
      <c r="H520">
        <v>43388</v>
      </c>
      <c r="I520" t="s">
        <v>974</v>
      </c>
      <c r="J520" t="s">
        <v>1338</v>
      </c>
      <c r="K520">
        <v>495</v>
      </c>
    </row>
    <row r="521" spans="5:11">
      <c r="E521" t="s">
        <v>1107</v>
      </c>
      <c r="F521" t="s">
        <v>1000</v>
      </c>
      <c r="G521" t="s">
        <v>933</v>
      </c>
      <c r="H521">
        <v>42572</v>
      </c>
      <c r="I521" t="s">
        <v>942</v>
      </c>
      <c r="J521" t="s">
        <v>1132</v>
      </c>
      <c r="K521">
        <v>149</v>
      </c>
    </row>
    <row r="522" spans="5:11">
      <c r="E522" t="s">
        <v>999</v>
      </c>
      <c r="F522" t="s">
        <v>1000</v>
      </c>
      <c r="G522" t="s">
        <v>933</v>
      </c>
      <c r="H522">
        <v>42313</v>
      </c>
      <c r="I522" t="s">
        <v>997</v>
      </c>
      <c r="J522" t="s">
        <v>1001</v>
      </c>
      <c r="K522">
        <v>54</v>
      </c>
    </row>
    <row r="523" spans="5:11">
      <c r="E523" t="s">
        <v>968</v>
      </c>
      <c r="F523" t="s">
        <v>969</v>
      </c>
      <c r="G523" t="s">
        <v>946</v>
      </c>
      <c r="H523">
        <v>43102</v>
      </c>
      <c r="I523" t="s">
        <v>974</v>
      </c>
      <c r="J523" t="s">
        <v>970</v>
      </c>
      <c r="K523">
        <v>490</v>
      </c>
    </row>
    <row r="524" spans="5:11">
      <c r="E524" t="s">
        <v>1168</v>
      </c>
      <c r="F524" t="s">
        <v>1169</v>
      </c>
      <c r="G524" t="s">
        <v>937</v>
      </c>
      <c r="H524">
        <v>42096</v>
      </c>
      <c r="I524" t="s">
        <v>1010</v>
      </c>
      <c r="J524" t="s">
        <v>1283</v>
      </c>
      <c r="K524">
        <v>46</v>
      </c>
    </row>
    <row r="525" spans="5:11">
      <c r="E525" t="s">
        <v>953</v>
      </c>
      <c r="F525" t="s">
        <v>954</v>
      </c>
      <c r="G525" t="s">
        <v>937</v>
      </c>
      <c r="H525">
        <v>42769</v>
      </c>
      <c r="I525" t="s">
        <v>962</v>
      </c>
      <c r="J525" t="s">
        <v>1087</v>
      </c>
      <c r="K525">
        <v>600</v>
      </c>
    </row>
    <row r="526" spans="5:11">
      <c r="E526" t="s">
        <v>960</v>
      </c>
      <c r="F526" t="s">
        <v>961</v>
      </c>
      <c r="G526" t="s">
        <v>928</v>
      </c>
      <c r="H526">
        <v>43055</v>
      </c>
      <c r="I526" t="s">
        <v>938</v>
      </c>
      <c r="J526" t="s">
        <v>963</v>
      </c>
      <c r="K526">
        <v>665</v>
      </c>
    </row>
    <row r="527" spans="5:11">
      <c r="E527" t="s">
        <v>1080</v>
      </c>
      <c r="F527" t="s">
        <v>1081</v>
      </c>
      <c r="G527" t="s">
        <v>928</v>
      </c>
      <c r="H527">
        <v>42754</v>
      </c>
      <c r="I527" t="s">
        <v>955</v>
      </c>
      <c r="J527" t="s">
        <v>1166</v>
      </c>
      <c r="K527">
        <v>480</v>
      </c>
    </row>
    <row r="528" spans="5:11">
      <c r="E528" t="s">
        <v>977</v>
      </c>
      <c r="F528" t="s">
        <v>978</v>
      </c>
      <c r="G528" t="s">
        <v>946</v>
      </c>
      <c r="H528">
        <v>42489</v>
      </c>
      <c r="I528" t="s">
        <v>962</v>
      </c>
      <c r="J528" t="s">
        <v>1119</v>
      </c>
      <c r="K528">
        <v>528</v>
      </c>
    </row>
    <row r="529" spans="5:11">
      <c r="E529" t="s">
        <v>1011</v>
      </c>
      <c r="F529" t="s">
        <v>950</v>
      </c>
      <c r="G529" t="s">
        <v>946</v>
      </c>
      <c r="H529">
        <v>43198</v>
      </c>
      <c r="I529" t="s">
        <v>1005</v>
      </c>
      <c r="J529" t="s">
        <v>1224</v>
      </c>
      <c r="K529">
        <v>225</v>
      </c>
    </row>
    <row r="530" spans="5:11">
      <c r="E530" t="s">
        <v>1047</v>
      </c>
      <c r="F530" t="s">
        <v>1000</v>
      </c>
      <c r="G530" t="s">
        <v>933</v>
      </c>
      <c r="H530">
        <v>42207</v>
      </c>
      <c r="I530" t="s">
        <v>942</v>
      </c>
      <c r="J530" t="s">
        <v>1195</v>
      </c>
      <c r="K530">
        <v>113</v>
      </c>
    </row>
    <row r="531" spans="5:11">
      <c r="E531" t="s">
        <v>1072</v>
      </c>
      <c r="F531" t="s">
        <v>1073</v>
      </c>
      <c r="G531" t="s">
        <v>937</v>
      </c>
      <c r="H531">
        <v>42406</v>
      </c>
      <c r="I531" t="s">
        <v>955</v>
      </c>
      <c r="J531" t="s">
        <v>1339</v>
      </c>
      <c r="K531">
        <v>440</v>
      </c>
    </row>
    <row r="532" spans="5:11">
      <c r="E532" t="s">
        <v>987</v>
      </c>
      <c r="F532" t="s">
        <v>988</v>
      </c>
      <c r="G532" t="s">
        <v>946</v>
      </c>
      <c r="H532">
        <v>42039</v>
      </c>
      <c r="I532" t="s">
        <v>997</v>
      </c>
      <c r="J532" t="s">
        <v>1340</v>
      </c>
      <c r="K532">
        <v>44</v>
      </c>
    </row>
    <row r="533" spans="5:11">
      <c r="E533" t="s">
        <v>1039</v>
      </c>
      <c r="F533" t="s">
        <v>1040</v>
      </c>
      <c r="G533" t="s">
        <v>928</v>
      </c>
      <c r="H533">
        <v>41928</v>
      </c>
      <c r="I533" t="s">
        <v>1005</v>
      </c>
      <c r="J533" t="s">
        <v>1341</v>
      </c>
      <c r="K533">
        <v>73</v>
      </c>
    </row>
    <row r="534" spans="5:11">
      <c r="E534" t="s">
        <v>1011</v>
      </c>
      <c r="F534" t="s">
        <v>950</v>
      </c>
      <c r="G534" t="s">
        <v>946</v>
      </c>
      <c r="H534">
        <v>42202</v>
      </c>
      <c r="I534" t="s">
        <v>947</v>
      </c>
      <c r="J534" t="s">
        <v>1334</v>
      </c>
      <c r="K534">
        <v>34</v>
      </c>
    </row>
    <row r="535" spans="5:11">
      <c r="E535" t="s">
        <v>1155</v>
      </c>
      <c r="F535" t="s">
        <v>1156</v>
      </c>
      <c r="G535" t="s">
        <v>928</v>
      </c>
      <c r="H535">
        <v>43066</v>
      </c>
      <c r="I535" t="s">
        <v>929</v>
      </c>
      <c r="J535" t="s">
        <v>1240</v>
      </c>
      <c r="K535">
        <v>78</v>
      </c>
    </row>
    <row r="536" spans="5:11">
      <c r="E536" t="s">
        <v>968</v>
      </c>
      <c r="F536" t="s">
        <v>969</v>
      </c>
      <c r="G536" t="s">
        <v>946</v>
      </c>
      <c r="H536">
        <v>42905</v>
      </c>
      <c r="I536" t="s">
        <v>942</v>
      </c>
      <c r="J536" t="s">
        <v>1111</v>
      </c>
      <c r="K536">
        <v>149</v>
      </c>
    </row>
    <row r="537" spans="5:11">
      <c r="E537" t="s">
        <v>999</v>
      </c>
      <c r="F537" t="s">
        <v>1000</v>
      </c>
      <c r="G537" t="s">
        <v>933</v>
      </c>
      <c r="H537">
        <v>42999</v>
      </c>
      <c r="I537" t="s">
        <v>1005</v>
      </c>
      <c r="J537" t="s">
        <v>1342</v>
      </c>
      <c r="K537">
        <v>250</v>
      </c>
    </row>
    <row r="538" spans="5:11">
      <c r="E538" t="s">
        <v>993</v>
      </c>
      <c r="F538" t="s">
        <v>994</v>
      </c>
      <c r="G538" t="s">
        <v>928</v>
      </c>
      <c r="H538">
        <v>42831</v>
      </c>
      <c r="I538" t="s">
        <v>938</v>
      </c>
      <c r="J538" t="s">
        <v>1343</v>
      </c>
      <c r="K538">
        <v>665</v>
      </c>
    </row>
    <row r="539" spans="5:11">
      <c r="E539" t="s">
        <v>1060</v>
      </c>
      <c r="F539" t="s">
        <v>1061</v>
      </c>
      <c r="G539" t="s">
        <v>937</v>
      </c>
      <c r="H539">
        <v>42033</v>
      </c>
      <c r="I539" t="s">
        <v>942</v>
      </c>
      <c r="J539" t="s">
        <v>1281</v>
      </c>
      <c r="K539">
        <v>140</v>
      </c>
    </row>
    <row r="540" spans="5:11">
      <c r="E540" t="s">
        <v>1080</v>
      </c>
      <c r="F540" t="s">
        <v>1081</v>
      </c>
      <c r="G540" t="s">
        <v>928</v>
      </c>
      <c r="H540">
        <v>42745</v>
      </c>
      <c r="I540" t="s">
        <v>962</v>
      </c>
      <c r="J540" t="s">
        <v>1288</v>
      </c>
      <c r="K540">
        <v>792</v>
      </c>
    </row>
    <row r="541" spans="5:11">
      <c r="E541" t="s">
        <v>987</v>
      </c>
      <c r="F541" t="s">
        <v>988</v>
      </c>
      <c r="G541" t="s">
        <v>946</v>
      </c>
      <c r="H541">
        <v>43086</v>
      </c>
      <c r="I541" t="s">
        <v>942</v>
      </c>
      <c r="J541" t="s">
        <v>1328</v>
      </c>
      <c r="K541">
        <v>138</v>
      </c>
    </row>
    <row r="542" spans="5:11">
      <c r="E542" t="s">
        <v>980</v>
      </c>
      <c r="F542" t="s">
        <v>981</v>
      </c>
      <c r="G542" t="s">
        <v>928</v>
      </c>
      <c r="H542">
        <v>42311</v>
      </c>
      <c r="I542" t="s">
        <v>951</v>
      </c>
      <c r="J542" t="s">
        <v>1344</v>
      </c>
      <c r="K542">
        <v>23</v>
      </c>
    </row>
    <row r="543" spans="5:11">
      <c r="E543" t="s">
        <v>957</v>
      </c>
      <c r="F543" t="s">
        <v>958</v>
      </c>
      <c r="G543" t="s">
        <v>937</v>
      </c>
      <c r="H543">
        <v>42731</v>
      </c>
      <c r="I543" t="s">
        <v>929</v>
      </c>
      <c r="J543" t="s">
        <v>1274</v>
      </c>
      <c r="K543">
        <v>78</v>
      </c>
    </row>
    <row r="544" spans="5:11">
      <c r="E544" t="s">
        <v>931</v>
      </c>
      <c r="F544" t="s">
        <v>932</v>
      </c>
      <c r="G544" t="s">
        <v>933</v>
      </c>
      <c r="H544">
        <v>42481</v>
      </c>
      <c r="I544" t="s">
        <v>947</v>
      </c>
      <c r="J544" t="s">
        <v>1314</v>
      </c>
      <c r="K544">
        <v>49</v>
      </c>
    </row>
    <row r="545" spans="5:11">
      <c r="E545" t="s">
        <v>1050</v>
      </c>
      <c r="F545" t="s">
        <v>1051</v>
      </c>
      <c r="G545" t="s">
        <v>928</v>
      </c>
      <c r="H545">
        <v>43026</v>
      </c>
      <c r="I545" t="s">
        <v>1005</v>
      </c>
      <c r="J545" t="s">
        <v>1292</v>
      </c>
      <c r="K545">
        <v>235</v>
      </c>
    </row>
    <row r="546" spans="5:11">
      <c r="E546" t="s">
        <v>1047</v>
      </c>
      <c r="F546" t="s">
        <v>1000</v>
      </c>
      <c r="G546" t="s">
        <v>933</v>
      </c>
      <c r="H546">
        <v>42186</v>
      </c>
      <c r="I546" t="s">
        <v>974</v>
      </c>
      <c r="J546" t="s">
        <v>1345</v>
      </c>
      <c r="K546">
        <v>490</v>
      </c>
    </row>
    <row r="547" spans="5:11">
      <c r="E547" t="s">
        <v>1155</v>
      </c>
      <c r="F547" t="s">
        <v>1156</v>
      </c>
      <c r="G547" t="s">
        <v>928</v>
      </c>
      <c r="H547">
        <v>41853</v>
      </c>
      <c r="I547" t="s">
        <v>938</v>
      </c>
      <c r="J547" t="s">
        <v>1267</v>
      </c>
      <c r="K547">
        <v>525</v>
      </c>
    </row>
    <row r="548" spans="5:11">
      <c r="E548" t="s">
        <v>1080</v>
      </c>
      <c r="F548" t="s">
        <v>1081</v>
      </c>
      <c r="G548" t="s">
        <v>928</v>
      </c>
      <c r="H548">
        <v>42290</v>
      </c>
      <c r="I548" t="s">
        <v>929</v>
      </c>
      <c r="J548" t="s">
        <v>1106</v>
      </c>
      <c r="K548">
        <v>74</v>
      </c>
    </row>
    <row r="549" spans="5:11">
      <c r="E549" t="s">
        <v>972</v>
      </c>
      <c r="F549" t="s">
        <v>973</v>
      </c>
      <c r="G549" t="s">
        <v>946</v>
      </c>
      <c r="H549">
        <v>41860</v>
      </c>
      <c r="I549" t="s">
        <v>962</v>
      </c>
      <c r="J549" t="s">
        <v>1346</v>
      </c>
      <c r="K549">
        <v>696</v>
      </c>
    </row>
    <row r="550" spans="5:11">
      <c r="E550" t="s">
        <v>1122</v>
      </c>
      <c r="F550" t="s">
        <v>1123</v>
      </c>
      <c r="G550" t="s">
        <v>928</v>
      </c>
      <c r="H550">
        <v>42781</v>
      </c>
      <c r="I550" t="s">
        <v>1010</v>
      </c>
      <c r="J550" t="s">
        <v>1124</v>
      </c>
      <c r="K550">
        <v>50</v>
      </c>
    </row>
    <row r="551" spans="5:11">
      <c r="E551" t="s">
        <v>1093</v>
      </c>
      <c r="F551" t="s">
        <v>1094</v>
      </c>
      <c r="G551" t="s">
        <v>928</v>
      </c>
      <c r="H551">
        <v>42845</v>
      </c>
      <c r="I551" t="s">
        <v>947</v>
      </c>
      <c r="J551" t="s">
        <v>1234</v>
      </c>
      <c r="K551">
        <v>50</v>
      </c>
    </row>
    <row r="552" spans="5:11">
      <c r="E552" t="s">
        <v>1013</v>
      </c>
      <c r="F552" t="s">
        <v>1014</v>
      </c>
      <c r="G552" t="s">
        <v>928</v>
      </c>
      <c r="H552">
        <v>42548</v>
      </c>
      <c r="I552" t="s">
        <v>1005</v>
      </c>
      <c r="J552" t="s">
        <v>1076</v>
      </c>
      <c r="K552">
        <v>225</v>
      </c>
    </row>
    <row r="553" spans="5:11">
      <c r="E553" t="s">
        <v>990</v>
      </c>
      <c r="F553" t="s">
        <v>991</v>
      </c>
      <c r="G553" t="s">
        <v>928</v>
      </c>
      <c r="H553">
        <v>41968</v>
      </c>
      <c r="I553" t="s">
        <v>962</v>
      </c>
      <c r="J553" t="s">
        <v>1066</v>
      </c>
      <c r="K553">
        <v>760</v>
      </c>
    </row>
    <row r="554" spans="5:11">
      <c r="E554" t="s">
        <v>987</v>
      </c>
      <c r="F554" t="s">
        <v>988</v>
      </c>
      <c r="G554" t="s">
        <v>946</v>
      </c>
      <c r="H554">
        <v>42551</v>
      </c>
      <c r="I554" t="s">
        <v>1010</v>
      </c>
      <c r="J554" t="s">
        <v>1192</v>
      </c>
      <c r="K554">
        <v>49</v>
      </c>
    </row>
    <row r="555" spans="5:11">
      <c r="E555" t="s">
        <v>1024</v>
      </c>
      <c r="F555" t="s">
        <v>1025</v>
      </c>
      <c r="G555" t="s">
        <v>928</v>
      </c>
      <c r="H555">
        <v>42757</v>
      </c>
      <c r="I555" t="s">
        <v>974</v>
      </c>
      <c r="J555" t="s">
        <v>1272</v>
      </c>
      <c r="K555">
        <v>495</v>
      </c>
    </row>
    <row r="556" spans="5:11">
      <c r="E556" t="s">
        <v>1011</v>
      </c>
      <c r="F556" t="s">
        <v>950</v>
      </c>
      <c r="G556" t="s">
        <v>946</v>
      </c>
      <c r="H556">
        <v>42637</v>
      </c>
      <c r="I556" t="s">
        <v>1005</v>
      </c>
      <c r="J556" t="s">
        <v>1347</v>
      </c>
      <c r="K556">
        <v>213</v>
      </c>
    </row>
    <row r="557" spans="5:11">
      <c r="E557" t="s">
        <v>1107</v>
      </c>
      <c r="F557" t="s">
        <v>1000</v>
      </c>
      <c r="G557" t="s">
        <v>933</v>
      </c>
      <c r="H557">
        <v>42662</v>
      </c>
      <c r="I557" t="s">
        <v>938</v>
      </c>
      <c r="J557" t="s">
        <v>1348</v>
      </c>
      <c r="K557">
        <v>693</v>
      </c>
    </row>
    <row r="558" spans="5:11">
      <c r="E558" t="s">
        <v>980</v>
      </c>
      <c r="F558" t="s">
        <v>981</v>
      </c>
      <c r="G558" t="s">
        <v>928</v>
      </c>
      <c r="H558">
        <v>42684</v>
      </c>
      <c r="I558" t="s">
        <v>951</v>
      </c>
      <c r="J558" t="s">
        <v>982</v>
      </c>
      <c r="K558">
        <v>28</v>
      </c>
    </row>
    <row r="559" spans="5:11">
      <c r="E559" t="s">
        <v>1088</v>
      </c>
      <c r="F559" t="s">
        <v>1089</v>
      </c>
      <c r="G559" t="s">
        <v>928</v>
      </c>
      <c r="H559">
        <v>42134</v>
      </c>
      <c r="I559" t="s">
        <v>938</v>
      </c>
      <c r="J559" t="s">
        <v>1090</v>
      </c>
      <c r="K559">
        <v>518</v>
      </c>
    </row>
    <row r="560" spans="5:11">
      <c r="E560" t="s">
        <v>953</v>
      </c>
      <c r="F560" t="s">
        <v>954</v>
      </c>
      <c r="G560" t="s">
        <v>937</v>
      </c>
      <c r="H560">
        <v>43252</v>
      </c>
      <c r="I560" t="s">
        <v>974</v>
      </c>
      <c r="J560" t="s">
        <v>1167</v>
      </c>
      <c r="K560">
        <v>495</v>
      </c>
    </row>
    <row r="561" spans="5:11">
      <c r="E561" t="s">
        <v>1070</v>
      </c>
      <c r="F561" t="s">
        <v>958</v>
      </c>
      <c r="G561" t="s">
        <v>937</v>
      </c>
      <c r="H561">
        <v>42138</v>
      </c>
      <c r="I561" t="s">
        <v>951</v>
      </c>
      <c r="J561" t="s">
        <v>1071</v>
      </c>
      <c r="K561">
        <v>21</v>
      </c>
    </row>
    <row r="562" spans="5:11">
      <c r="E562" t="s">
        <v>1016</v>
      </c>
      <c r="F562" t="s">
        <v>1000</v>
      </c>
      <c r="G562" t="s">
        <v>933</v>
      </c>
      <c r="H562">
        <v>42993</v>
      </c>
      <c r="I562" t="s">
        <v>966</v>
      </c>
      <c r="J562" t="s">
        <v>1017</v>
      </c>
      <c r="K562">
        <v>700</v>
      </c>
    </row>
    <row r="563" spans="5:11">
      <c r="E563" t="s">
        <v>1097</v>
      </c>
      <c r="F563" t="s">
        <v>1098</v>
      </c>
      <c r="G563" t="s">
        <v>946</v>
      </c>
      <c r="H563">
        <v>42115</v>
      </c>
      <c r="I563" t="s">
        <v>947</v>
      </c>
      <c r="J563" t="s">
        <v>1220</v>
      </c>
      <c r="K563">
        <v>32</v>
      </c>
    </row>
    <row r="564" spans="5:11">
      <c r="E564" t="s">
        <v>983</v>
      </c>
      <c r="F564" t="s">
        <v>984</v>
      </c>
      <c r="G564" t="s">
        <v>928</v>
      </c>
      <c r="H564">
        <v>42284</v>
      </c>
      <c r="I564" t="s">
        <v>962</v>
      </c>
      <c r="J564" t="s">
        <v>1200</v>
      </c>
      <c r="K564">
        <v>632</v>
      </c>
    </row>
    <row r="565" spans="5:11">
      <c r="E565" t="s">
        <v>1032</v>
      </c>
      <c r="F565" t="s">
        <v>1000</v>
      </c>
      <c r="G565" t="s">
        <v>933</v>
      </c>
      <c r="H565">
        <v>43453</v>
      </c>
      <c r="I565" t="s">
        <v>955</v>
      </c>
      <c r="J565" t="s">
        <v>1349</v>
      </c>
      <c r="K565">
        <v>450</v>
      </c>
    </row>
    <row r="566" spans="5:11">
      <c r="E566" t="s">
        <v>935</v>
      </c>
      <c r="F566" t="s">
        <v>936</v>
      </c>
      <c r="G566" t="s">
        <v>937</v>
      </c>
      <c r="H566">
        <v>42599</v>
      </c>
      <c r="I566" t="s">
        <v>947</v>
      </c>
      <c r="J566" t="s">
        <v>1188</v>
      </c>
      <c r="K566">
        <v>49</v>
      </c>
    </row>
    <row r="567" spans="5:11">
      <c r="E567" t="s">
        <v>1072</v>
      </c>
      <c r="F567" t="s">
        <v>1073</v>
      </c>
      <c r="G567" t="s">
        <v>937</v>
      </c>
      <c r="H567">
        <v>42179</v>
      </c>
      <c r="I567" t="s">
        <v>962</v>
      </c>
      <c r="J567" t="s">
        <v>1350</v>
      </c>
      <c r="K567">
        <v>456</v>
      </c>
    </row>
    <row r="568" spans="5:11">
      <c r="E568" t="s">
        <v>1093</v>
      </c>
      <c r="F568" t="s">
        <v>1094</v>
      </c>
      <c r="G568" t="s">
        <v>928</v>
      </c>
      <c r="H568">
        <v>42005</v>
      </c>
      <c r="I568" t="s">
        <v>1010</v>
      </c>
      <c r="J568" t="s">
        <v>1118</v>
      </c>
      <c r="K568">
        <v>31</v>
      </c>
    </row>
    <row r="569" spans="5:11">
      <c r="E569" t="s">
        <v>999</v>
      </c>
      <c r="F569" t="s">
        <v>1000</v>
      </c>
      <c r="G569" t="s">
        <v>933</v>
      </c>
      <c r="H569">
        <v>42002</v>
      </c>
      <c r="I569" t="s">
        <v>929</v>
      </c>
      <c r="J569" t="s">
        <v>1001</v>
      </c>
      <c r="K569">
        <v>69</v>
      </c>
    </row>
    <row r="570" spans="5:11">
      <c r="E570" t="s">
        <v>1042</v>
      </c>
      <c r="F570" t="s">
        <v>1043</v>
      </c>
      <c r="G570" t="s">
        <v>928</v>
      </c>
      <c r="H570">
        <v>42691</v>
      </c>
      <c r="I570" t="s">
        <v>929</v>
      </c>
      <c r="J570" t="s">
        <v>1067</v>
      </c>
      <c r="K570">
        <v>70</v>
      </c>
    </row>
    <row r="571" spans="5:11">
      <c r="E571" t="s">
        <v>940</v>
      </c>
      <c r="F571" t="s">
        <v>941</v>
      </c>
      <c r="G571" t="s">
        <v>928</v>
      </c>
      <c r="H571">
        <v>42752</v>
      </c>
      <c r="I571" t="s">
        <v>1005</v>
      </c>
      <c r="J571" t="s">
        <v>1174</v>
      </c>
      <c r="K571">
        <v>240</v>
      </c>
    </row>
    <row r="572" spans="5:11">
      <c r="E572" t="s">
        <v>999</v>
      </c>
      <c r="F572" t="s">
        <v>1000</v>
      </c>
      <c r="G572" t="s">
        <v>933</v>
      </c>
      <c r="H572">
        <v>42544</v>
      </c>
      <c r="I572" t="s">
        <v>942</v>
      </c>
      <c r="J572" t="s">
        <v>1342</v>
      </c>
      <c r="K572">
        <v>132</v>
      </c>
    </row>
    <row r="573" spans="5:11">
      <c r="E573" t="s">
        <v>993</v>
      </c>
      <c r="F573" t="s">
        <v>994</v>
      </c>
      <c r="G573" t="s">
        <v>928</v>
      </c>
      <c r="H573">
        <v>42648</v>
      </c>
      <c r="I573" t="s">
        <v>951</v>
      </c>
      <c r="J573" t="s">
        <v>995</v>
      </c>
      <c r="K573">
        <v>27</v>
      </c>
    </row>
    <row r="574" spans="5:11">
      <c r="E574" t="s">
        <v>1050</v>
      </c>
      <c r="F574" t="s">
        <v>1051</v>
      </c>
      <c r="G574" t="s">
        <v>928</v>
      </c>
      <c r="H574">
        <v>42195</v>
      </c>
      <c r="I574" t="s">
        <v>962</v>
      </c>
      <c r="J574" t="s">
        <v>1278</v>
      </c>
      <c r="K574">
        <v>624</v>
      </c>
    </row>
    <row r="575" spans="5:11">
      <c r="E575" t="s">
        <v>1030</v>
      </c>
      <c r="F575" t="s">
        <v>1000</v>
      </c>
      <c r="G575" t="s">
        <v>933</v>
      </c>
      <c r="H575">
        <v>41839</v>
      </c>
      <c r="I575" t="s">
        <v>997</v>
      </c>
      <c r="J575" t="s">
        <v>1351</v>
      </c>
      <c r="K575">
        <v>52</v>
      </c>
    </row>
    <row r="576" spans="5:11">
      <c r="E576" t="s">
        <v>1007</v>
      </c>
      <c r="F576" t="s">
        <v>1008</v>
      </c>
      <c r="G576" t="s">
        <v>946</v>
      </c>
      <c r="H576">
        <v>43061</v>
      </c>
      <c r="I576" t="s">
        <v>929</v>
      </c>
      <c r="J576" t="s">
        <v>1009</v>
      </c>
      <c r="K576">
        <v>77</v>
      </c>
    </row>
    <row r="577" spans="5:11">
      <c r="E577" t="s">
        <v>953</v>
      </c>
      <c r="F577" t="s">
        <v>954</v>
      </c>
      <c r="G577" t="s">
        <v>937</v>
      </c>
      <c r="H577">
        <v>43003</v>
      </c>
      <c r="I577" t="s">
        <v>951</v>
      </c>
      <c r="J577" t="s">
        <v>1087</v>
      </c>
      <c r="K577">
        <v>27</v>
      </c>
    </row>
    <row r="578" spans="5:11">
      <c r="E578" t="s">
        <v>1027</v>
      </c>
      <c r="F578" t="s">
        <v>1028</v>
      </c>
      <c r="G578" t="s">
        <v>928</v>
      </c>
      <c r="H578">
        <v>43040</v>
      </c>
      <c r="I578" t="s">
        <v>947</v>
      </c>
      <c r="J578" t="s">
        <v>1285</v>
      </c>
      <c r="K578">
        <v>47</v>
      </c>
    </row>
    <row r="579" spans="5:11">
      <c r="E579" t="s">
        <v>1155</v>
      </c>
      <c r="F579" t="s">
        <v>1156</v>
      </c>
      <c r="G579" t="s">
        <v>928</v>
      </c>
      <c r="H579">
        <v>42893</v>
      </c>
      <c r="I579" t="s">
        <v>955</v>
      </c>
      <c r="J579" t="s">
        <v>1157</v>
      </c>
      <c r="K579">
        <v>265</v>
      </c>
    </row>
    <row r="580" spans="5:11">
      <c r="E580" t="s">
        <v>1097</v>
      </c>
      <c r="F580" t="s">
        <v>1098</v>
      </c>
      <c r="G580" t="s">
        <v>946</v>
      </c>
      <c r="H580">
        <v>42659</v>
      </c>
      <c r="I580" t="s">
        <v>951</v>
      </c>
      <c r="J580" t="s">
        <v>1268</v>
      </c>
      <c r="K580">
        <v>28</v>
      </c>
    </row>
    <row r="581" spans="5:11">
      <c r="E581" t="s">
        <v>957</v>
      </c>
      <c r="F581" t="s">
        <v>958</v>
      </c>
      <c r="G581" t="s">
        <v>937</v>
      </c>
      <c r="H581">
        <v>41836</v>
      </c>
      <c r="I581" t="s">
        <v>1005</v>
      </c>
      <c r="J581" t="s">
        <v>1352</v>
      </c>
      <c r="K581">
        <v>240</v>
      </c>
    </row>
    <row r="582" spans="5:11">
      <c r="E582" t="s">
        <v>1072</v>
      </c>
      <c r="F582" t="s">
        <v>1073</v>
      </c>
      <c r="G582" t="s">
        <v>937</v>
      </c>
      <c r="H582">
        <v>43445</v>
      </c>
      <c r="I582" t="s">
        <v>947</v>
      </c>
      <c r="J582" t="s">
        <v>1309</v>
      </c>
      <c r="K582">
        <v>45</v>
      </c>
    </row>
    <row r="583" spans="5:11">
      <c r="E583" t="s">
        <v>957</v>
      </c>
      <c r="F583" t="s">
        <v>958</v>
      </c>
      <c r="G583" t="s">
        <v>937</v>
      </c>
      <c r="H583">
        <v>42248</v>
      </c>
      <c r="I583" t="s">
        <v>974</v>
      </c>
      <c r="J583" t="s">
        <v>1352</v>
      </c>
      <c r="K583">
        <v>490</v>
      </c>
    </row>
    <row r="584" spans="5:11">
      <c r="E584" t="s">
        <v>1030</v>
      </c>
      <c r="F584" t="s">
        <v>1000</v>
      </c>
      <c r="G584" t="s">
        <v>933</v>
      </c>
      <c r="H584">
        <v>42886</v>
      </c>
      <c r="I584" t="s">
        <v>951</v>
      </c>
      <c r="J584" t="s">
        <v>1353</v>
      </c>
      <c r="K584">
        <v>29</v>
      </c>
    </row>
    <row r="585" spans="5:11">
      <c r="E585" t="s">
        <v>1024</v>
      </c>
      <c r="F585" t="s">
        <v>1025</v>
      </c>
      <c r="G585" t="s">
        <v>928</v>
      </c>
      <c r="H585">
        <v>42902</v>
      </c>
      <c r="I585" t="s">
        <v>1010</v>
      </c>
      <c r="J585" t="s">
        <v>1354</v>
      </c>
      <c r="K585">
        <v>49</v>
      </c>
    </row>
    <row r="586" spans="5:11">
      <c r="E586" t="s">
        <v>926</v>
      </c>
      <c r="F586" t="s">
        <v>927</v>
      </c>
      <c r="G586" t="s">
        <v>928</v>
      </c>
      <c r="H586">
        <v>41833</v>
      </c>
      <c r="I586" t="s">
        <v>938</v>
      </c>
      <c r="J586" t="s">
        <v>1109</v>
      </c>
      <c r="K586">
        <v>665</v>
      </c>
    </row>
    <row r="587" spans="5:11">
      <c r="E587" t="s">
        <v>1122</v>
      </c>
      <c r="F587" t="s">
        <v>1123</v>
      </c>
      <c r="G587" t="s">
        <v>928</v>
      </c>
      <c r="H587">
        <v>41864</v>
      </c>
      <c r="I587" t="s">
        <v>962</v>
      </c>
      <c r="J587" t="s">
        <v>1355</v>
      </c>
      <c r="K587">
        <v>720</v>
      </c>
    </row>
    <row r="588" spans="5:11">
      <c r="E588" t="s">
        <v>1080</v>
      </c>
      <c r="F588" t="s">
        <v>1081</v>
      </c>
      <c r="G588" t="s">
        <v>928</v>
      </c>
      <c r="H588">
        <v>42460</v>
      </c>
      <c r="I588" t="s">
        <v>974</v>
      </c>
      <c r="J588" t="s">
        <v>1082</v>
      </c>
      <c r="K588">
        <v>500</v>
      </c>
    </row>
    <row r="589" spans="5:11">
      <c r="E589" t="s">
        <v>999</v>
      </c>
      <c r="F589" t="s">
        <v>1000</v>
      </c>
      <c r="G589" t="s">
        <v>933</v>
      </c>
      <c r="H589">
        <v>43338</v>
      </c>
      <c r="I589" t="s">
        <v>962</v>
      </c>
      <c r="J589" t="s">
        <v>1207</v>
      </c>
      <c r="K589">
        <v>680</v>
      </c>
    </row>
    <row r="590" spans="5:11">
      <c r="E590" t="s">
        <v>996</v>
      </c>
      <c r="F590" t="s">
        <v>973</v>
      </c>
      <c r="G590" t="s">
        <v>946</v>
      </c>
      <c r="H590">
        <v>42188</v>
      </c>
      <c r="I590" t="s">
        <v>962</v>
      </c>
      <c r="J590" t="s">
        <v>998</v>
      </c>
      <c r="K590">
        <v>480</v>
      </c>
    </row>
    <row r="591" spans="5:11">
      <c r="E591" t="s">
        <v>964</v>
      </c>
      <c r="F591" t="s">
        <v>965</v>
      </c>
      <c r="G591" t="s">
        <v>928</v>
      </c>
      <c r="H591">
        <v>41855</v>
      </c>
      <c r="I591" t="s">
        <v>938</v>
      </c>
      <c r="J591" t="s">
        <v>1356</v>
      </c>
      <c r="K591">
        <v>602</v>
      </c>
    </row>
    <row r="592" spans="5:11">
      <c r="E592" t="s">
        <v>1027</v>
      </c>
      <c r="F592" t="s">
        <v>1028</v>
      </c>
      <c r="G592" t="s">
        <v>928</v>
      </c>
      <c r="H592">
        <v>43113</v>
      </c>
      <c r="I592" t="s">
        <v>1005</v>
      </c>
      <c r="J592" t="s">
        <v>1159</v>
      </c>
      <c r="K592">
        <v>220</v>
      </c>
    </row>
    <row r="593" spans="5:11">
      <c r="E593" t="s">
        <v>1011</v>
      </c>
      <c r="F593" t="s">
        <v>950</v>
      </c>
      <c r="G593" t="s">
        <v>946</v>
      </c>
      <c r="H593">
        <v>42361</v>
      </c>
      <c r="I593" t="s">
        <v>974</v>
      </c>
      <c r="J593" t="s">
        <v>1357</v>
      </c>
      <c r="K593">
        <v>495</v>
      </c>
    </row>
    <row r="594" spans="5:11">
      <c r="E594" t="s">
        <v>1018</v>
      </c>
      <c r="F594" t="s">
        <v>988</v>
      </c>
      <c r="G594" t="s">
        <v>946</v>
      </c>
      <c r="H594">
        <v>42676</v>
      </c>
      <c r="I594" t="s">
        <v>929</v>
      </c>
      <c r="J594" t="s">
        <v>1358</v>
      </c>
      <c r="K594">
        <v>71</v>
      </c>
    </row>
    <row r="595" spans="5:11">
      <c r="E595" t="s">
        <v>1007</v>
      </c>
      <c r="F595" t="s">
        <v>1008</v>
      </c>
      <c r="G595" t="s">
        <v>946</v>
      </c>
      <c r="H595">
        <v>43185</v>
      </c>
      <c r="I595" t="s">
        <v>966</v>
      </c>
      <c r="J595" t="s">
        <v>1211</v>
      </c>
      <c r="K595">
        <v>530</v>
      </c>
    </row>
    <row r="596" spans="5:11">
      <c r="E596" t="s">
        <v>1032</v>
      </c>
      <c r="F596" t="s">
        <v>1000</v>
      </c>
      <c r="G596" t="s">
        <v>933</v>
      </c>
      <c r="H596">
        <v>41862</v>
      </c>
      <c r="I596" t="s">
        <v>997</v>
      </c>
      <c r="J596" t="s">
        <v>1359</v>
      </c>
      <c r="K596">
        <v>65</v>
      </c>
    </row>
    <row r="597" spans="5:11">
      <c r="E597" t="s">
        <v>1072</v>
      </c>
      <c r="F597" t="s">
        <v>1073</v>
      </c>
      <c r="G597" t="s">
        <v>937</v>
      </c>
      <c r="H597">
        <v>42751</v>
      </c>
      <c r="I597" t="s">
        <v>947</v>
      </c>
      <c r="J597" t="s">
        <v>1360</v>
      </c>
      <c r="K597">
        <v>49</v>
      </c>
    </row>
    <row r="598" spans="5:11">
      <c r="E598" t="s">
        <v>960</v>
      </c>
      <c r="F598" t="s">
        <v>961</v>
      </c>
      <c r="G598" t="s">
        <v>928</v>
      </c>
      <c r="H598">
        <v>42928</v>
      </c>
      <c r="I598" t="s">
        <v>951</v>
      </c>
      <c r="J598" t="s">
        <v>1294</v>
      </c>
      <c r="K598">
        <v>30</v>
      </c>
    </row>
    <row r="599" spans="5:11">
      <c r="E599" t="s">
        <v>993</v>
      </c>
      <c r="F599" t="s">
        <v>994</v>
      </c>
      <c r="G599" t="s">
        <v>928</v>
      </c>
      <c r="H599">
        <v>43318</v>
      </c>
      <c r="I599" t="s">
        <v>929</v>
      </c>
      <c r="J599" t="s">
        <v>1332</v>
      </c>
      <c r="K599">
        <v>69</v>
      </c>
    </row>
    <row r="600" spans="5:11">
      <c r="E600" t="s">
        <v>968</v>
      </c>
      <c r="F600" t="s">
        <v>969</v>
      </c>
      <c r="G600" t="s">
        <v>946</v>
      </c>
      <c r="H600">
        <v>42852</v>
      </c>
      <c r="I600" t="s">
        <v>951</v>
      </c>
      <c r="J600" t="s">
        <v>1021</v>
      </c>
      <c r="K600">
        <v>29</v>
      </c>
    </row>
    <row r="601" spans="5:11">
      <c r="E601" t="s">
        <v>999</v>
      </c>
      <c r="F601" t="s">
        <v>1000</v>
      </c>
      <c r="G601" t="s">
        <v>933</v>
      </c>
      <c r="H601">
        <v>42633</v>
      </c>
      <c r="I601" t="s">
        <v>1010</v>
      </c>
      <c r="J601" t="s">
        <v>1361</v>
      </c>
      <c r="K601">
        <v>43</v>
      </c>
    </row>
    <row r="602" spans="5:11">
      <c r="E602" t="s">
        <v>1050</v>
      </c>
      <c r="F602" t="s">
        <v>1051</v>
      </c>
      <c r="G602" t="s">
        <v>928</v>
      </c>
      <c r="H602">
        <v>42925</v>
      </c>
      <c r="I602" t="s">
        <v>942</v>
      </c>
      <c r="J602" t="s">
        <v>1295</v>
      </c>
      <c r="K602">
        <v>149</v>
      </c>
    </row>
    <row r="603" spans="5:11">
      <c r="E603" t="s">
        <v>1070</v>
      </c>
      <c r="F603" t="s">
        <v>958</v>
      </c>
      <c r="G603" t="s">
        <v>937</v>
      </c>
      <c r="H603">
        <v>42095</v>
      </c>
      <c r="I603" t="s">
        <v>938</v>
      </c>
      <c r="J603" t="s">
        <v>1198</v>
      </c>
      <c r="K603">
        <v>574</v>
      </c>
    </row>
    <row r="604" spans="5:11">
      <c r="E604" t="s">
        <v>1024</v>
      </c>
      <c r="F604" t="s">
        <v>1025</v>
      </c>
      <c r="G604" t="s">
        <v>928</v>
      </c>
      <c r="H604">
        <v>41751</v>
      </c>
      <c r="I604" t="s">
        <v>938</v>
      </c>
      <c r="J604" t="s">
        <v>1362</v>
      </c>
      <c r="K604">
        <v>581</v>
      </c>
    </row>
    <row r="605" spans="5:11">
      <c r="E605" t="s">
        <v>953</v>
      </c>
      <c r="F605" t="s">
        <v>954</v>
      </c>
      <c r="G605" t="s">
        <v>937</v>
      </c>
      <c r="H605">
        <v>41885</v>
      </c>
      <c r="I605" t="s">
        <v>947</v>
      </c>
      <c r="J605" t="s">
        <v>1363</v>
      </c>
      <c r="K605">
        <v>46</v>
      </c>
    </row>
    <row r="606" spans="5:11">
      <c r="E606" t="s">
        <v>1039</v>
      </c>
      <c r="F606" t="s">
        <v>1040</v>
      </c>
      <c r="G606" t="s">
        <v>928</v>
      </c>
      <c r="H606">
        <v>41790</v>
      </c>
      <c r="I606" t="s">
        <v>966</v>
      </c>
      <c r="J606" t="s">
        <v>1341</v>
      </c>
      <c r="K606">
        <v>610</v>
      </c>
    </row>
    <row r="607" spans="5:11">
      <c r="E607" t="s">
        <v>1070</v>
      </c>
      <c r="F607" t="s">
        <v>958</v>
      </c>
      <c r="G607" t="s">
        <v>937</v>
      </c>
      <c r="H607">
        <v>42869</v>
      </c>
      <c r="I607" t="s">
        <v>942</v>
      </c>
      <c r="J607" t="s">
        <v>1364</v>
      </c>
      <c r="K607">
        <v>147</v>
      </c>
    </row>
    <row r="608" spans="5:11">
      <c r="E608" t="s">
        <v>1060</v>
      </c>
      <c r="F608" t="s">
        <v>1061</v>
      </c>
      <c r="G608" t="s">
        <v>937</v>
      </c>
      <c r="H608">
        <v>42584</v>
      </c>
      <c r="I608" t="s">
        <v>938</v>
      </c>
      <c r="J608" t="s">
        <v>1257</v>
      </c>
      <c r="K608">
        <v>602</v>
      </c>
    </row>
    <row r="609" spans="5:11">
      <c r="E609" t="s">
        <v>1107</v>
      </c>
      <c r="F609" t="s">
        <v>1000</v>
      </c>
      <c r="G609" t="s">
        <v>933</v>
      </c>
      <c r="H609">
        <v>42321</v>
      </c>
      <c r="I609" t="s">
        <v>955</v>
      </c>
      <c r="J609" t="s">
        <v>1365</v>
      </c>
      <c r="K609">
        <v>495</v>
      </c>
    </row>
    <row r="610" spans="5:11">
      <c r="E610" t="s">
        <v>1047</v>
      </c>
      <c r="F610" t="s">
        <v>1000</v>
      </c>
      <c r="G610" t="s">
        <v>933</v>
      </c>
      <c r="H610">
        <v>42844</v>
      </c>
      <c r="I610" t="s">
        <v>938</v>
      </c>
      <c r="J610" t="s">
        <v>1366</v>
      </c>
      <c r="K610">
        <v>665</v>
      </c>
    </row>
    <row r="611" spans="5:11">
      <c r="E611" t="s">
        <v>1042</v>
      </c>
      <c r="F611" t="s">
        <v>1043</v>
      </c>
      <c r="G611" t="s">
        <v>928</v>
      </c>
      <c r="H611">
        <v>42961</v>
      </c>
      <c r="I611" t="s">
        <v>955</v>
      </c>
      <c r="J611" t="s">
        <v>1067</v>
      </c>
      <c r="K611">
        <v>485</v>
      </c>
    </row>
    <row r="612" spans="5:11">
      <c r="E612" t="s">
        <v>926</v>
      </c>
      <c r="F612" t="s">
        <v>927</v>
      </c>
      <c r="G612" t="s">
        <v>928</v>
      </c>
      <c r="H612">
        <v>43202</v>
      </c>
      <c r="I612" t="s">
        <v>929</v>
      </c>
      <c r="J612" t="s">
        <v>1133</v>
      </c>
      <c r="K612">
        <v>79</v>
      </c>
    </row>
    <row r="613" spans="5:11">
      <c r="E613" t="s">
        <v>980</v>
      </c>
      <c r="F613" t="s">
        <v>981</v>
      </c>
      <c r="G613" t="s">
        <v>928</v>
      </c>
      <c r="H613">
        <v>43426</v>
      </c>
      <c r="I613" t="s">
        <v>966</v>
      </c>
      <c r="J613" t="s">
        <v>1367</v>
      </c>
      <c r="K613">
        <v>540</v>
      </c>
    </row>
    <row r="614" spans="5:11">
      <c r="E614" t="s">
        <v>980</v>
      </c>
      <c r="F614" t="s">
        <v>981</v>
      </c>
      <c r="G614" t="s">
        <v>928</v>
      </c>
      <c r="H614">
        <v>42348</v>
      </c>
      <c r="I614" t="s">
        <v>929</v>
      </c>
      <c r="J614" t="s">
        <v>1317</v>
      </c>
      <c r="K614">
        <v>70</v>
      </c>
    </row>
    <row r="615" spans="5:11">
      <c r="E615" t="s">
        <v>1007</v>
      </c>
      <c r="F615" t="s">
        <v>1008</v>
      </c>
      <c r="G615" t="s">
        <v>946</v>
      </c>
      <c r="H615">
        <v>43375</v>
      </c>
      <c r="I615" t="s">
        <v>1010</v>
      </c>
      <c r="J615" t="s">
        <v>1312</v>
      </c>
      <c r="K615">
        <v>49</v>
      </c>
    </row>
    <row r="616" spans="5:11">
      <c r="E616" t="s">
        <v>1080</v>
      </c>
      <c r="F616" t="s">
        <v>1081</v>
      </c>
      <c r="G616" t="s">
        <v>928</v>
      </c>
      <c r="H616">
        <v>42309</v>
      </c>
      <c r="I616" t="s">
        <v>929</v>
      </c>
      <c r="J616" t="s">
        <v>1134</v>
      </c>
      <c r="K616">
        <v>62</v>
      </c>
    </row>
    <row r="617" spans="5:11">
      <c r="E617" t="s">
        <v>949</v>
      </c>
      <c r="F617" t="s">
        <v>950</v>
      </c>
      <c r="G617" t="s">
        <v>946</v>
      </c>
      <c r="H617">
        <v>42748</v>
      </c>
      <c r="I617" t="s">
        <v>942</v>
      </c>
      <c r="J617" t="s">
        <v>1311</v>
      </c>
      <c r="K617">
        <v>143</v>
      </c>
    </row>
    <row r="618" spans="5:11">
      <c r="E618" t="s">
        <v>1093</v>
      </c>
      <c r="F618" t="s">
        <v>1094</v>
      </c>
      <c r="G618" t="s">
        <v>928</v>
      </c>
      <c r="H618">
        <v>43208</v>
      </c>
      <c r="I618" t="s">
        <v>951</v>
      </c>
      <c r="J618" t="s">
        <v>1095</v>
      </c>
      <c r="K618">
        <v>26</v>
      </c>
    </row>
    <row r="619" spans="5:11">
      <c r="E619" t="s">
        <v>1168</v>
      </c>
      <c r="F619" t="s">
        <v>1169</v>
      </c>
      <c r="G619" t="s">
        <v>937</v>
      </c>
      <c r="H619">
        <v>42939</v>
      </c>
      <c r="I619" t="s">
        <v>1005</v>
      </c>
      <c r="J619" t="s">
        <v>1307</v>
      </c>
      <c r="K619">
        <v>248</v>
      </c>
    </row>
    <row r="620" spans="5:11">
      <c r="E620" t="s">
        <v>1042</v>
      </c>
      <c r="F620" t="s">
        <v>1043</v>
      </c>
      <c r="G620" t="s">
        <v>928</v>
      </c>
      <c r="H620">
        <v>43327</v>
      </c>
      <c r="I620" t="s">
        <v>947</v>
      </c>
      <c r="J620" t="s">
        <v>1044</v>
      </c>
      <c r="K620">
        <v>44</v>
      </c>
    </row>
    <row r="621" spans="5:11">
      <c r="E621" t="s">
        <v>983</v>
      </c>
      <c r="F621" t="s">
        <v>984</v>
      </c>
      <c r="G621" t="s">
        <v>928</v>
      </c>
      <c r="H621">
        <v>42238</v>
      </c>
      <c r="I621" t="s">
        <v>1005</v>
      </c>
      <c r="J621" t="s">
        <v>1244</v>
      </c>
      <c r="K621">
        <v>173</v>
      </c>
    </row>
    <row r="622" spans="5:11">
      <c r="E622" t="s">
        <v>968</v>
      </c>
      <c r="F622" t="s">
        <v>969</v>
      </c>
      <c r="G622" t="s">
        <v>946</v>
      </c>
      <c r="H622">
        <v>42490</v>
      </c>
      <c r="I622" t="s">
        <v>966</v>
      </c>
      <c r="J622" t="s">
        <v>1368</v>
      </c>
      <c r="K622">
        <v>850</v>
      </c>
    </row>
    <row r="623" spans="5:11">
      <c r="E623" t="s">
        <v>1068</v>
      </c>
      <c r="F623" t="s">
        <v>950</v>
      </c>
      <c r="G623" t="s">
        <v>946</v>
      </c>
      <c r="H623">
        <v>41774</v>
      </c>
      <c r="I623" t="s">
        <v>947</v>
      </c>
      <c r="J623" t="s">
        <v>1369</v>
      </c>
      <c r="K623">
        <v>40</v>
      </c>
    </row>
    <row r="624" spans="5:11">
      <c r="E624" t="s">
        <v>1155</v>
      </c>
      <c r="F624" t="s">
        <v>1156</v>
      </c>
      <c r="G624" t="s">
        <v>928</v>
      </c>
      <c r="H624">
        <v>42384</v>
      </c>
      <c r="I624" t="s">
        <v>1005</v>
      </c>
      <c r="J624" t="s">
        <v>1261</v>
      </c>
      <c r="K624">
        <v>218</v>
      </c>
    </row>
    <row r="625" spans="5:11">
      <c r="E625" t="s">
        <v>1018</v>
      </c>
      <c r="F625" t="s">
        <v>988</v>
      </c>
      <c r="G625" t="s">
        <v>946</v>
      </c>
      <c r="H625">
        <v>42597</v>
      </c>
      <c r="I625" t="s">
        <v>929</v>
      </c>
      <c r="J625" t="s">
        <v>1370</v>
      </c>
      <c r="K625">
        <v>79</v>
      </c>
    </row>
    <row r="626" spans="5:11">
      <c r="E626" t="s">
        <v>1032</v>
      </c>
      <c r="F626" t="s">
        <v>1000</v>
      </c>
      <c r="G626" t="s">
        <v>933</v>
      </c>
      <c r="H626">
        <v>41755</v>
      </c>
      <c r="I626" t="s">
        <v>1010</v>
      </c>
      <c r="J626" t="s">
        <v>1222</v>
      </c>
      <c r="K626">
        <v>40</v>
      </c>
    </row>
    <row r="627" spans="5:11">
      <c r="E627" t="s">
        <v>987</v>
      </c>
      <c r="F627" t="s">
        <v>988</v>
      </c>
      <c r="G627" t="s">
        <v>946</v>
      </c>
      <c r="H627">
        <v>43438</v>
      </c>
      <c r="I627" t="s">
        <v>1010</v>
      </c>
      <c r="J627" t="s">
        <v>1057</v>
      </c>
      <c r="K627">
        <v>44</v>
      </c>
    </row>
    <row r="628" spans="5:11">
      <c r="E628" t="s">
        <v>1004</v>
      </c>
      <c r="F628" t="s">
        <v>961</v>
      </c>
      <c r="G628" t="s">
        <v>928</v>
      </c>
      <c r="H628">
        <v>41932</v>
      </c>
      <c r="I628" t="s">
        <v>938</v>
      </c>
      <c r="J628" t="s">
        <v>1077</v>
      </c>
      <c r="K628">
        <v>553</v>
      </c>
    </row>
    <row r="629" spans="5:11">
      <c r="E629" t="s">
        <v>964</v>
      </c>
      <c r="F629" t="s">
        <v>965</v>
      </c>
      <c r="G629" t="s">
        <v>928</v>
      </c>
      <c r="H629">
        <v>42923</v>
      </c>
      <c r="I629" t="s">
        <v>997</v>
      </c>
      <c r="J629" t="s">
        <v>1289</v>
      </c>
      <c r="K629">
        <v>66</v>
      </c>
    </row>
    <row r="630" spans="5:11">
      <c r="E630" t="s">
        <v>1004</v>
      </c>
      <c r="F630" t="s">
        <v>961</v>
      </c>
      <c r="G630" t="s">
        <v>928</v>
      </c>
      <c r="H630">
        <v>43015</v>
      </c>
      <c r="I630" t="s">
        <v>966</v>
      </c>
      <c r="J630" t="s">
        <v>1371</v>
      </c>
      <c r="K630">
        <v>920</v>
      </c>
    </row>
    <row r="631" spans="5:11">
      <c r="E631" t="s">
        <v>953</v>
      </c>
      <c r="F631" t="s">
        <v>954</v>
      </c>
      <c r="G631" t="s">
        <v>937</v>
      </c>
      <c r="H631">
        <v>43348</v>
      </c>
      <c r="I631" t="s">
        <v>947</v>
      </c>
      <c r="J631" t="s">
        <v>1372</v>
      </c>
      <c r="K631">
        <v>50</v>
      </c>
    </row>
    <row r="632" spans="5:11">
      <c r="E632" t="s">
        <v>977</v>
      </c>
      <c r="F632" t="s">
        <v>978</v>
      </c>
      <c r="G632" t="s">
        <v>946</v>
      </c>
      <c r="H632">
        <v>42244</v>
      </c>
      <c r="I632" t="s">
        <v>997</v>
      </c>
      <c r="J632" t="s">
        <v>1373</v>
      </c>
      <c r="K632">
        <v>53</v>
      </c>
    </row>
    <row r="633" spans="5:11">
      <c r="E633" t="s">
        <v>1030</v>
      </c>
      <c r="F633" t="s">
        <v>1000</v>
      </c>
      <c r="G633" t="s">
        <v>933</v>
      </c>
      <c r="H633">
        <v>41733</v>
      </c>
      <c r="I633" t="s">
        <v>966</v>
      </c>
      <c r="J633" t="s">
        <v>1135</v>
      </c>
      <c r="K633">
        <v>780</v>
      </c>
    </row>
    <row r="634" spans="5:11">
      <c r="E634" t="s">
        <v>1007</v>
      </c>
      <c r="F634" t="s">
        <v>1008</v>
      </c>
      <c r="G634" t="s">
        <v>946</v>
      </c>
      <c r="H634">
        <v>42114</v>
      </c>
      <c r="I634" t="s">
        <v>938</v>
      </c>
      <c r="J634" t="s">
        <v>1327</v>
      </c>
      <c r="K634">
        <v>686</v>
      </c>
    </row>
    <row r="635" spans="5:11">
      <c r="E635" t="s">
        <v>999</v>
      </c>
      <c r="F635" t="s">
        <v>1000</v>
      </c>
      <c r="G635" t="s">
        <v>933</v>
      </c>
      <c r="H635">
        <v>41934</v>
      </c>
      <c r="I635" t="s">
        <v>942</v>
      </c>
      <c r="J635" t="s">
        <v>1361</v>
      </c>
      <c r="K635">
        <v>108</v>
      </c>
    </row>
    <row r="636" spans="5:11">
      <c r="E636" t="s">
        <v>1093</v>
      </c>
      <c r="F636" t="s">
        <v>1094</v>
      </c>
      <c r="G636" t="s">
        <v>928</v>
      </c>
      <c r="H636">
        <v>43267</v>
      </c>
      <c r="I636" t="s">
        <v>966</v>
      </c>
      <c r="J636" t="s">
        <v>1234</v>
      </c>
      <c r="K636">
        <v>880</v>
      </c>
    </row>
    <row r="637" spans="5:11">
      <c r="E637" t="s">
        <v>1007</v>
      </c>
      <c r="F637" t="s">
        <v>1008</v>
      </c>
      <c r="G637" t="s">
        <v>946</v>
      </c>
      <c r="H637">
        <v>41833</v>
      </c>
      <c r="I637" t="s">
        <v>962</v>
      </c>
      <c r="J637" t="s">
        <v>1211</v>
      </c>
      <c r="K637">
        <v>560</v>
      </c>
    </row>
    <row r="638" spans="5:11">
      <c r="E638" t="s">
        <v>1007</v>
      </c>
      <c r="F638" t="s">
        <v>1008</v>
      </c>
      <c r="G638" t="s">
        <v>946</v>
      </c>
      <c r="H638">
        <v>42445</v>
      </c>
      <c r="I638" t="s">
        <v>966</v>
      </c>
      <c r="J638" t="s">
        <v>1374</v>
      </c>
      <c r="K638">
        <v>930</v>
      </c>
    </row>
    <row r="639" spans="5:11">
      <c r="E639" t="s">
        <v>926</v>
      </c>
      <c r="F639" t="s">
        <v>927</v>
      </c>
      <c r="G639" t="s">
        <v>928</v>
      </c>
      <c r="H639">
        <v>42798</v>
      </c>
      <c r="I639" t="s">
        <v>938</v>
      </c>
      <c r="J639" t="s">
        <v>930</v>
      </c>
      <c r="K639">
        <v>693</v>
      </c>
    </row>
    <row r="640" spans="5:11">
      <c r="E640" t="s">
        <v>1032</v>
      </c>
      <c r="F640" t="s">
        <v>1000</v>
      </c>
      <c r="G640" t="s">
        <v>933</v>
      </c>
      <c r="H640">
        <v>42195</v>
      </c>
      <c r="I640" t="s">
        <v>951</v>
      </c>
      <c r="J640" t="s">
        <v>1359</v>
      </c>
      <c r="K640">
        <v>26</v>
      </c>
    </row>
    <row r="641" spans="5:11">
      <c r="E641" t="s">
        <v>999</v>
      </c>
      <c r="F641" t="s">
        <v>1000</v>
      </c>
      <c r="G641" t="s">
        <v>933</v>
      </c>
      <c r="H641">
        <v>43286</v>
      </c>
      <c r="I641" t="s">
        <v>951</v>
      </c>
      <c r="J641" t="s">
        <v>1361</v>
      </c>
      <c r="K641">
        <v>29</v>
      </c>
    </row>
    <row r="642" spans="5:11">
      <c r="E642" t="s">
        <v>1016</v>
      </c>
      <c r="F642" t="s">
        <v>1000</v>
      </c>
      <c r="G642" t="s">
        <v>933</v>
      </c>
      <c r="H642">
        <v>41680</v>
      </c>
      <c r="I642" t="s">
        <v>951</v>
      </c>
      <c r="J642" t="s">
        <v>1260</v>
      </c>
      <c r="K642">
        <v>30</v>
      </c>
    </row>
    <row r="643" spans="5:11">
      <c r="E643" t="s">
        <v>1080</v>
      </c>
      <c r="F643" t="s">
        <v>1081</v>
      </c>
      <c r="G643" t="s">
        <v>928</v>
      </c>
      <c r="H643">
        <v>42238</v>
      </c>
      <c r="I643" t="s">
        <v>942</v>
      </c>
      <c r="J643" t="s">
        <v>1166</v>
      </c>
      <c r="K643">
        <v>143</v>
      </c>
    </row>
    <row r="644" spans="5:11">
      <c r="E644" t="s">
        <v>1072</v>
      </c>
      <c r="F644" t="s">
        <v>1073</v>
      </c>
      <c r="G644" t="s">
        <v>937</v>
      </c>
      <c r="H644">
        <v>42209</v>
      </c>
      <c r="I644" t="s">
        <v>1005</v>
      </c>
      <c r="J644" t="s">
        <v>1320</v>
      </c>
      <c r="K644">
        <v>208</v>
      </c>
    </row>
    <row r="645" spans="5:11">
      <c r="E645" t="s">
        <v>1042</v>
      </c>
      <c r="F645" t="s">
        <v>1043</v>
      </c>
      <c r="G645" t="s">
        <v>928</v>
      </c>
      <c r="H645">
        <v>42663</v>
      </c>
      <c r="I645" t="s">
        <v>955</v>
      </c>
      <c r="J645" t="s">
        <v>1236</v>
      </c>
      <c r="K645">
        <v>455</v>
      </c>
    </row>
    <row r="646" spans="5:11">
      <c r="E646" t="s">
        <v>1024</v>
      </c>
      <c r="F646" t="s">
        <v>1025</v>
      </c>
      <c r="G646" t="s">
        <v>928</v>
      </c>
      <c r="H646">
        <v>42269</v>
      </c>
      <c r="I646" t="s">
        <v>1005</v>
      </c>
      <c r="J646" t="s">
        <v>1362</v>
      </c>
      <c r="K646">
        <v>155</v>
      </c>
    </row>
    <row r="647" spans="5:11">
      <c r="E647" t="s">
        <v>1013</v>
      </c>
      <c r="F647" t="s">
        <v>1014</v>
      </c>
      <c r="G647" t="s">
        <v>928</v>
      </c>
      <c r="H647">
        <v>42276</v>
      </c>
      <c r="I647" t="s">
        <v>951</v>
      </c>
      <c r="J647" t="s">
        <v>1149</v>
      </c>
      <c r="K647">
        <v>27</v>
      </c>
    </row>
    <row r="648" spans="5:11">
      <c r="E648" t="s">
        <v>993</v>
      </c>
      <c r="F648" t="s">
        <v>994</v>
      </c>
      <c r="G648" t="s">
        <v>928</v>
      </c>
      <c r="H648">
        <v>42044</v>
      </c>
      <c r="I648" t="s">
        <v>955</v>
      </c>
      <c r="J648" t="s">
        <v>1375</v>
      </c>
      <c r="K648">
        <v>485</v>
      </c>
    </row>
    <row r="649" spans="5:11">
      <c r="E649" t="s">
        <v>1107</v>
      </c>
      <c r="F649" t="s">
        <v>1000</v>
      </c>
      <c r="G649" t="s">
        <v>933</v>
      </c>
      <c r="H649">
        <v>41867</v>
      </c>
      <c r="I649" t="s">
        <v>1010</v>
      </c>
      <c r="J649" t="s">
        <v>1348</v>
      </c>
      <c r="K649">
        <v>49</v>
      </c>
    </row>
    <row r="650" spans="5:11">
      <c r="E650" t="s">
        <v>977</v>
      </c>
      <c r="F650" t="s">
        <v>978</v>
      </c>
      <c r="G650" t="s">
        <v>946</v>
      </c>
      <c r="H650">
        <v>42805</v>
      </c>
      <c r="I650" t="s">
        <v>955</v>
      </c>
      <c r="J650" t="s">
        <v>1376</v>
      </c>
      <c r="K650">
        <v>450</v>
      </c>
    </row>
    <row r="651" spans="5:11">
      <c r="E651" t="s">
        <v>977</v>
      </c>
      <c r="F651" t="s">
        <v>978</v>
      </c>
      <c r="G651" t="s">
        <v>946</v>
      </c>
      <c r="H651">
        <v>42434</v>
      </c>
      <c r="I651" t="s">
        <v>947</v>
      </c>
      <c r="J651" t="s">
        <v>1119</v>
      </c>
      <c r="K651">
        <v>49</v>
      </c>
    </row>
    <row r="652" spans="5:11">
      <c r="E652" t="s">
        <v>1032</v>
      </c>
      <c r="F652" t="s">
        <v>1000</v>
      </c>
      <c r="G652" t="s">
        <v>933</v>
      </c>
      <c r="H652">
        <v>41682</v>
      </c>
      <c r="I652" t="s">
        <v>942</v>
      </c>
      <c r="J652" t="s">
        <v>1033</v>
      </c>
      <c r="K652">
        <v>111</v>
      </c>
    </row>
    <row r="653" spans="5:11">
      <c r="E653" t="s">
        <v>1088</v>
      </c>
      <c r="F653" t="s">
        <v>1089</v>
      </c>
      <c r="G653" t="s">
        <v>928</v>
      </c>
      <c r="H653">
        <v>42863</v>
      </c>
      <c r="I653" t="s">
        <v>951</v>
      </c>
      <c r="J653" t="s">
        <v>1377</v>
      </c>
      <c r="K653">
        <v>29</v>
      </c>
    </row>
    <row r="654" spans="5:11">
      <c r="E654" t="s">
        <v>1027</v>
      </c>
      <c r="F654" t="s">
        <v>1028</v>
      </c>
      <c r="G654" t="s">
        <v>928</v>
      </c>
      <c r="H654">
        <v>42052</v>
      </c>
      <c r="I654" t="s">
        <v>947</v>
      </c>
      <c r="J654" t="s">
        <v>1029</v>
      </c>
      <c r="K654">
        <v>35</v>
      </c>
    </row>
    <row r="655" spans="5:11">
      <c r="E655" t="s">
        <v>1039</v>
      </c>
      <c r="F655" t="s">
        <v>1040</v>
      </c>
      <c r="G655" t="s">
        <v>928</v>
      </c>
      <c r="H655">
        <v>42940</v>
      </c>
      <c r="I655" t="s">
        <v>997</v>
      </c>
      <c r="J655" t="s">
        <v>1378</v>
      </c>
      <c r="K655">
        <v>69</v>
      </c>
    </row>
    <row r="656" spans="5:11">
      <c r="E656" t="s">
        <v>953</v>
      </c>
      <c r="F656" t="s">
        <v>954</v>
      </c>
      <c r="G656" t="s">
        <v>937</v>
      </c>
      <c r="H656">
        <v>42279</v>
      </c>
      <c r="I656" t="s">
        <v>1005</v>
      </c>
      <c r="J656" t="s">
        <v>1379</v>
      </c>
      <c r="K656">
        <v>218</v>
      </c>
    </row>
    <row r="657" spans="5:11">
      <c r="E657" t="s">
        <v>1007</v>
      </c>
      <c r="F657" t="s">
        <v>1008</v>
      </c>
      <c r="G657" t="s">
        <v>946</v>
      </c>
      <c r="H657">
        <v>43383</v>
      </c>
      <c r="I657" t="s">
        <v>938</v>
      </c>
      <c r="J657" t="s">
        <v>1374</v>
      </c>
      <c r="K657">
        <v>672</v>
      </c>
    </row>
    <row r="658" spans="5:11">
      <c r="E658" t="s">
        <v>1097</v>
      </c>
      <c r="F658" t="s">
        <v>1098</v>
      </c>
      <c r="G658" t="s">
        <v>946</v>
      </c>
      <c r="H658">
        <v>42690</v>
      </c>
      <c r="I658" t="s">
        <v>966</v>
      </c>
      <c r="J658" t="s">
        <v>1269</v>
      </c>
      <c r="K658">
        <v>950</v>
      </c>
    </row>
    <row r="659" spans="5:11">
      <c r="E659" t="s">
        <v>1122</v>
      </c>
      <c r="F659" t="s">
        <v>1123</v>
      </c>
      <c r="G659" t="s">
        <v>928</v>
      </c>
      <c r="H659">
        <v>42022</v>
      </c>
      <c r="I659" t="s">
        <v>1010</v>
      </c>
      <c r="J659" t="s">
        <v>1337</v>
      </c>
      <c r="K659">
        <v>50</v>
      </c>
    </row>
    <row r="660" spans="5:11">
      <c r="E660" t="s">
        <v>1070</v>
      </c>
      <c r="F660" t="s">
        <v>958</v>
      </c>
      <c r="G660" t="s">
        <v>937</v>
      </c>
      <c r="H660">
        <v>42301</v>
      </c>
      <c r="I660" t="s">
        <v>938</v>
      </c>
      <c r="J660" t="s">
        <v>1286</v>
      </c>
      <c r="K660">
        <v>651</v>
      </c>
    </row>
    <row r="661" spans="5:11">
      <c r="E661" t="s">
        <v>940</v>
      </c>
      <c r="F661" t="s">
        <v>941</v>
      </c>
      <c r="G661" t="s">
        <v>928</v>
      </c>
      <c r="H661">
        <v>41989</v>
      </c>
      <c r="I661" t="s">
        <v>955</v>
      </c>
      <c r="J661" t="s">
        <v>1380</v>
      </c>
      <c r="K661">
        <v>465</v>
      </c>
    </row>
    <row r="662" spans="5:11">
      <c r="E662" t="s">
        <v>1007</v>
      </c>
      <c r="F662" t="s">
        <v>1008</v>
      </c>
      <c r="G662" t="s">
        <v>946</v>
      </c>
      <c r="H662">
        <v>42740</v>
      </c>
      <c r="I662" t="s">
        <v>1010</v>
      </c>
      <c r="J662" t="s">
        <v>1381</v>
      </c>
      <c r="K662">
        <v>48</v>
      </c>
    </row>
    <row r="663" spans="5:11">
      <c r="E663" t="s">
        <v>1016</v>
      </c>
      <c r="F663" t="s">
        <v>1000</v>
      </c>
      <c r="G663" t="s">
        <v>933</v>
      </c>
      <c r="H663">
        <v>42352</v>
      </c>
      <c r="I663" t="s">
        <v>942</v>
      </c>
      <c r="J663" t="s">
        <v>1148</v>
      </c>
      <c r="K663">
        <v>144</v>
      </c>
    </row>
    <row r="664" spans="5:11">
      <c r="E664" t="s">
        <v>1002</v>
      </c>
      <c r="F664" t="s">
        <v>981</v>
      </c>
      <c r="G664" t="s">
        <v>928</v>
      </c>
      <c r="H664">
        <v>42929</v>
      </c>
      <c r="I664" t="s">
        <v>947</v>
      </c>
      <c r="J664" t="s">
        <v>1306</v>
      </c>
      <c r="K664">
        <v>46</v>
      </c>
    </row>
    <row r="665" spans="5:11">
      <c r="E665" t="s">
        <v>1024</v>
      </c>
      <c r="F665" t="s">
        <v>1025</v>
      </c>
      <c r="G665" t="s">
        <v>928</v>
      </c>
      <c r="H665">
        <v>42223</v>
      </c>
      <c r="I665" t="s">
        <v>929</v>
      </c>
      <c r="J665" t="s">
        <v>1026</v>
      </c>
      <c r="K665">
        <v>70</v>
      </c>
    </row>
    <row r="666" spans="5:11">
      <c r="E666" t="s">
        <v>1032</v>
      </c>
      <c r="F666" t="s">
        <v>1000</v>
      </c>
      <c r="G666" t="s">
        <v>933</v>
      </c>
      <c r="H666">
        <v>43399</v>
      </c>
      <c r="I666" t="s">
        <v>962</v>
      </c>
      <c r="J666" t="s">
        <v>1033</v>
      </c>
      <c r="K666">
        <v>776</v>
      </c>
    </row>
    <row r="667" spans="5:11">
      <c r="E667" t="s">
        <v>1060</v>
      </c>
      <c r="F667" t="s">
        <v>1061</v>
      </c>
      <c r="G667" t="s">
        <v>937</v>
      </c>
      <c r="H667">
        <v>42610</v>
      </c>
      <c r="I667" t="s">
        <v>1010</v>
      </c>
      <c r="J667" t="s">
        <v>1086</v>
      </c>
      <c r="K667">
        <v>47</v>
      </c>
    </row>
    <row r="668" spans="5:11">
      <c r="E668" t="s">
        <v>972</v>
      </c>
      <c r="F668" t="s">
        <v>973</v>
      </c>
      <c r="G668" t="s">
        <v>946</v>
      </c>
      <c r="H668">
        <v>41918</v>
      </c>
      <c r="I668" t="s">
        <v>1010</v>
      </c>
      <c r="J668" t="s">
        <v>1254</v>
      </c>
      <c r="K668">
        <v>50</v>
      </c>
    </row>
    <row r="669" spans="5:11">
      <c r="E669" t="s">
        <v>964</v>
      </c>
      <c r="F669" t="s">
        <v>965</v>
      </c>
      <c r="G669" t="s">
        <v>928</v>
      </c>
      <c r="H669">
        <v>41963</v>
      </c>
      <c r="I669" t="s">
        <v>1010</v>
      </c>
      <c r="J669" t="s">
        <v>1263</v>
      </c>
      <c r="K669">
        <v>48</v>
      </c>
    </row>
    <row r="670" spans="5:11">
      <c r="E670" t="s">
        <v>944</v>
      </c>
      <c r="F670" t="s">
        <v>945</v>
      </c>
      <c r="G670" t="s">
        <v>946</v>
      </c>
      <c r="H670">
        <v>41734</v>
      </c>
      <c r="I670" t="s">
        <v>947</v>
      </c>
      <c r="J670" t="s">
        <v>1056</v>
      </c>
      <c r="K670">
        <v>39</v>
      </c>
    </row>
    <row r="671" spans="5:11">
      <c r="E671" t="s">
        <v>977</v>
      </c>
      <c r="F671" t="s">
        <v>978</v>
      </c>
      <c r="G671" t="s">
        <v>946</v>
      </c>
      <c r="H671">
        <v>43135</v>
      </c>
      <c r="I671" t="s">
        <v>974</v>
      </c>
      <c r="J671" t="s">
        <v>1035</v>
      </c>
      <c r="K671">
        <v>500</v>
      </c>
    </row>
    <row r="672" spans="5:11">
      <c r="E672" t="s">
        <v>1016</v>
      </c>
      <c r="F672" t="s">
        <v>1000</v>
      </c>
      <c r="G672" t="s">
        <v>933</v>
      </c>
      <c r="H672">
        <v>42831</v>
      </c>
      <c r="I672" t="s">
        <v>997</v>
      </c>
      <c r="J672" t="s">
        <v>1293</v>
      </c>
      <c r="K672">
        <v>64</v>
      </c>
    </row>
    <row r="673" spans="5:11">
      <c r="E673" t="s">
        <v>1013</v>
      </c>
      <c r="F673" t="s">
        <v>1014</v>
      </c>
      <c r="G673" t="s">
        <v>928</v>
      </c>
      <c r="H673">
        <v>43343</v>
      </c>
      <c r="I673" t="s">
        <v>974</v>
      </c>
      <c r="J673" t="s">
        <v>1205</v>
      </c>
      <c r="K673">
        <v>495</v>
      </c>
    </row>
    <row r="674" spans="5:11">
      <c r="E674" t="s">
        <v>957</v>
      </c>
      <c r="F674" t="s">
        <v>958</v>
      </c>
      <c r="G674" t="s">
        <v>937</v>
      </c>
      <c r="H674">
        <v>42617</v>
      </c>
      <c r="I674" t="s">
        <v>929</v>
      </c>
      <c r="J674" t="s">
        <v>1352</v>
      </c>
      <c r="K674">
        <v>70</v>
      </c>
    </row>
    <row r="675" spans="5:11">
      <c r="E675" t="s">
        <v>940</v>
      </c>
      <c r="F675" t="s">
        <v>941</v>
      </c>
      <c r="G675" t="s">
        <v>928</v>
      </c>
      <c r="H675">
        <v>41682</v>
      </c>
      <c r="I675" t="s">
        <v>951</v>
      </c>
      <c r="J675" t="s">
        <v>1382</v>
      </c>
      <c r="K675">
        <v>29</v>
      </c>
    </row>
    <row r="676" spans="5:11">
      <c r="E676" t="s">
        <v>1168</v>
      </c>
      <c r="F676" t="s">
        <v>1169</v>
      </c>
      <c r="G676" t="s">
        <v>937</v>
      </c>
      <c r="H676">
        <v>42985</v>
      </c>
      <c r="I676" t="s">
        <v>962</v>
      </c>
      <c r="J676" t="s">
        <v>1316</v>
      </c>
      <c r="K676">
        <v>680</v>
      </c>
    </row>
    <row r="677" spans="5:11">
      <c r="E677" t="s">
        <v>1018</v>
      </c>
      <c r="F677" t="s">
        <v>988</v>
      </c>
      <c r="G677" t="s">
        <v>946</v>
      </c>
      <c r="H677">
        <v>42586</v>
      </c>
      <c r="I677" t="s">
        <v>947</v>
      </c>
      <c r="J677" t="s">
        <v>1383</v>
      </c>
      <c r="K677">
        <v>49</v>
      </c>
    </row>
    <row r="678" spans="5:11">
      <c r="E678" t="s">
        <v>1107</v>
      </c>
      <c r="F678" t="s">
        <v>1000</v>
      </c>
      <c r="G678" t="s">
        <v>933</v>
      </c>
      <c r="H678">
        <v>43111</v>
      </c>
      <c r="I678" t="s">
        <v>974</v>
      </c>
      <c r="J678" t="s">
        <v>1384</v>
      </c>
      <c r="K678">
        <v>495</v>
      </c>
    </row>
    <row r="679" spans="5:11">
      <c r="E679" t="s">
        <v>944</v>
      </c>
      <c r="F679" t="s">
        <v>945</v>
      </c>
      <c r="G679" t="s">
        <v>946</v>
      </c>
      <c r="H679">
        <v>42656</v>
      </c>
      <c r="I679" t="s">
        <v>966</v>
      </c>
      <c r="J679" t="s">
        <v>1385</v>
      </c>
      <c r="K679">
        <v>510</v>
      </c>
    </row>
    <row r="680" spans="5:11">
      <c r="E680" t="s">
        <v>957</v>
      </c>
      <c r="F680" t="s">
        <v>958</v>
      </c>
      <c r="G680" t="s">
        <v>937</v>
      </c>
      <c r="H680">
        <v>41902</v>
      </c>
      <c r="I680" t="s">
        <v>974</v>
      </c>
      <c r="J680" t="s">
        <v>1154</v>
      </c>
      <c r="K680">
        <v>495</v>
      </c>
    </row>
    <row r="681" spans="5:11">
      <c r="E681" t="s">
        <v>1072</v>
      </c>
      <c r="F681" t="s">
        <v>1073</v>
      </c>
      <c r="G681" t="s">
        <v>937</v>
      </c>
      <c r="H681">
        <v>41934</v>
      </c>
      <c r="I681" t="s">
        <v>951</v>
      </c>
      <c r="J681" t="s">
        <v>1320</v>
      </c>
      <c r="K681">
        <v>26</v>
      </c>
    </row>
    <row r="682" spans="5:11">
      <c r="E682" t="s">
        <v>1018</v>
      </c>
      <c r="F682" t="s">
        <v>988</v>
      </c>
      <c r="G682" t="s">
        <v>946</v>
      </c>
      <c r="H682">
        <v>42313</v>
      </c>
      <c r="I682" t="s">
        <v>962</v>
      </c>
      <c r="J682" t="s">
        <v>1386</v>
      </c>
      <c r="K682">
        <v>656</v>
      </c>
    </row>
    <row r="683" spans="5:11">
      <c r="E683" t="s">
        <v>1004</v>
      </c>
      <c r="F683" t="s">
        <v>961</v>
      </c>
      <c r="G683" t="s">
        <v>928</v>
      </c>
      <c r="H683">
        <v>41648</v>
      </c>
      <c r="I683" t="s">
        <v>942</v>
      </c>
      <c r="J683" t="s">
        <v>1324</v>
      </c>
      <c r="K683">
        <v>141</v>
      </c>
    </row>
    <row r="684" spans="5:11">
      <c r="E684" t="s">
        <v>931</v>
      </c>
      <c r="F684" t="s">
        <v>932</v>
      </c>
      <c r="G684" t="s">
        <v>933</v>
      </c>
      <c r="H684">
        <v>43153</v>
      </c>
      <c r="I684" t="s">
        <v>929</v>
      </c>
      <c r="J684" t="s">
        <v>1191</v>
      </c>
      <c r="K684">
        <v>80</v>
      </c>
    </row>
    <row r="685" spans="5:11">
      <c r="E685" t="s">
        <v>1155</v>
      </c>
      <c r="F685" t="s">
        <v>1156</v>
      </c>
      <c r="G685" t="s">
        <v>928</v>
      </c>
      <c r="H685">
        <v>43022</v>
      </c>
      <c r="I685" t="s">
        <v>962</v>
      </c>
      <c r="J685" t="s">
        <v>1240</v>
      </c>
      <c r="K685">
        <v>784</v>
      </c>
    </row>
    <row r="686" spans="5:11">
      <c r="E686" t="s">
        <v>968</v>
      </c>
      <c r="F686" t="s">
        <v>969</v>
      </c>
      <c r="G686" t="s">
        <v>946</v>
      </c>
      <c r="H686">
        <v>43420</v>
      </c>
      <c r="I686" t="s">
        <v>962</v>
      </c>
      <c r="J686" t="s">
        <v>1368</v>
      </c>
      <c r="K686">
        <v>776</v>
      </c>
    </row>
    <row r="687" spans="5:11">
      <c r="E687" t="s">
        <v>1013</v>
      </c>
      <c r="F687" t="s">
        <v>1014</v>
      </c>
      <c r="G687" t="s">
        <v>928</v>
      </c>
      <c r="H687">
        <v>42482</v>
      </c>
      <c r="I687" t="s">
        <v>997</v>
      </c>
      <c r="J687" t="s">
        <v>1336</v>
      </c>
      <c r="K687">
        <v>69</v>
      </c>
    </row>
    <row r="688" spans="5:11">
      <c r="E688" t="s">
        <v>1168</v>
      </c>
      <c r="F688" t="s">
        <v>1169</v>
      </c>
      <c r="G688" t="s">
        <v>937</v>
      </c>
      <c r="H688">
        <v>42053</v>
      </c>
      <c r="I688" t="s">
        <v>962</v>
      </c>
      <c r="J688" t="s">
        <v>1215</v>
      </c>
      <c r="K688">
        <v>632</v>
      </c>
    </row>
    <row r="689" spans="5:11">
      <c r="E689" t="s">
        <v>944</v>
      </c>
      <c r="F689" t="s">
        <v>945</v>
      </c>
      <c r="G689" t="s">
        <v>946</v>
      </c>
      <c r="H689">
        <v>42318</v>
      </c>
      <c r="I689" t="s">
        <v>974</v>
      </c>
      <c r="J689" t="s">
        <v>1387</v>
      </c>
      <c r="K689">
        <v>500</v>
      </c>
    </row>
    <row r="690" spans="5:11">
      <c r="E690" t="s">
        <v>931</v>
      </c>
      <c r="F690" t="s">
        <v>932</v>
      </c>
      <c r="G690" t="s">
        <v>933</v>
      </c>
      <c r="H690">
        <v>42227</v>
      </c>
      <c r="I690" t="s">
        <v>974</v>
      </c>
      <c r="J690" t="s">
        <v>1287</v>
      </c>
      <c r="K690">
        <v>490</v>
      </c>
    </row>
    <row r="691" spans="5:11">
      <c r="E691" t="s">
        <v>953</v>
      </c>
      <c r="F691" t="s">
        <v>954</v>
      </c>
      <c r="G691" t="s">
        <v>937</v>
      </c>
      <c r="H691">
        <v>42965</v>
      </c>
      <c r="I691" t="s">
        <v>997</v>
      </c>
      <c r="J691" t="s">
        <v>1388</v>
      </c>
      <c r="K691">
        <v>64</v>
      </c>
    </row>
    <row r="692" spans="5:11">
      <c r="E692" t="s">
        <v>1122</v>
      </c>
      <c r="F692" t="s">
        <v>1123</v>
      </c>
      <c r="G692" t="s">
        <v>928</v>
      </c>
      <c r="H692">
        <v>41721</v>
      </c>
      <c r="I692" t="s">
        <v>1010</v>
      </c>
      <c r="J692" t="s">
        <v>1337</v>
      </c>
      <c r="K692">
        <v>50</v>
      </c>
    </row>
    <row r="693" spans="5:11">
      <c r="E693" t="s">
        <v>1122</v>
      </c>
      <c r="F693" t="s">
        <v>1123</v>
      </c>
      <c r="G693" t="s">
        <v>928</v>
      </c>
      <c r="H693">
        <v>42703</v>
      </c>
      <c r="I693" t="s">
        <v>947</v>
      </c>
      <c r="J693" t="s">
        <v>1124</v>
      </c>
      <c r="K693">
        <v>48</v>
      </c>
    </row>
    <row r="694" spans="5:11">
      <c r="E694" t="s">
        <v>1050</v>
      </c>
      <c r="F694" t="s">
        <v>1051</v>
      </c>
      <c r="G694" t="s">
        <v>928</v>
      </c>
      <c r="H694">
        <v>43329</v>
      </c>
      <c r="I694" t="s">
        <v>955</v>
      </c>
      <c r="J694" t="s">
        <v>1389</v>
      </c>
      <c r="K694">
        <v>495</v>
      </c>
    </row>
    <row r="695" spans="5:11">
      <c r="E695" t="s">
        <v>1080</v>
      </c>
      <c r="F695" t="s">
        <v>1081</v>
      </c>
      <c r="G695" t="s">
        <v>928</v>
      </c>
      <c r="H695">
        <v>42435</v>
      </c>
      <c r="I695" t="s">
        <v>962</v>
      </c>
      <c r="J695" t="s">
        <v>1390</v>
      </c>
      <c r="K695">
        <v>760</v>
      </c>
    </row>
    <row r="696" spans="5:11">
      <c r="E696" t="s">
        <v>1030</v>
      </c>
      <c r="F696" t="s">
        <v>1000</v>
      </c>
      <c r="G696" t="s">
        <v>933</v>
      </c>
      <c r="H696">
        <v>42770</v>
      </c>
      <c r="I696" t="s">
        <v>997</v>
      </c>
      <c r="J696" t="s">
        <v>1351</v>
      </c>
      <c r="K696">
        <v>65</v>
      </c>
    </row>
    <row r="697" spans="5:11">
      <c r="E697" t="s">
        <v>987</v>
      </c>
      <c r="F697" t="s">
        <v>988</v>
      </c>
      <c r="G697" t="s">
        <v>946</v>
      </c>
      <c r="H697">
        <v>41970</v>
      </c>
      <c r="I697" t="s">
        <v>997</v>
      </c>
      <c r="J697" t="s">
        <v>1391</v>
      </c>
      <c r="K697">
        <v>67</v>
      </c>
    </row>
    <row r="698" spans="5:11">
      <c r="E698" t="s">
        <v>1047</v>
      </c>
      <c r="F698" t="s">
        <v>1000</v>
      </c>
      <c r="G698" t="s">
        <v>933</v>
      </c>
      <c r="H698">
        <v>42489</v>
      </c>
      <c r="I698" t="s">
        <v>974</v>
      </c>
      <c r="J698" t="s">
        <v>1392</v>
      </c>
      <c r="K698">
        <v>490</v>
      </c>
    </row>
    <row r="699" spans="5:11">
      <c r="E699" t="s">
        <v>926</v>
      </c>
      <c r="F699" t="s">
        <v>927</v>
      </c>
      <c r="G699" t="s">
        <v>928</v>
      </c>
      <c r="H699">
        <v>42863</v>
      </c>
      <c r="I699" t="s">
        <v>942</v>
      </c>
      <c r="J699" t="s">
        <v>1393</v>
      </c>
      <c r="K699">
        <v>147</v>
      </c>
    </row>
    <row r="700" spans="5:11">
      <c r="E700" t="s">
        <v>1155</v>
      </c>
      <c r="F700" t="s">
        <v>1156</v>
      </c>
      <c r="G700" t="s">
        <v>928</v>
      </c>
      <c r="H700">
        <v>43086</v>
      </c>
      <c r="I700" t="s">
        <v>974</v>
      </c>
      <c r="J700" t="s">
        <v>1173</v>
      </c>
      <c r="K700">
        <v>500</v>
      </c>
    </row>
    <row r="701" spans="5:11">
      <c r="E701" t="s">
        <v>1032</v>
      </c>
      <c r="F701" t="s">
        <v>1000</v>
      </c>
      <c r="G701" t="s">
        <v>933</v>
      </c>
      <c r="H701">
        <v>43414</v>
      </c>
      <c r="I701" t="s">
        <v>951</v>
      </c>
      <c r="J701" t="s">
        <v>1033</v>
      </c>
      <c r="K701">
        <v>28</v>
      </c>
    </row>
    <row r="702" spans="5:11">
      <c r="E702" t="s">
        <v>1018</v>
      </c>
      <c r="F702" t="s">
        <v>988</v>
      </c>
      <c r="G702" t="s">
        <v>946</v>
      </c>
      <c r="H702">
        <v>42208</v>
      </c>
      <c r="I702" t="s">
        <v>962</v>
      </c>
      <c r="J702" t="s">
        <v>1383</v>
      </c>
      <c r="K702">
        <v>600</v>
      </c>
    </row>
    <row r="703" spans="5:11">
      <c r="E703" t="s">
        <v>1007</v>
      </c>
      <c r="F703" t="s">
        <v>1008</v>
      </c>
      <c r="G703" t="s">
        <v>946</v>
      </c>
      <c r="H703">
        <v>43349</v>
      </c>
      <c r="I703" t="s">
        <v>962</v>
      </c>
      <c r="J703" t="s">
        <v>1327</v>
      </c>
      <c r="K703">
        <v>552</v>
      </c>
    </row>
    <row r="704" spans="5:11">
      <c r="E704" t="s">
        <v>1002</v>
      </c>
      <c r="F704" t="s">
        <v>981</v>
      </c>
      <c r="G704" t="s">
        <v>928</v>
      </c>
      <c r="H704">
        <v>42769</v>
      </c>
      <c r="I704" t="s">
        <v>1010</v>
      </c>
      <c r="J704" t="s">
        <v>1218</v>
      </c>
      <c r="K704">
        <v>46</v>
      </c>
    </row>
    <row r="705" spans="5:11">
      <c r="E705" t="s">
        <v>1122</v>
      </c>
      <c r="F705" t="s">
        <v>1123</v>
      </c>
      <c r="G705" t="s">
        <v>928</v>
      </c>
      <c r="H705">
        <v>42337</v>
      </c>
      <c r="I705" t="s">
        <v>951</v>
      </c>
      <c r="J705" t="s">
        <v>1177</v>
      </c>
      <c r="K705">
        <v>29</v>
      </c>
    </row>
    <row r="706" spans="5:11">
      <c r="E706" t="s">
        <v>1155</v>
      </c>
      <c r="F706" t="s">
        <v>1156</v>
      </c>
      <c r="G706" t="s">
        <v>928</v>
      </c>
      <c r="H706">
        <v>42047</v>
      </c>
      <c r="I706" t="s">
        <v>962</v>
      </c>
      <c r="J706" t="s">
        <v>1394</v>
      </c>
      <c r="K706">
        <v>680</v>
      </c>
    </row>
    <row r="707" spans="5:11">
      <c r="E707" t="s">
        <v>949</v>
      </c>
      <c r="F707" t="s">
        <v>950</v>
      </c>
      <c r="G707" t="s">
        <v>946</v>
      </c>
      <c r="H707">
        <v>41876</v>
      </c>
      <c r="I707" t="s">
        <v>974</v>
      </c>
      <c r="J707" t="s">
        <v>1311</v>
      </c>
      <c r="K707">
        <v>495</v>
      </c>
    </row>
    <row r="708" spans="5:11">
      <c r="E708" t="s">
        <v>1011</v>
      </c>
      <c r="F708" t="s">
        <v>950</v>
      </c>
      <c r="G708" t="s">
        <v>946</v>
      </c>
      <c r="H708">
        <v>42192</v>
      </c>
      <c r="I708" t="s">
        <v>1005</v>
      </c>
      <c r="J708" t="s">
        <v>1224</v>
      </c>
      <c r="K708">
        <v>205</v>
      </c>
    </row>
    <row r="709" spans="5:11">
      <c r="E709" t="s">
        <v>993</v>
      </c>
      <c r="F709" t="s">
        <v>994</v>
      </c>
      <c r="G709" t="s">
        <v>928</v>
      </c>
      <c r="H709">
        <v>42611</v>
      </c>
      <c r="I709" t="s">
        <v>947</v>
      </c>
      <c r="J709" t="s">
        <v>1395</v>
      </c>
      <c r="K709">
        <v>48</v>
      </c>
    </row>
    <row r="710" spans="5:11">
      <c r="E710" t="s">
        <v>1050</v>
      </c>
      <c r="F710" t="s">
        <v>1051</v>
      </c>
      <c r="G710" t="s">
        <v>928</v>
      </c>
      <c r="H710">
        <v>42615</v>
      </c>
      <c r="I710" t="s">
        <v>929</v>
      </c>
      <c r="J710" t="s">
        <v>1292</v>
      </c>
      <c r="K710">
        <v>78</v>
      </c>
    </row>
    <row r="711" spans="5:11">
      <c r="E711" t="s">
        <v>964</v>
      </c>
      <c r="F711" t="s">
        <v>965</v>
      </c>
      <c r="G711" t="s">
        <v>928</v>
      </c>
      <c r="H711">
        <v>42884</v>
      </c>
      <c r="I711" t="s">
        <v>962</v>
      </c>
      <c r="J711" t="s">
        <v>1356</v>
      </c>
      <c r="K711">
        <v>552</v>
      </c>
    </row>
    <row r="712" spans="5:11">
      <c r="E712" t="s">
        <v>1088</v>
      </c>
      <c r="F712" t="s">
        <v>1089</v>
      </c>
      <c r="G712" t="s">
        <v>928</v>
      </c>
      <c r="H712">
        <v>41832</v>
      </c>
      <c r="I712" t="s">
        <v>974</v>
      </c>
      <c r="J712" t="s">
        <v>1145</v>
      </c>
      <c r="K712">
        <v>495</v>
      </c>
    </row>
    <row r="713" spans="5:11">
      <c r="E713" t="s">
        <v>1016</v>
      </c>
      <c r="F713" t="s">
        <v>1000</v>
      </c>
      <c r="G713" t="s">
        <v>933</v>
      </c>
      <c r="H713">
        <v>42435</v>
      </c>
      <c r="I713" t="s">
        <v>966</v>
      </c>
      <c r="J713" t="s">
        <v>1017</v>
      </c>
      <c r="K713">
        <v>1000</v>
      </c>
    </row>
    <row r="714" spans="5:11">
      <c r="E714" t="s">
        <v>953</v>
      </c>
      <c r="F714" t="s">
        <v>954</v>
      </c>
      <c r="G714" t="s">
        <v>937</v>
      </c>
      <c r="H714">
        <v>42397</v>
      </c>
      <c r="I714" t="s">
        <v>947</v>
      </c>
      <c r="J714" t="s">
        <v>1396</v>
      </c>
      <c r="K714">
        <v>43</v>
      </c>
    </row>
    <row r="715" spans="5:11">
      <c r="E715" t="s">
        <v>1068</v>
      </c>
      <c r="F715" t="s">
        <v>950</v>
      </c>
      <c r="G715" t="s">
        <v>946</v>
      </c>
      <c r="H715">
        <v>43134</v>
      </c>
      <c r="I715" t="s">
        <v>1005</v>
      </c>
      <c r="J715" t="s">
        <v>1397</v>
      </c>
      <c r="K715">
        <v>250</v>
      </c>
    </row>
    <row r="716" spans="5:11">
      <c r="E716" t="s">
        <v>1093</v>
      </c>
      <c r="F716" t="s">
        <v>1094</v>
      </c>
      <c r="G716" t="s">
        <v>928</v>
      </c>
      <c r="H716">
        <v>42242</v>
      </c>
      <c r="I716" t="s">
        <v>951</v>
      </c>
      <c r="J716" t="s">
        <v>1118</v>
      </c>
      <c r="K716">
        <v>23</v>
      </c>
    </row>
    <row r="717" spans="5:11">
      <c r="E717" t="s">
        <v>968</v>
      </c>
      <c r="F717" t="s">
        <v>969</v>
      </c>
      <c r="G717" t="s">
        <v>946</v>
      </c>
      <c r="H717">
        <v>42009</v>
      </c>
      <c r="I717" t="s">
        <v>974</v>
      </c>
      <c r="J717" t="s">
        <v>970</v>
      </c>
      <c r="K717">
        <v>490</v>
      </c>
    </row>
    <row r="718" spans="5:11">
      <c r="E718" t="s">
        <v>935</v>
      </c>
      <c r="F718" t="s">
        <v>936</v>
      </c>
      <c r="G718" t="s">
        <v>937</v>
      </c>
      <c r="H718">
        <v>41801</v>
      </c>
      <c r="I718" t="s">
        <v>955</v>
      </c>
      <c r="J718" t="s">
        <v>1116</v>
      </c>
      <c r="K718">
        <v>425</v>
      </c>
    </row>
    <row r="719" spans="5:11">
      <c r="E719" t="s">
        <v>1155</v>
      </c>
      <c r="F719" t="s">
        <v>1156</v>
      </c>
      <c r="G719" t="s">
        <v>928</v>
      </c>
      <c r="H719">
        <v>43226</v>
      </c>
      <c r="I719" t="s">
        <v>1005</v>
      </c>
      <c r="J719" t="s">
        <v>1261</v>
      </c>
      <c r="K719">
        <v>223</v>
      </c>
    </row>
    <row r="720" spans="5:11">
      <c r="E720" t="s">
        <v>1030</v>
      </c>
      <c r="F720" t="s">
        <v>1000</v>
      </c>
      <c r="G720" t="s">
        <v>933</v>
      </c>
      <c r="H720">
        <v>43035</v>
      </c>
      <c r="I720" t="s">
        <v>938</v>
      </c>
      <c r="J720" t="s">
        <v>1398</v>
      </c>
      <c r="K720">
        <v>693</v>
      </c>
    </row>
    <row r="721" spans="5:11">
      <c r="E721" t="s">
        <v>999</v>
      </c>
      <c r="F721" t="s">
        <v>1000</v>
      </c>
      <c r="G721" t="s">
        <v>933</v>
      </c>
      <c r="H721">
        <v>42929</v>
      </c>
      <c r="I721" t="s">
        <v>942</v>
      </c>
      <c r="J721" t="s">
        <v>1001</v>
      </c>
      <c r="K721">
        <v>147</v>
      </c>
    </row>
    <row r="722" spans="5:11">
      <c r="E722" t="s">
        <v>1068</v>
      </c>
      <c r="F722" t="s">
        <v>950</v>
      </c>
      <c r="G722" t="s">
        <v>946</v>
      </c>
      <c r="H722">
        <v>43376</v>
      </c>
      <c r="I722" t="s">
        <v>951</v>
      </c>
      <c r="J722" t="s">
        <v>1397</v>
      </c>
      <c r="K722">
        <v>26</v>
      </c>
    </row>
    <row r="723" spans="5:11">
      <c r="E723" t="s">
        <v>1088</v>
      </c>
      <c r="F723" t="s">
        <v>1089</v>
      </c>
      <c r="G723" t="s">
        <v>928</v>
      </c>
      <c r="H723">
        <v>42602</v>
      </c>
      <c r="I723" t="s">
        <v>951</v>
      </c>
      <c r="J723" t="s">
        <v>1296</v>
      </c>
      <c r="K723">
        <v>29</v>
      </c>
    </row>
    <row r="724" spans="5:11">
      <c r="E724" t="s">
        <v>1011</v>
      </c>
      <c r="F724" t="s">
        <v>950</v>
      </c>
      <c r="G724" t="s">
        <v>946</v>
      </c>
      <c r="H724">
        <v>41917</v>
      </c>
      <c r="I724" t="s">
        <v>942</v>
      </c>
      <c r="J724" t="s">
        <v>1347</v>
      </c>
      <c r="K724">
        <v>105</v>
      </c>
    </row>
    <row r="725" spans="5:11">
      <c r="E725" t="s">
        <v>931</v>
      </c>
      <c r="F725" t="s">
        <v>932</v>
      </c>
      <c r="G725" t="s">
        <v>933</v>
      </c>
      <c r="H725">
        <v>43150</v>
      </c>
      <c r="I725" t="s">
        <v>1010</v>
      </c>
      <c r="J725" t="s">
        <v>1191</v>
      </c>
      <c r="K725">
        <v>50</v>
      </c>
    </row>
    <row r="726" spans="5:11">
      <c r="E726" t="s">
        <v>1122</v>
      </c>
      <c r="F726" t="s">
        <v>1123</v>
      </c>
      <c r="G726" t="s">
        <v>928</v>
      </c>
      <c r="H726">
        <v>41933</v>
      </c>
      <c r="I726" t="s">
        <v>962</v>
      </c>
      <c r="J726" t="s">
        <v>1399</v>
      </c>
      <c r="K726">
        <v>480</v>
      </c>
    </row>
    <row r="727" spans="5:11">
      <c r="E727" t="s">
        <v>1072</v>
      </c>
      <c r="F727" t="s">
        <v>1073</v>
      </c>
      <c r="G727" t="s">
        <v>937</v>
      </c>
      <c r="H727">
        <v>42467</v>
      </c>
      <c r="I727" t="s">
        <v>974</v>
      </c>
      <c r="J727" t="s">
        <v>1320</v>
      </c>
      <c r="K727">
        <v>500</v>
      </c>
    </row>
    <row r="728" spans="5:11">
      <c r="E728" t="s">
        <v>931</v>
      </c>
      <c r="F728" t="s">
        <v>932</v>
      </c>
      <c r="G728" t="s">
        <v>933</v>
      </c>
      <c r="H728">
        <v>41750</v>
      </c>
      <c r="I728" t="s">
        <v>947</v>
      </c>
      <c r="J728" t="s">
        <v>1287</v>
      </c>
      <c r="K728">
        <v>40</v>
      </c>
    </row>
    <row r="729" spans="5:11">
      <c r="E729" t="s">
        <v>999</v>
      </c>
      <c r="F729" t="s">
        <v>1000</v>
      </c>
      <c r="G729" t="s">
        <v>933</v>
      </c>
      <c r="H729">
        <v>42939</v>
      </c>
      <c r="I729" t="s">
        <v>966</v>
      </c>
      <c r="J729" t="s">
        <v>1207</v>
      </c>
      <c r="K729">
        <v>620</v>
      </c>
    </row>
    <row r="730" spans="5:11">
      <c r="E730" t="s">
        <v>926</v>
      </c>
      <c r="F730" t="s">
        <v>927</v>
      </c>
      <c r="G730" t="s">
        <v>928</v>
      </c>
      <c r="H730">
        <v>41733</v>
      </c>
      <c r="I730" t="s">
        <v>947</v>
      </c>
      <c r="J730" t="s">
        <v>1054</v>
      </c>
      <c r="K730">
        <v>50</v>
      </c>
    </row>
    <row r="731" spans="5:11">
      <c r="E731" t="s">
        <v>972</v>
      </c>
      <c r="F731" t="s">
        <v>973</v>
      </c>
      <c r="G731" t="s">
        <v>946</v>
      </c>
      <c r="H731">
        <v>42245</v>
      </c>
      <c r="I731" t="s">
        <v>942</v>
      </c>
      <c r="J731" t="s">
        <v>1125</v>
      </c>
      <c r="K731">
        <v>98</v>
      </c>
    </row>
    <row r="732" spans="5:11">
      <c r="E732" t="s">
        <v>1080</v>
      </c>
      <c r="F732" t="s">
        <v>1081</v>
      </c>
      <c r="G732" t="s">
        <v>928</v>
      </c>
      <c r="H732">
        <v>42942</v>
      </c>
      <c r="I732" t="s">
        <v>938</v>
      </c>
      <c r="J732" t="s">
        <v>1243</v>
      </c>
      <c r="K732">
        <v>700</v>
      </c>
    </row>
    <row r="733" spans="5:11">
      <c r="E733" t="s">
        <v>977</v>
      </c>
      <c r="F733" t="s">
        <v>978</v>
      </c>
      <c r="G733" t="s">
        <v>946</v>
      </c>
      <c r="H733">
        <v>41758</v>
      </c>
      <c r="I733" t="s">
        <v>947</v>
      </c>
      <c r="J733" t="s">
        <v>1253</v>
      </c>
      <c r="K733">
        <v>37</v>
      </c>
    </row>
    <row r="734" spans="5:11">
      <c r="E734" t="s">
        <v>968</v>
      </c>
      <c r="F734" t="s">
        <v>969</v>
      </c>
      <c r="G734" t="s">
        <v>946</v>
      </c>
      <c r="H734">
        <v>42926</v>
      </c>
      <c r="I734" t="s">
        <v>951</v>
      </c>
      <c r="J734" t="s">
        <v>970</v>
      </c>
      <c r="K734">
        <v>29</v>
      </c>
    </row>
    <row r="735" spans="5:11">
      <c r="E735" t="s">
        <v>926</v>
      </c>
      <c r="F735" t="s">
        <v>927</v>
      </c>
      <c r="G735" t="s">
        <v>928</v>
      </c>
      <c r="H735">
        <v>42297</v>
      </c>
      <c r="I735" t="s">
        <v>938</v>
      </c>
      <c r="J735" t="s">
        <v>1133</v>
      </c>
      <c r="K735">
        <v>679</v>
      </c>
    </row>
    <row r="736" spans="5:11">
      <c r="E736" t="s">
        <v>957</v>
      </c>
      <c r="F736" t="s">
        <v>958</v>
      </c>
      <c r="G736" t="s">
        <v>937</v>
      </c>
      <c r="H736">
        <v>42253</v>
      </c>
      <c r="I736" t="s">
        <v>974</v>
      </c>
      <c r="J736" t="s">
        <v>1154</v>
      </c>
      <c r="K736">
        <v>495</v>
      </c>
    </row>
    <row r="737" spans="5:11">
      <c r="E737" t="s">
        <v>931</v>
      </c>
      <c r="F737" t="s">
        <v>932</v>
      </c>
      <c r="G737" t="s">
        <v>933</v>
      </c>
      <c r="H737">
        <v>41843</v>
      </c>
      <c r="I737" t="s">
        <v>1010</v>
      </c>
      <c r="J737" t="s">
        <v>934</v>
      </c>
      <c r="K737">
        <v>36</v>
      </c>
    </row>
    <row r="738" spans="5:11">
      <c r="E738" t="s">
        <v>1155</v>
      </c>
      <c r="F738" t="s">
        <v>1156</v>
      </c>
      <c r="G738" t="s">
        <v>928</v>
      </c>
      <c r="H738">
        <v>42012</v>
      </c>
      <c r="I738" t="s">
        <v>947</v>
      </c>
      <c r="J738" t="s">
        <v>1394</v>
      </c>
      <c r="K738">
        <v>48</v>
      </c>
    </row>
    <row r="739" spans="5:11">
      <c r="E739" t="s">
        <v>960</v>
      </c>
      <c r="F739" t="s">
        <v>961</v>
      </c>
      <c r="G739" t="s">
        <v>928</v>
      </c>
      <c r="H739">
        <v>43099</v>
      </c>
      <c r="I739" t="s">
        <v>955</v>
      </c>
      <c r="J739" t="s">
        <v>1400</v>
      </c>
      <c r="K739">
        <v>475</v>
      </c>
    </row>
    <row r="740" spans="5:11">
      <c r="E740" t="s">
        <v>1088</v>
      </c>
      <c r="F740" t="s">
        <v>1089</v>
      </c>
      <c r="G740" t="s">
        <v>928</v>
      </c>
      <c r="H740">
        <v>42456</v>
      </c>
      <c r="I740" t="s">
        <v>947</v>
      </c>
      <c r="J740" t="s">
        <v>1401</v>
      </c>
      <c r="K740">
        <v>43</v>
      </c>
    </row>
    <row r="741" spans="5:11">
      <c r="E741" t="s">
        <v>1072</v>
      </c>
      <c r="F741" t="s">
        <v>1073</v>
      </c>
      <c r="G741" t="s">
        <v>937</v>
      </c>
      <c r="H741">
        <v>43157</v>
      </c>
      <c r="I741" t="s">
        <v>1005</v>
      </c>
      <c r="J741" t="s">
        <v>1259</v>
      </c>
      <c r="K741">
        <v>235</v>
      </c>
    </row>
    <row r="742" spans="5:11">
      <c r="E742" t="s">
        <v>1024</v>
      </c>
      <c r="F742" t="s">
        <v>1025</v>
      </c>
      <c r="G742" t="s">
        <v>928</v>
      </c>
      <c r="H742">
        <v>43198</v>
      </c>
      <c r="I742" t="s">
        <v>1010</v>
      </c>
      <c r="J742" t="s">
        <v>1308</v>
      </c>
      <c r="K742">
        <v>43</v>
      </c>
    </row>
    <row r="743" spans="5:11">
      <c r="E743" t="s">
        <v>1070</v>
      </c>
      <c r="F743" t="s">
        <v>958</v>
      </c>
      <c r="G743" t="s">
        <v>937</v>
      </c>
      <c r="H743">
        <v>42303</v>
      </c>
      <c r="I743" t="s">
        <v>951</v>
      </c>
      <c r="J743" t="s">
        <v>1198</v>
      </c>
      <c r="K743">
        <v>26</v>
      </c>
    </row>
    <row r="744" spans="5:11">
      <c r="E744" t="s">
        <v>957</v>
      </c>
      <c r="F744" t="s">
        <v>958</v>
      </c>
      <c r="G744" t="s">
        <v>937</v>
      </c>
      <c r="H744">
        <v>42271</v>
      </c>
      <c r="I744" t="s">
        <v>997</v>
      </c>
      <c r="J744" t="s">
        <v>1146</v>
      </c>
      <c r="K744">
        <v>53</v>
      </c>
    </row>
    <row r="745" spans="5:11">
      <c r="E745" t="s">
        <v>987</v>
      </c>
      <c r="F745" t="s">
        <v>988</v>
      </c>
      <c r="G745" t="s">
        <v>946</v>
      </c>
      <c r="H745">
        <v>42933</v>
      </c>
      <c r="I745" t="s">
        <v>942</v>
      </c>
      <c r="J745" t="s">
        <v>1340</v>
      </c>
      <c r="K745">
        <v>149</v>
      </c>
    </row>
    <row r="746" spans="5:11">
      <c r="E746" t="s">
        <v>1027</v>
      </c>
      <c r="F746" t="s">
        <v>1028</v>
      </c>
      <c r="G746" t="s">
        <v>928</v>
      </c>
      <c r="H746">
        <v>43238</v>
      </c>
      <c r="I746" t="s">
        <v>1005</v>
      </c>
      <c r="J746" t="s">
        <v>1305</v>
      </c>
      <c r="K746">
        <v>228</v>
      </c>
    </row>
    <row r="747" spans="5:11">
      <c r="E747" t="s">
        <v>1024</v>
      </c>
      <c r="F747" t="s">
        <v>1025</v>
      </c>
      <c r="G747" t="s">
        <v>928</v>
      </c>
      <c r="H747">
        <v>42506</v>
      </c>
      <c r="I747" t="s">
        <v>997</v>
      </c>
      <c r="J747" t="s">
        <v>1354</v>
      </c>
      <c r="K747">
        <v>64</v>
      </c>
    </row>
    <row r="748" spans="5:11">
      <c r="E748" t="s">
        <v>940</v>
      </c>
      <c r="F748" t="s">
        <v>941</v>
      </c>
      <c r="G748" t="s">
        <v>928</v>
      </c>
      <c r="H748">
        <v>42557</v>
      </c>
      <c r="I748" t="s">
        <v>951</v>
      </c>
      <c r="J748" t="s">
        <v>1085</v>
      </c>
      <c r="K748">
        <v>27</v>
      </c>
    </row>
    <row r="749" spans="5:11">
      <c r="E749" t="s">
        <v>1002</v>
      </c>
      <c r="F749" t="s">
        <v>981</v>
      </c>
      <c r="G749" t="s">
        <v>928</v>
      </c>
      <c r="H749">
        <v>42702</v>
      </c>
      <c r="I749" t="s">
        <v>962</v>
      </c>
      <c r="J749" t="s">
        <v>1402</v>
      </c>
      <c r="K749">
        <v>648</v>
      </c>
    </row>
    <row r="750" spans="5:11">
      <c r="E750" t="s">
        <v>1030</v>
      </c>
      <c r="F750" t="s">
        <v>1000</v>
      </c>
      <c r="G750" t="s">
        <v>933</v>
      </c>
      <c r="H750">
        <v>42134</v>
      </c>
      <c r="I750" t="s">
        <v>951</v>
      </c>
      <c r="J750" t="s">
        <v>1353</v>
      </c>
      <c r="K750">
        <v>30</v>
      </c>
    </row>
    <row r="751" spans="5:11">
      <c r="E751" t="s">
        <v>1004</v>
      </c>
      <c r="F751" t="s">
        <v>961</v>
      </c>
      <c r="G751" t="s">
        <v>928</v>
      </c>
      <c r="H751">
        <v>41745</v>
      </c>
      <c r="I751" t="s">
        <v>962</v>
      </c>
      <c r="J751" t="s">
        <v>1403</v>
      </c>
      <c r="K751">
        <v>488</v>
      </c>
    </row>
    <row r="752" spans="5:11">
      <c r="E752" t="s">
        <v>980</v>
      </c>
      <c r="F752" t="s">
        <v>981</v>
      </c>
      <c r="G752" t="s">
        <v>928</v>
      </c>
      <c r="H752">
        <v>41766</v>
      </c>
      <c r="I752" t="s">
        <v>938</v>
      </c>
      <c r="J752" t="s">
        <v>1344</v>
      </c>
      <c r="K752">
        <v>546</v>
      </c>
    </row>
    <row r="753" spans="5:11">
      <c r="E753" t="s">
        <v>1107</v>
      </c>
      <c r="F753" t="s">
        <v>1000</v>
      </c>
      <c r="G753" t="s">
        <v>933</v>
      </c>
      <c r="H753">
        <v>42622</v>
      </c>
      <c r="I753" t="s">
        <v>1005</v>
      </c>
      <c r="J753" t="s">
        <v>1194</v>
      </c>
      <c r="K753">
        <v>248</v>
      </c>
    </row>
    <row r="754" spans="5:11">
      <c r="E754" t="s">
        <v>990</v>
      </c>
      <c r="F754" t="s">
        <v>991</v>
      </c>
      <c r="G754" t="s">
        <v>928</v>
      </c>
      <c r="H754">
        <v>42592</v>
      </c>
      <c r="I754" t="s">
        <v>1005</v>
      </c>
      <c r="J754" t="s">
        <v>1284</v>
      </c>
      <c r="K754">
        <v>243</v>
      </c>
    </row>
    <row r="755" spans="5:11">
      <c r="E755" t="s">
        <v>968</v>
      </c>
      <c r="F755" t="s">
        <v>969</v>
      </c>
      <c r="G755" t="s">
        <v>946</v>
      </c>
      <c r="H755">
        <v>43462</v>
      </c>
      <c r="I755" t="s">
        <v>947</v>
      </c>
      <c r="J755" t="s">
        <v>1368</v>
      </c>
      <c r="K755">
        <v>49</v>
      </c>
    </row>
    <row r="756" spans="5:11">
      <c r="E756" t="s">
        <v>1107</v>
      </c>
      <c r="F756" t="s">
        <v>1000</v>
      </c>
      <c r="G756" t="s">
        <v>933</v>
      </c>
      <c r="H756">
        <v>42608</v>
      </c>
      <c r="I756" t="s">
        <v>1005</v>
      </c>
      <c r="J756" t="s">
        <v>1187</v>
      </c>
      <c r="K756">
        <v>250</v>
      </c>
    </row>
    <row r="757" spans="5:11">
      <c r="E757" t="s">
        <v>940</v>
      </c>
      <c r="F757" t="s">
        <v>941</v>
      </c>
      <c r="G757" t="s">
        <v>928</v>
      </c>
      <c r="H757">
        <v>43121</v>
      </c>
      <c r="I757" t="s">
        <v>947</v>
      </c>
      <c r="J757" t="s">
        <v>943</v>
      </c>
      <c r="K757">
        <v>47</v>
      </c>
    </row>
    <row r="758" spans="5:11">
      <c r="E758" t="s">
        <v>1016</v>
      </c>
      <c r="F758" t="s">
        <v>1000</v>
      </c>
      <c r="G758" t="s">
        <v>933</v>
      </c>
      <c r="H758">
        <v>42546</v>
      </c>
      <c r="I758" t="s">
        <v>938</v>
      </c>
      <c r="J758" t="s">
        <v>1148</v>
      </c>
      <c r="K758">
        <v>644</v>
      </c>
    </row>
    <row r="759" spans="5:11">
      <c r="E759" t="s">
        <v>977</v>
      </c>
      <c r="F759" t="s">
        <v>978</v>
      </c>
      <c r="G759" t="s">
        <v>946</v>
      </c>
      <c r="H759">
        <v>43061</v>
      </c>
      <c r="I759" t="s">
        <v>974</v>
      </c>
      <c r="J759" t="s">
        <v>1214</v>
      </c>
      <c r="K759">
        <v>495</v>
      </c>
    </row>
    <row r="760" spans="5:11">
      <c r="E760" t="s">
        <v>996</v>
      </c>
      <c r="F760" t="s">
        <v>973</v>
      </c>
      <c r="G760" t="s">
        <v>946</v>
      </c>
      <c r="H760">
        <v>43238</v>
      </c>
      <c r="I760" t="s">
        <v>938</v>
      </c>
      <c r="J760" t="s">
        <v>1053</v>
      </c>
      <c r="K760">
        <v>644</v>
      </c>
    </row>
    <row r="761" spans="5:11">
      <c r="E761" t="s">
        <v>980</v>
      </c>
      <c r="F761" t="s">
        <v>981</v>
      </c>
      <c r="G761" t="s">
        <v>928</v>
      </c>
      <c r="H761">
        <v>43230</v>
      </c>
      <c r="I761" t="s">
        <v>938</v>
      </c>
      <c r="J761" t="s">
        <v>1404</v>
      </c>
      <c r="K761">
        <v>651</v>
      </c>
    </row>
    <row r="762" spans="5:11">
      <c r="E762" t="s">
        <v>977</v>
      </c>
      <c r="F762" t="s">
        <v>978</v>
      </c>
      <c r="G762" t="s">
        <v>946</v>
      </c>
      <c r="H762">
        <v>42274</v>
      </c>
      <c r="I762" t="s">
        <v>962</v>
      </c>
      <c r="J762" t="s">
        <v>979</v>
      </c>
      <c r="K762">
        <v>752</v>
      </c>
    </row>
    <row r="763" spans="5:11">
      <c r="E763" t="s">
        <v>1024</v>
      </c>
      <c r="F763" t="s">
        <v>1025</v>
      </c>
      <c r="G763" t="s">
        <v>928</v>
      </c>
      <c r="H763">
        <v>43206</v>
      </c>
      <c r="I763" t="s">
        <v>1005</v>
      </c>
      <c r="J763" t="s">
        <v>1405</v>
      </c>
      <c r="K763">
        <v>233</v>
      </c>
    </row>
    <row r="764" spans="5:11">
      <c r="E764" t="s">
        <v>964</v>
      </c>
      <c r="F764" t="s">
        <v>965</v>
      </c>
      <c r="G764" t="s">
        <v>928</v>
      </c>
      <c r="H764">
        <v>41963</v>
      </c>
      <c r="I764" t="s">
        <v>962</v>
      </c>
      <c r="J764" t="s">
        <v>1117</v>
      </c>
      <c r="K764">
        <v>480</v>
      </c>
    </row>
    <row r="765" spans="5:11">
      <c r="E765" t="s">
        <v>964</v>
      </c>
      <c r="F765" t="s">
        <v>965</v>
      </c>
      <c r="G765" t="s">
        <v>928</v>
      </c>
      <c r="H765">
        <v>43019</v>
      </c>
      <c r="I765" t="s">
        <v>966</v>
      </c>
      <c r="J765" t="s">
        <v>1356</v>
      </c>
      <c r="K765">
        <v>810</v>
      </c>
    </row>
    <row r="766" spans="5:11">
      <c r="E766" t="s">
        <v>1070</v>
      </c>
      <c r="F766" t="s">
        <v>958</v>
      </c>
      <c r="G766" t="s">
        <v>937</v>
      </c>
      <c r="H766">
        <v>42903</v>
      </c>
      <c r="I766" t="s">
        <v>962</v>
      </c>
      <c r="J766" t="s">
        <v>1406</v>
      </c>
      <c r="K766">
        <v>552</v>
      </c>
    </row>
    <row r="767" spans="5:11">
      <c r="E767" t="s">
        <v>1070</v>
      </c>
      <c r="F767" t="s">
        <v>958</v>
      </c>
      <c r="G767" t="s">
        <v>937</v>
      </c>
      <c r="H767">
        <v>43464</v>
      </c>
      <c r="I767" t="s">
        <v>1010</v>
      </c>
      <c r="J767" t="s">
        <v>1286</v>
      </c>
      <c r="K767">
        <v>48</v>
      </c>
    </row>
    <row r="768" spans="5:11">
      <c r="E768" t="s">
        <v>1068</v>
      </c>
      <c r="F768" t="s">
        <v>950</v>
      </c>
      <c r="G768" t="s">
        <v>946</v>
      </c>
      <c r="H768">
        <v>42822</v>
      </c>
      <c r="I768" t="s">
        <v>997</v>
      </c>
      <c r="J768" t="s">
        <v>1397</v>
      </c>
      <c r="K768">
        <v>70</v>
      </c>
    </row>
    <row r="769" spans="5:11">
      <c r="E769" t="s">
        <v>944</v>
      </c>
      <c r="F769" t="s">
        <v>945</v>
      </c>
      <c r="G769" t="s">
        <v>946</v>
      </c>
      <c r="H769">
        <v>43175</v>
      </c>
      <c r="I769" t="s">
        <v>966</v>
      </c>
      <c r="J769" t="s">
        <v>1407</v>
      </c>
      <c r="K769">
        <v>930</v>
      </c>
    </row>
    <row r="770" spans="5:11">
      <c r="E770" t="s">
        <v>1013</v>
      </c>
      <c r="F770" t="s">
        <v>1014</v>
      </c>
      <c r="G770" t="s">
        <v>928</v>
      </c>
      <c r="H770">
        <v>43431</v>
      </c>
      <c r="I770" t="s">
        <v>1005</v>
      </c>
      <c r="J770" t="s">
        <v>1336</v>
      </c>
      <c r="K770">
        <v>250</v>
      </c>
    </row>
    <row r="771" spans="5:11">
      <c r="E771" t="s">
        <v>949</v>
      </c>
      <c r="F771" t="s">
        <v>950</v>
      </c>
      <c r="G771" t="s">
        <v>946</v>
      </c>
      <c r="H771">
        <v>42363</v>
      </c>
      <c r="I771" t="s">
        <v>938</v>
      </c>
      <c r="J771" t="s">
        <v>1065</v>
      </c>
      <c r="K771">
        <v>469</v>
      </c>
    </row>
    <row r="772" spans="5:11">
      <c r="E772" t="s">
        <v>1122</v>
      </c>
      <c r="F772" t="s">
        <v>1123</v>
      </c>
      <c r="G772" t="s">
        <v>928</v>
      </c>
      <c r="H772">
        <v>42684</v>
      </c>
      <c r="I772" t="s">
        <v>997</v>
      </c>
      <c r="J772" t="s">
        <v>1408</v>
      </c>
      <c r="K772">
        <v>69</v>
      </c>
    </row>
    <row r="773" spans="5:11">
      <c r="E773" t="s">
        <v>983</v>
      </c>
      <c r="F773" t="s">
        <v>984</v>
      </c>
      <c r="G773" t="s">
        <v>928</v>
      </c>
      <c r="H773">
        <v>41804</v>
      </c>
      <c r="I773" t="s">
        <v>938</v>
      </c>
      <c r="J773" t="s">
        <v>1409</v>
      </c>
      <c r="K773">
        <v>630</v>
      </c>
    </row>
    <row r="774" spans="5:11">
      <c r="E774" t="s">
        <v>972</v>
      </c>
      <c r="F774" t="s">
        <v>973</v>
      </c>
      <c r="G774" t="s">
        <v>946</v>
      </c>
      <c r="H774">
        <v>43052</v>
      </c>
      <c r="I774" t="s">
        <v>929</v>
      </c>
      <c r="J774" t="s">
        <v>975</v>
      </c>
      <c r="K774">
        <v>78</v>
      </c>
    </row>
    <row r="775" spans="5:11">
      <c r="E775" t="s">
        <v>1070</v>
      </c>
      <c r="F775" t="s">
        <v>958</v>
      </c>
      <c r="G775" t="s">
        <v>937</v>
      </c>
      <c r="H775">
        <v>42921</v>
      </c>
      <c r="I775" t="s">
        <v>947</v>
      </c>
      <c r="J775" t="s">
        <v>1406</v>
      </c>
      <c r="K775">
        <v>49</v>
      </c>
    </row>
    <row r="776" spans="5:11">
      <c r="E776" t="s">
        <v>1060</v>
      </c>
      <c r="F776" t="s">
        <v>1061</v>
      </c>
      <c r="G776" t="s">
        <v>937</v>
      </c>
      <c r="H776">
        <v>41881</v>
      </c>
      <c r="I776" t="s">
        <v>966</v>
      </c>
      <c r="J776" t="s">
        <v>1062</v>
      </c>
      <c r="K776">
        <v>750</v>
      </c>
    </row>
    <row r="777" spans="5:11">
      <c r="E777" t="s">
        <v>1002</v>
      </c>
      <c r="F777" t="s">
        <v>981</v>
      </c>
      <c r="G777" t="s">
        <v>928</v>
      </c>
      <c r="H777">
        <v>41852</v>
      </c>
      <c r="I777" t="s">
        <v>947</v>
      </c>
      <c r="J777" t="s">
        <v>1003</v>
      </c>
      <c r="K777">
        <v>37</v>
      </c>
    </row>
    <row r="778" spans="5:11">
      <c r="E778" t="s">
        <v>1039</v>
      </c>
      <c r="F778" t="s">
        <v>1040</v>
      </c>
      <c r="G778" t="s">
        <v>928</v>
      </c>
      <c r="H778">
        <v>43323</v>
      </c>
      <c r="I778" t="s">
        <v>951</v>
      </c>
      <c r="J778" t="s">
        <v>1172</v>
      </c>
      <c r="K778">
        <v>28</v>
      </c>
    </row>
    <row r="779" spans="5:11">
      <c r="E779" t="s">
        <v>1068</v>
      </c>
      <c r="F779" t="s">
        <v>950</v>
      </c>
      <c r="G779" t="s">
        <v>946</v>
      </c>
      <c r="H779">
        <v>43152</v>
      </c>
      <c r="I779" t="s">
        <v>974</v>
      </c>
      <c r="J779" t="s">
        <v>1083</v>
      </c>
      <c r="K779">
        <v>500</v>
      </c>
    </row>
    <row r="780" spans="5:11">
      <c r="E780" t="s">
        <v>968</v>
      </c>
      <c r="F780" t="s">
        <v>969</v>
      </c>
      <c r="G780" t="s">
        <v>946</v>
      </c>
      <c r="H780">
        <v>43465</v>
      </c>
      <c r="I780" t="s">
        <v>951</v>
      </c>
      <c r="J780" t="s">
        <v>1321</v>
      </c>
      <c r="K780">
        <v>29</v>
      </c>
    </row>
    <row r="781" spans="5:11">
      <c r="E781" t="s">
        <v>1047</v>
      </c>
      <c r="F781" t="s">
        <v>1000</v>
      </c>
      <c r="G781" t="s">
        <v>933</v>
      </c>
      <c r="H781">
        <v>41905</v>
      </c>
      <c r="I781" t="s">
        <v>942</v>
      </c>
      <c r="J781" t="s">
        <v>1410</v>
      </c>
      <c r="K781">
        <v>110</v>
      </c>
    </row>
    <row r="782" spans="5:11">
      <c r="E782" t="s">
        <v>964</v>
      </c>
      <c r="F782" t="s">
        <v>965</v>
      </c>
      <c r="G782" t="s">
        <v>928</v>
      </c>
      <c r="H782">
        <v>42172</v>
      </c>
      <c r="I782" t="s">
        <v>997</v>
      </c>
      <c r="J782" t="s">
        <v>1238</v>
      </c>
      <c r="K782">
        <v>50</v>
      </c>
    </row>
    <row r="783" spans="5:11">
      <c r="E783" t="s">
        <v>1013</v>
      </c>
      <c r="F783" t="s">
        <v>1014</v>
      </c>
      <c r="G783" t="s">
        <v>928</v>
      </c>
      <c r="H783">
        <v>43137</v>
      </c>
      <c r="I783" t="s">
        <v>962</v>
      </c>
      <c r="J783" t="s">
        <v>1411</v>
      </c>
      <c r="K783">
        <v>760</v>
      </c>
    </row>
    <row r="784" spans="5:11">
      <c r="E784" t="s">
        <v>1042</v>
      </c>
      <c r="F784" t="s">
        <v>1043</v>
      </c>
      <c r="G784" t="s">
        <v>928</v>
      </c>
      <c r="H784">
        <v>43378</v>
      </c>
      <c r="I784" t="s">
        <v>997</v>
      </c>
      <c r="J784" t="s">
        <v>1120</v>
      </c>
      <c r="K784">
        <v>68</v>
      </c>
    </row>
    <row r="785" spans="5:11">
      <c r="E785" t="s">
        <v>957</v>
      </c>
      <c r="F785" t="s">
        <v>958</v>
      </c>
      <c r="G785" t="s">
        <v>937</v>
      </c>
      <c r="H785">
        <v>42424</v>
      </c>
      <c r="I785" t="s">
        <v>966</v>
      </c>
      <c r="J785" t="s">
        <v>1335</v>
      </c>
      <c r="K785">
        <v>960</v>
      </c>
    </row>
    <row r="786" spans="5:11">
      <c r="E786" t="s">
        <v>1004</v>
      </c>
      <c r="F786" t="s">
        <v>961</v>
      </c>
      <c r="G786" t="s">
        <v>928</v>
      </c>
      <c r="H786">
        <v>43088</v>
      </c>
      <c r="I786" t="s">
        <v>929</v>
      </c>
      <c r="J786" t="s">
        <v>1403</v>
      </c>
      <c r="K786">
        <v>80</v>
      </c>
    </row>
    <row r="787" spans="5:11">
      <c r="E787" t="s">
        <v>1088</v>
      </c>
      <c r="F787" t="s">
        <v>1089</v>
      </c>
      <c r="G787" t="s">
        <v>928</v>
      </c>
      <c r="H787">
        <v>43344</v>
      </c>
      <c r="I787" t="s">
        <v>962</v>
      </c>
      <c r="J787" t="s">
        <v>1412</v>
      </c>
      <c r="K787">
        <v>776</v>
      </c>
    </row>
    <row r="788" spans="5:11">
      <c r="E788" t="s">
        <v>1018</v>
      </c>
      <c r="F788" t="s">
        <v>988</v>
      </c>
      <c r="G788" t="s">
        <v>946</v>
      </c>
      <c r="H788">
        <v>42974</v>
      </c>
      <c r="I788" t="s">
        <v>962</v>
      </c>
      <c r="J788" t="s">
        <v>1313</v>
      </c>
      <c r="K788">
        <v>560</v>
      </c>
    </row>
    <row r="789" spans="5:11">
      <c r="E789" t="s">
        <v>1004</v>
      </c>
      <c r="F789" t="s">
        <v>961</v>
      </c>
      <c r="G789" t="s">
        <v>928</v>
      </c>
      <c r="H789">
        <v>43025</v>
      </c>
      <c r="I789" t="s">
        <v>1010</v>
      </c>
      <c r="J789" t="s">
        <v>1038</v>
      </c>
      <c r="K789">
        <v>46</v>
      </c>
    </row>
    <row r="790" spans="5:11">
      <c r="E790" t="s">
        <v>1030</v>
      </c>
      <c r="F790" t="s">
        <v>1000</v>
      </c>
      <c r="G790" t="s">
        <v>933</v>
      </c>
      <c r="H790">
        <v>41755</v>
      </c>
      <c r="I790" t="s">
        <v>997</v>
      </c>
      <c r="J790" t="s">
        <v>1277</v>
      </c>
      <c r="K790">
        <v>57</v>
      </c>
    </row>
    <row r="791" spans="5:11">
      <c r="E791" t="s">
        <v>1002</v>
      </c>
      <c r="F791" t="s">
        <v>981</v>
      </c>
      <c r="G791" t="s">
        <v>928</v>
      </c>
      <c r="H791">
        <v>42502</v>
      </c>
      <c r="I791" t="s">
        <v>929</v>
      </c>
      <c r="J791" t="s">
        <v>1178</v>
      </c>
      <c r="K791">
        <v>78</v>
      </c>
    </row>
    <row r="792" spans="5:11">
      <c r="E792" t="s">
        <v>990</v>
      </c>
      <c r="F792" t="s">
        <v>991</v>
      </c>
      <c r="G792" t="s">
        <v>928</v>
      </c>
      <c r="H792">
        <v>43002</v>
      </c>
      <c r="I792" t="s">
        <v>929</v>
      </c>
      <c r="J792" t="s">
        <v>1046</v>
      </c>
      <c r="K792">
        <v>78</v>
      </c>
    </row>
    <row r="793" spans="5:11">
      <c r="E793" t="s">
        <v>1050</v>
      </c>
      <c r="F793" t="s">
        <v>1051</v>
      </c>
      <c r="G793" t="s">
        <v>928</v>
      </c>
      <c r="H793">
        <v>43310</v>
      </c>
      <c r="I793" t="s">
        <v>1005</v>
      </c>
      <c r="J793" t="s">
        <v>1162</v>
      </c>
      <c r="K793">
        <v>250</v>
      </c>
    </row>
    <row r="794" spans="5:11">
      <c r="E794" t="s">
        <v>1016</v>
      </c>
      <c r="F794" t="s">
        <v>1000</v>
      </c>
      <c r="G794" t="s">
        <v>933</v>
      </c>
      <c r="H794">
        <v>41850</v>
      </c>
      <c r="I794" t="s">
        <v>951</v>
      </c>
      <c r="J794" t="s">
        <v>1184</v>
      </c>
      <c r="K794">
        <v>29</v>
      </c>
    </row>
    <row r="795" spans="5:11">
      <c r="E795" t="s">
        <v>990</v>
      </c>
      <c r="F795" t="s">
        <v>991</v>
      </c>
      <c r="G795" t="s">
        <v>928</v>
      </c>
      <c r="H795">
        <v>42227</v>
      </c>
      <c r="I795" t="s">
        <v>1010</v>
      </c>
      <c r="J795" t="s">
        <v>1413</v>
      </c>
      <c r="K795">
        <v>33</v>
      </c>
    </row>
    <row r="796" spans="5:11">
      <c r="E796" t="s">
        <v>1042</v>
      </c>
      <c r="F796" t="s">
        <v>1043</v>
      </c>
      <c r="G796" t="s">
        <v>928</v>
      </c>
      <c r="H796">
        <v>42767</v>
      </c>
      <c r="I796" t="s">
        <v>966</v>
      </c>
      <c r="J796" t="s">
        <v>1414</v>
      </c>
      <c r="K796">
        <v>880</v>
      </c>
    </row>
    <row r="797" spans="5:11">
      <c r="E797" t="s">
        <v>987</v>
      </c>
      <c r="F797" t="s">
        <v>988</v>
      </c>
      <c r="G797" t="s">
        <v>946</v>
      </c>
      <c r="H797">
        <v>42290</v>
      </c>
      <c r="I797" t="s">
        <v>955</v>
      </c>
      <c r="J797" t="s">
        <v>1340</v>
      </c>
      <c r="K797">
        <v>305</v>
      </c>
    </row>
    <row r="798" spans="5:11">
      <c r="E798" t="s">
        <v>1050</v>
      </c>
      <c r="F798" t="s">
        <v>1051</v>
      </c>
      <c r="G798" t="s">
        <v>928</v>
      </c>
      <c r="H798">
        <v>41817</v>
      </c>
      <c r="I798" t="s">
        <v>938</v>
      </c>
      <c r="J798" t="s">
        <v>1292</v>
      </c>
      <c r="K798">
        <v>665</v>
      </c>
    </row>
    <row r="799" spans="5:11">
      <c r="E799" t="s">
        <v>1155</v>
      </c>
      <c r="F799" t="s">
        <v>1156</v>
      </c>
      <c r="G799" t="s">
        <v>928</v>
      </c>
      <c r="H799">
        <v>43140</v>
      </c>
      <c r="I799" t="s">
        <v>955</v>
      </c>
      <c r="J799" t="s">
        <v>1415</v>
      </c>
      <c r="K799">
        <v>100</v>
      </c>
    </row>
    <row r="800" spans="5:11">
      <c r="E800" t="s">
        <v>993</v>
      </c>
      <c r="F800" t="s">
        <v>994</v>
      </c>
      <c r="G800" t="s">
        <v>928</v>
      </c>
      <c r="H800">
        <v>42813</v>
      </c>
      <c r="I800" t="s">
        <v>974</v>
      </c>
      <c r="J800" t="s">
        <v>1280</v>
      </c>
      <c r="K800">
        <v>500</v>
      </c>
    </row>
    <row r="801" spans="5:11">
      <c r="E801" t="s">
        <v>949</v>
      </c>
      <c r="F801" t="s">
        <v>950</v>
      </c>
      <c r="G801" t="s">
        <v>946</v>
      </c>
      <c r="H801">
        <v>42302</v>
      </c>
      <c r="I801" t="s">
        <v>929</v>
      </c>
      <c r="J801" t="s">
        <v>1416</v>
      </c>
      <c r="K801">
        <v>65</v>
      </c>
    </row>
    <row r="802" spans="5:11">
      <c r="E802" t="s">
        <v>1032</v>
      </c>
      <c r="F802" t="s">
        <v>1000</v>
      </c>
      <c r="G802" t="s">
        <v>933</v>
      </c>
      <c r="H802">
        <v>42852</v>
      </c>
      <c r="I802" t="s">
        <v>938</v>
      </c>
      <c r="J802" t="s">
        <v>1417</v>
      </c>
      <c r="K802">
        <v>651</v>
      </c>
    </row>
    <row r="803" spans="5:11">
      <c r="E803" t="s">
        <v>1011</v>
      </c>
      <c r="F803" t="s">
        <v>950</v>
      </c>
      <c r="G803" t="s">
        <v>946</v>
      </c>
      <c r="H803">
        <v>42863</v>
      </c>
      <c r="I803" t="s">
        <v>942</v>
      </c>
      <c r="J803" t="s">
        <v>1347</v>
      </c>
      <c r="K803">
        <v>141</v>
      </c>
    </row>
    <row r="804" spans="5:11">
      <c r="E804" t="s">
        <v>1011</v>
      </c>
      <c r="F804" t="s">
        <v>950</v>
      </c>
      <c r="G804" t="s">
        <v>946</v>
      </c>
      <c r="H804">
        <v>43327</v>
      </c>
      <c r="I804" t="s">
        <v>1005</v>
      </c>
      <c r="J804" t="s">
        <v>1318</v>
      </c>
      <c r="K804">
        <v>240</v>
      </c>
    </row>
    <row r="805" spans="5:11">
      <c r="E805" t="s">
        <v>949</v>
      </c>
      <c r="F805" t="s">
        <v>950</v>
      </c>
      <c r="G805" t="s">
        <v>946</v>
      </c>
      <c r="H805">
        <v>42340</v>
      </c>
      <c r="I805" t="s">
        <v>997</v>
      </c>
      <c r="J805" t="s">
        <v>1418</v>
      </c>
      <c r="K805">
        <v>57</v>
      </c>
    </row>
    <row r="806" spans="5:11">
      <c r="E806" t="s">
        <v>1030</v>
      </c>
      <c r="F806" t="s">
        <v>1000</v>
      </c>
      <c r="G806" t="s">
        <v>933</v>
      </c>
      <c r="H806">
        <v>41903</v>
      </c>
      <c r="I806" t="s">
        <v>974</v>
      </c>
      <c r="J806" t="s">
        <v>1419</v>
      </c>
      <c r="K806">
        <v>495</v>
      </c>
    </row>
    <row r="807" spans="5:11">
      <c r="E807" t="s">
        <v>1007</v>
      </c>
      <c r="F807" t="s">
        <v>1008</v>
      </c>
      <c r="G807" t="s">
        <v>946</v>
      </c>
      <c r="H807">
        <v>42810</v>
      </c>
      <c r="I807" t="s">
        <v>951</v>
      </c>
      <c r="J807" t="s">
        <v>1312</v>
      </c>
      <c r="K807">
        <v>29</v>
      </c>
    </row>
    <row r="808" spans="5:11">
      <c r="E808" t="s">
        <v>1047</v>
      </c>
      <c r="F808" t="s">
        <v>1000</v>
      </c>
      <c r="G808" t="s">
        <v>933</v>
      </c>
      <c r="H808">
        <v>42651</v>
      </c>
      <c r="I808" t="s">
        <v>938</v>
      </c>
      <c r="J808" t="s">
        <v>1420</v>
      </c>
      <c r="K808">
        <v>595</v>
      </c>
    </row>
    <row r="809" spans="5:11">
      <c r="E809" t="s">
        <v>1027</v>
      </c>
      <c r="F809" t="s">
        <v>1028</v>
      </c>
      <c r="G809" t="s">
        <v>928</v>
      </c>
      <c r="H809">
        <v>42697</v>
      </c>
      <c r="I809" t="s">
        <v>1005</v>
      </c>
      <c r="J809" t="s">
        <v>1159</v>
      </c>
      <c r="K809">
        <v>213</v>
      </c>
    </row>
    <row r="810" spans="5:11">
      <c r="E810" t="s">
        <v>972</v>
      </c>
      <c r="F810" t="s">
        <v>973</v>
      </c>
      <c r="G810" t="s">
        <v>946</v>
      </c>
      <c r="H810">
        <v>43389</v>
      </c>
      <c r="I810" t="s">
        <v>942</v>
      </c>
      <c r="J810" t="s">
        <v>1346</v>
      </c>
      <c r="K810">
        <v>129</v>
      </c>
    </row>
    <row r="811" spans="5:11">
      <c r="E811" t="s">
        <v>1007</v>
      </c>
      <c r="F811" t="s">
        <v>1008</v>
      </c>
      <c r="G811" t="s">
        <v>946</v>
      </c>
      <c r="H811">
        <v>42019</v>
      </c>
      <c r="I811" t="s">
        <v>951</v>
      </c>
      <c r="J811" t="s">
        <v>1331</v>
      </c>
      <c r="K811">
        <v>29</v>
      </c>
    </row>
    <row r="812" spans="5:11">
      <c r="E812" t="s">
        <v>926</v>
      </c>
      <c r="F812" t="s">
        <v>927</v>
      </c>
      <c r="G812" t="s">
        <v>928</v>
      </c>
      <c r="H812">
        <v>43354</v>
      </c>
      <c r="I812" t="s">
        <v>1010</v>
      </c>
      <c r="J812" t="s">
        <v>1133</v>
      </c>
      <c r="K812">
        <v>49</v>
      </c>
    </row>
    <row r="813" spans="5:11">
      <c r="E813" t="s">
        <v>1024</v>
      </c>
      <c r="F813" t="s">
        <v>1025</v>
      </c>
      <c r="G813" t="s">
        <v>928</v>
      </c>
      <c r="H813">
        <v>41801</v>
      </c>
      <c r="I813" t="s">
        <v>955</v>
      </c>
      <c r="J813" t="s">
        <v>1137</v>
      </c>
      <c r="K813">
        <v>370</v>
      </c>
    </row>
    <row r="814" spans="5:11">
      <c r="E814" t="s">
        <v>931</v>
      </c>
      <c r="F814" t="s">
        <v>932</v>
      </c>
      <c r="G814" t="s">
        <v>933</v>
      </c>
      <c r="H814">
        <v>42399</v>
      </c>
      <c r="I814" t="s">
        <v>951</v>
      </c>
      <c r="J814" t="s">
        <v>1191</v>
      </c>
      <c r="K814">
        <v>26</v>
      </c>
    </row>
    <row r="815" spans="5:11">
      <c r="E815" t="s">
        <v>1013</v>
      </c>
      <c r="F815" t="s">
        <v>1014</v>
      </c>
      <c r="G815" t="s">
        <v>928</v>
      </c>
      <c r="H815">
        <v>42984</v>
      </c>
      <c r="I815" t="s">
        <v>1005</v>
      </c>
      <c r="J815" t="s">
        <v>1149</v>
      </c>
      <c r="K815">
        <v>243</v>
      </c>
    </row>
    <row r="816" spans="5:11">
      <c r="E816" t="s">
        <v>949</v>
      </c>
      <c r="F816" t="s">
        <v>950</v>
      </c>
      <c r="G816" t="s">
        <v>946</v>
      </c>
      <c r="H816">
        <v>42059</v>
      </c>
      <c r="I816" t="s">
        <v>966</v>
      </c>
      <c r="J816" t="s">
        <v>1421</v>
      </c>
      <c r="K816">
        <v>700</v>
      </c>
    </row>
    <row r="817" spans="5:11">
      <c r="E817" t="s">
        <v>1047</v>
      </c>
      <c r="F817" t="s">
        <v>1000</v>
      </c>
      <c r="G817" t="s">
        <v>933</v>
      </c>
      <c r="H817">
        <v>43422</v>
      </c>
      <c r="I817" t="s">
        <v>1010</v>
      </c>
      <c r="J817" t="s">
        <v>1255</v>
      </c>
      <c r="K817">
        <v>43</v>
      </c>
    </row>
    <row r="818" spans="5:11">
      <c r="E818" t="s">
        <v>1072</v>
      </c>
      <c r="F818" t="s">
        <v>1073</v>
      </c>
      <c r="G818" t="s">
        <v>937</v>
      </c>
      <c r="H818">
        <v>42930</v>
      </c>
      <c r="I818" t="s">
        <v>962</v>
      </c>
      <c r="J818" t="s">
        <v>1339</v>
      </c>
      <c r="K818">
        <v>440</v>
      </c>
    </row>
    <row r="819" spans="5:11">
      <c r="E819" t="s">
        <v>960</v>
      </c>
      <c r="F819" t="s">
        <v>961</v>
      </c>
      <c r="G819" t="s">
        <v>928</v>
      </c>
      <c r="H819">
        <v>42809</v>
      </c>
      <c r="I819" t="s">
        <v>929</v>
      </c>
      <c r="J819" t="s">
        <v>1294</v>
      </c>
      <c r="K819">
        <v>80</v>
      </c>
    </row>
    <row r="820" spans="5:11">
      <c r="E820" t="s">
        <v>1016</v>
      </c>
      <c r="F820" t="s">
        <v>1000</v>
      </c>
      <c r="G820" t="s">
        <v>933</v>
      </c>
      <c r="H820">
        <v>42250</v>
      </c>
      <c r="I820" t="s">
        <v>997</v>
      </c>
      <c r="J820" t="s">
        <v>1293</v>
      </c>
      <c r="K820">
        <v>63</v>
      </c>
    </row>
    <row r="821" spans="5:11">
      <c r="E821" t="s">
        <v>980</v>
      </c>
      <c r="F821" t="s">
        <v>981</v>
      </c>
      <c r="G821" t="s">
        <v>928</v>
      </c>
      <c r="H821">
        <v>41648</v>
      </c>
      <c r="I821" t="s">
        <v>938</v>
      </c>
      <c r="J821" t="s">
        <v>1367</v>
      </c>
      <c r="K821">
        <v>672</v>
      </c>
    </row>
    <row r="822" spans="5:11">
      <c r="E822" t="s">
        <v>935</v>
      </c>
      <c r="F822" t="s">
        <v>936</v>
      </c>
      <c r="G822" t="s">
        <v>937</v>
      </c>
      <c r="H822">
        <v>43167</v>
      </c>
      <c r="I822" t="s">
        <v>974</v>
      </c>
      <c r="J822" t="s">
        <v>1023</v>
      </c>
      <c r="K822">
        <v>490</v>
      </c>
    </row>
    <row r="823" spans="5:11">
      <c r="E823" t="s">
        <v>1013</v>
      </c>
      <c r="F823" t="s">
        <v>1014</v>
      </c>
      <c r="G823" t="s">
        <v>928</v>
      </c>
      <c r="H823">
        <v>42331</v>
      </c>
      <c r="I823" t="s">
        <v>962</v>
      </c>
      <c r="J823" t="s">
        <v>1411</v>
      </c>
      <c r="K823">
        <v>592</v>
      </c>
    </row>
    <row r="824" spans="5:11">
      <c r="E824" t="s">
        <v>1013</v>
      </c>
      <c r="F824" t="s">
        <v>1014</v>
      </c>
      <c r="G824" t="s">
        <v>928</v>
      </c>
      <c r="H824">
        <v>42783</v>
      </c>
      <c r="I824" t="s">
        <v>947</v>
      </c>
      <c r="J824" t="s">
        <v>1336</v>
      </c>
      <c r="K824">
        <v>46</v>
      </c>
    </row>
    <row r="825" spans="5:11">
      <c r="E825" t="s">
        <v>953</v>
      </c>
      <c r="F825" t="s">
        <v>954</v>
      </c>
      <c r="G825" t="s">
        <v>937</v>
      </c>
      <c r="H825">
        <v>42789</v>
      </c>
      <c r="I825" t="s">
        <v>1010</v>
      </c>
      <c r="J825" t="s">
        <v>1112</v>
      </c>
      <c r="K825">
        <v>50</v>
      </c>
    </row>
    <row r="826" spans="5:11">
      <c r="E826" t="s">
        <v>1032</v>
      </c>
      <c r="F826" t="s">
        <v>1000</v>
      </c>
      <c r="G826" t="s">
        <v>933</v>
      </c>
      <c r="H826">
        <v>43191</v>
      </c>
      <c r="I826" t="s">
        <v>1010</v>
      </c>
      <c r="J826" t="s">
        <v>1417</v>
      </c>
      <c r="K826">
        <v>48</v>
      </c>
    </row>
    <row r="827" spans="5:11">
      <c r="E827" t="s">
        <v>944</v>
      </c>
      <c r="F827" t="s">
        <v>945</v>
      </c>
      <c r="G827" t="s">
        <v>946</v>
      </c>
      <c r="H827">
        <v>42984</v>
      </c>
      <c r="I827" t="s">
        <v>1010</v>
      </c>
      <c r="J827" t="s">
        <v>1407</v>
      </c>
      <c r="K827">
        <v>47</v>
      </c>
    </row>
    <row r="828" spans="5:11">
      <c r="E828" t="s">
        <v>953</v>
      </c>
      <c r="F828" t="s">
        <v>954</v>
      </c>
      <c r="G828" t="s">
        <v>937</v>
      </c>
      <c r="H828">
        <v>41821</v>
      </c>
      <c r="I828" t="s">
        <v>997</v>
      </c>
      <c r="J828" t="s">
        <v>1363</v>
      </c>
      <c r="K828">
        <v>63</v>
      </c>
    </row>
    <row r="829" spans="5:11">
      <c r="E829" t="s">
        <v>1024</v>
      </c>
      <c r="F829" t="s">
        <v>1025</v>
      </c>
      <c r="G829" t="s">
        <v>928</v>
      </c>
      <c r="H829">
        <v>43456</v>
      </c>
      <c r="I829" t="s">
        <v>1005</v>
      </c>
      <c r="J829" t="s">
        <v>1422</v>
      </c>
      <c r="K829">
        <v>243</v>
      </c>
    </row>
    <row r="830" spans="5:11">
      <c r="E830" t="s">
        <v>1047</v>
      </c>
      <c r="F830" t="s">
        <v>1000</v>
      </c>
      <c r="G830" t="s">
        <v>933</v>
      </c>
      <c r="H830">
        <v>42504</v>
      </c>
      <c r="I830" t="s">
        <v>974</v>
      </c>
      <c r="J830" t="s">
        <v>1196</v>
      </c>
      <c r="K830">
        <v>500</v>
      </c>
    </row>
    <row r="831" spans="5:11">
      <c r="E831" t="s">
        <v>990</v>
      </c>
      <c r="F831" t="s">
        <v>991</v>
      </c>
      <c r="G831" t="s">
        <v>928</v>
      </c>
      <c r="H831">
        <v>42700</v>
      </c>
      <c r="I831" t="s">
        <v>974</v>
      </c>
      <c r="J831" t="s">
        <v>1284</v>
      </c>
      <c r="K831">
        <v>495</v>
      </c>
    </row>
    <row r="832" spans="5:11">
      <c r="E832" t="s">
        <v>1068</v>
      </c>
      <c r="F832" t="s">
        <v>950</v>
      </c>
      <c r="G832" t="s">
        <v>946</v>
      </c>
      <c r="H832">
        <v>41830</v>
      </c>
      <c r="I832" t="s">
        <v>962</v>
      </c>
      <c r="J832" t="s">
        <v>1423</v>
      </c>
      <c r="K832">
        <v>648</v>
      </c>
    </row>
    <row r="833" spans="5:11">
      <c r="E833" t="s">
        <v>1072</v>
      </c>
      <c r="F833" t="s">
        <v>1073</v>
      </c>
      <c r="G833" t="s">
        <v>937</v>
      </c>
      <c r="H833">
        <v>42084</v>
      </c>
      <c r="I833" t="s">
        <v>951</v>
      </c>
      <c r="J833" t="s">
        <v>1171</v>
      </c>
      <c r="K833">
        <v>20</v>
      </c>
    </row>
    <row r="834" spans="5:11">
      <c r="E834" t="s">
        <v>1011</v>
      </c>
      <c r="F834" t="s">
        <v>950</v>
      </c>
      <c r="G834" t="s">
        <v>946</v>
      </c>
      <c r="H834">
        <v>42073</v>
      </c>
      <c r="I834" t="s">
        <v>938</v>
      </c>
      <c r="J834" t="s">
        <v>1357</v>
      </c>
      <c r="K834">
        <v>462</v>
      </c>
    </row>
    <row r="835" spans="5:11">
      <c r="E835" t="s">
        <v>1155</v>
      </c>
      <c r="F835" t="s">
        <v>1156</v>
      </c>
      <c r="G835" t="s">
        <v>928</v>
      </c>
      <c r="H835">
        <v>42568</v>
      </c>
      <c r="I835" t="s">
        <v>951</v>
      </c>
      <c r="J835" t="s">
        <v>1315</v>
      </c>
      <c r="K835">
        <v>29</v>
      </c>
    </row>
    <row r="836" spans="5:11">
      <c r="E836" t="s">
        <v>1013</v>
      </c>
      <c r="F836" t="s">
        <v>1014</v>
      </c>
      <c r="G836" t="s">
        <v>928</v>
      </c>
      <c r="H836">
        <v>42751</v>
      </c>
      <c r="I836" t="s">
        <v>997</v>
      </c>
      <c r="J836" t="s">
        <v>1336</v>
      </c>
      <c r="K836">
        <v>66</v>
      </c>
    </row>
    <row r="837" spans="5:11">
      <c r="E837" t="s">
        <v>1155</v>
      </c>
      <c r="F837" t="s">
        <v>1156</v>
      </c>
      <c r="G837" t="s">
        <v>928</v>
      </c>
      <c r="H837">
        <v>42960</v>
      </c>
      <c r="I837" t="s">
        <v>966</v>
      </c>
      <c r="J837" t="s">
        <v>1261</v>
      </c>
      <c r="K837">
        <v>690</v>
      </c>
    </row>
    <row r="838" spans="5:11">
      <c r="E838" t="s">
        <v>1070</v>
      </c>
      <c r="F838" t="s">
        <v>958</v>
      </c>
      <c r="G838" t="s">
        <v>937</v>
      </c>
      <c r="H838">
        <v>42645</v>
      </c>
      <c r="I838" t="s">
        <v>997</v>
      </c>
      <c r="J838" t="s">
        <v>1071</v>
      </c>
      <c r="K838">
        <v>69</v>
      </c>
    </row>
    <row r="839" spans="5:11">
      <c r="E839" t="s">
        <v>1039</v>
      </c>
      <c r="F839" t="s">
        <v>1040</v>
      </c>
      <c r="G839" t="s">
        <v>928</v>
      </c>
      <c r="H839">
        <v>43064</v>
      </c>
      <c r="I839" t="s">
        <v>951</v>
      </c>
      <c r="J839" t="s">
        <v>1041</v>
      </c>
      <c r="K839">
        <v>27</v>
      </c>
    </row>
    <row r="840" spans="5:11">
      <c r="E840" t="s">
        <v>1068</v>
      </c>
      <c r="F840" t="s">
        <v>950</v>
      </c>
      <c r="G840" t="s">
        <v>946</v>
      </c>
      <c r="H840">
        <v>42994</v>
      </c>
      <c r="I840" t="s">
        <v>1005</v>
      </c>
      <c r="J840" t="s">
        <v>1091</v>
      </c>
      <c r="K840">
        <v>225</v>
      </c>
    </row>
    <row r="841" spans="5:11">
      <c r="E841" t="s">
        <v>1072</v>
      </c>
      <c r="F841" t="s">
        <v>1073</v>
      </c>
      <c r="G841" t="s">
        <v>937</v>
      </c>
      <c r="H841">
        <v>42749</v>
      </c>
      <c r="I841" t="s">
        <v>974</v>
      </c>
      <c r="J841" t="s">
        <v>1320</v>
      </c>
      <c r="K841">
        <v>500</v>
      </c>
    </row>
    <row r="842" spans="5:11">
      <c r="E842" t="s">
        <v>1002</v>
      </c>
      <c r="F842" t="s">
        <v>981</v>
      </c>
      <c r="G842" t="s">
        <v>928</v>
      </c>
      <c r="H842">
        <v>42649</v>
      </c>
      <c r="I842" t="s">
        <v>1010</v>
      </c>
      <c r="J842" t="s">
        <v>1178</v>
      </c>
      <c r="K842">
        <v>45</v>
      </c>
    </row>
    <row r="843" spans="5:11">
      <c r="E843" t="s">
        <v>1024</v>
      </c>
      <c r="F843" t="s">
        <v>1025</v>
      </c>
      <c r="G843" t="s">
        <v>928</v>
      </c>
      <c r="H843">
        <v>41735</v>
      </c>
      <c r="I843" t="s">
        <v>942</v>
      </c>
      <c r="J843" t="s">
        <v>1424</v>
      </c>
      <c r="K843">
        <v>137</v>
      </c>
    </row>
    <row r="844" spans="5:11">
      <c r="E844" t="s">
        <v>940</v>
      </c>
      <c r="F844" t="s">
        <v>941</v>
      </c>
      <c r="G844" t="s">
        <v>928</v>
      </c>
      <c r="H844">
        <v>42799</v>
      </c>
      <c r="I844" t="s">
        <v>955</v>
      </c>
      <c r="J844" t="s">
        <v>1085</v>
      </c>
      <c r="K844">
        <v>455</v>
      </c>
    </row>
    <row r="845" spans="5:11">
      <c r="E845" t="s">
        <v>1004</v>
      </c>
      <c r="F845" t="s">
        <v>961</v>
      </c>
      <c r="G845" t="s">
        <v>928</v>
      </c>
      <c r="H845">
        <v>43451</v>
      </c>
      <c r="I845" t="s">
        <v>974</v>
      </c>
      <c r="J845" t="s">
        <v>1038</v>
      </c>
      <c r="K845">
        <v>500</v>
      </c>
    </row>
    <row r="846" spans="5:11">
      <c r="E846" t="s">
        <v>1018</v>
      </c>
      <c r="F846" t="s">
        <v>988</v>
      </c>
      <c r="G846" t="s">
        <v>946</v>
      </c>
      <c r="H846">
        <v>42731</v>
      </c>
      <c r="I846" t="s">
        <v>938</v>
      </c>
      <c r="J846" t="s">
        <v>1265</v>
      </c>
      <c r="K846">
        <v>644</v>
      </c>
    </row>
    <row r="847" spans="5:11">
      <c r="E847" t="s">
        <v>1011</v>
      </c>
      <c r="F847" t="s">
        <v>950</v>
      </c>
      <c r="G847" t="s">
        <v>946</v>
      </c>
      <c r="H847">
        <v>41645</v>
      </c>
      <c r="I847" t="s">
        <v>942</v>
      </c>
      <c r="J847" t="s">
        <v>1318</v>
      </c>
      <c r="K847">
        <v>123</v>
      </c>
    </row>
    <row r="848" spans="5:11">
      <c r="E848" t="s">
        <v>926</v>
      </c>
      <c r="F848" t="s">
        <v>927</v>
      </c>
      <c r="G848" t="s">
        <v>928</v>
      </c>
      <c r="H848">
        <v>42694</v>
      </c>
      <c r="I848" t="s">
        <v>955</v>
      </c>
      <c r="J848" t="s">
        <v>1054</v>
      </c>
      <c r="K848">
        <v>475</v>
      </c>
    </row>
    <row r="849" spans="5:11">
      <c r="E849" t="s">
        <v>1088</v>
      </c>
      <c r="F849" t="s">
        <v>1089</v>
      </c>
      <c r="G849" t="s">
        <v>928</v>
      </c>
      <c r="H849">
        <v>43128</v>
      </c>
      <c r="I849" t="s">
        <v>966</v>
      </c>
      <c r="J849" t="s">
        <v>1425</v>
      </c>
      <c r="K849">
        <v>750</v>
      </c>
    </row>
    <row r="850" spans="5:11">
      <c r="E850" t="s">
        <v>987</v>
      </c>
      <c r="F850" t="s">
        <v>988</v>
      </c>
      <c r="G850" t="s">
        <v>946</v>
      </c>
      <c r="H850">
        <v>43207</v>
      </c>
      <c r="I850" t="s">
        <v>942</v>
      </c>
      <c r="J850" t="s">
        <v>1426</v>
      </c>
      <c r="K850">
        <v>150</v>
      </c>
    </row>
    <row r="851" spans="5:11">
      <c r="E851" t="s">
        <v>1088</v>
      </c>
      <c r="F851" t="s">
        <v>1089</v>
      </c>
      <c r="G851" t="s">
        <v>928</v>
      </c>
      <c r="H851">
        <v>43449</v>
      </c>
      <c r="I851" t="s">
        <v>997</v>
      </c>
      <c r="J851" t="s">
        <v>1427</v>
      </c>
      <c r="K851">
        <v>63</v>
      </c>
    </row>
    <row r="852" spans="5:11">
      <c r="E852" t="s">
        <v>990</v>
      </c>
      <c r="F852" t="s">
        <v>991</v>
      </c>
      <c r="G852" t="s">
        <v>928</v>
      </c>
      <c r="H852">
        <v>42349</v>
      </c>
      <c r="I852" t="s">
        <v>997</v>
      </c>
      <c r="J852" t="s">
        <v>1179</v>
      </c>
      <c r="K852">
        <v>57</v>
      </c>
    </row>
    <row r="853" spans="5:11">
      <c r="E853" t="s">
        <v>1024</v>
      </c>
      <c r="F853" t="s">
        <v>1025</v>
      </c>
      <c r="G853" t="s">
        <v>928</v>
      </c>
      <c r="H853">
        <v>43132</v>
      </c>
      <c r="I853" t="s">
        <v>942</v>
      </c>
      <c r="J853" t="s">
        <v>1428</v>
      </c>
      <c r="K853">
        <v>143</v>
      </c>
    </row>
    <row r="854" spans="5:11">
      <c r="E854" t="s">
        <v>931</v>
      </c>
      <c r="F854" t="s">
        <v>932</v>
      </c>
      <c r="G854" t="s">
        <v>933</v>
      </c>
      <c r="H854">
        <v>43300</v>
      </c>
      <c r="I854" t="s">
        <v>951</v>
      </c>
      <c r="J854" t="s">
        <v>986</v>
      </c>
      <c r="K854">
        <v>27</v>
      </c>
    </row>
    <row r="855" spans="5:11">
      <c r="E855" t="s">
        <v>1027</v>
      </c>
      <c r="F855" t="s">
        <v>1028</v>
      </c>
      <c r="G855" t="s">
        <v>928</v>
      </c>
      <c r="H855">
        <v>42829</v>
      </c>
      <c r="I855" t="s">
        <v>962</v>
      </c>
      <c r="J855" t="s">
        <v>1429</v>
      </c>
      <c r="K855">
        <v>648</v>
      </c>
    </row>
    <row r="856" spans="5:11">
      <c r="E856" t="s">
        <v>1050</v>
      </c>
      <c r="F856" t="s">
        <v>1051</v>
      </c>
      <c r="G856" t="s">
        <v>928</v>
      </c>
      <c r="H856">
        <v>42035</v>
      </c>
      <c r="I856" t="s">
        <v>966</v>
      </c>
      <c r="J856" t="s">
        <v>1295</v>
      </c>
      <c r="K856">
        <v>970</v>
      </c>
    </row>
    <row r="857" spans="5:11">
      <c r="E857" t="s">
        <v>1060</v>
      </c>
      <c r="F857" t="s">
        <v>1061</v>
      </c>
      <c r="G857" t="s">
        <v>937</v>
      </c>
      <c r="H857">
        <v>42540</v>
      </c>
      <c r="I857" t="s">
        <v>997</v>
      </c>
      <c r="J857" t="s">
        <v>1281</v>
      </c>
      <c r="K857">
        <v>67</v>
      </c>
    </row>
    <row r="858" spans="5:11">
      <c r="E858" t="s">
        <v>1018</v>
      </c>
      <c r="F858" t="s">
        <v>988</v>
      </c>
      <c r="G858" t="s">
        <v>946</v>
      </c>
      <c r="H858">
        <v>42965</v>
      </c>
      <c r="I858" t="s">
        <v>966</v>
      </c>
      <c r="J858" t="s">
        <v>1210</v>
      </c>
      <c r="K858">
        <v>890</v>
      </c>
    </row>
    <row r="859" spans="5:11">
      <c r="E859" t="s">
        <v>1032</v>
      </c>
      <c r="F859" t="s">
        <v>1000</v>
      </c>
      <c r="G859" t="s">
        <v>933</v>
      </c>
      <c r="H859">
        <v>42219</v>
      </c>
      <c r="I859" t="s">
        <v>938</v>
      </c>
      <c r="J859" t="s">
        <v>1113</v>
      </c>
      <c r="K859">
        <v>476</v>
      </c>
    </row>
    <row r="860" spans="5:11">
      <c r="E860" t="s">
        <v>993</v>
      </c>
      <c r="F860" t="s">
        <v>994</v>
      </c>
      <c r="G860" t="s">
        <v>928</v>
      </c>
      <c r="H860">
        <v>42186</v>
      </c>
      <c r="I860" t="s">
        <v>997</v>
      </c>
      <c r="J860" t="s">
        <v>1375</v>
      </c>
      <c r="K860">
        <v>52</v>
      </c>
    </row>
    <row r="861" spans="5:11">
      <c r="E861" t="s">
        <v>1018</v>
      </c>
      <c r="F861" t="s">
        <v>988</v>
      </c>
      <c r="G861" t="s">
        <v>946</v>
      </c>
      <c r="H861">
        <v>43382</v>
      </c>
      <c r="I861" t="s">
        <v>938</v>
      </c>
      <c r="J861" t="s">
        <v>1386</v>
      </c>
      <c r="K861">
        <v>686</v>
      </c>
    </row>
    <row r="862" spans="5:11">
      <c r="E862" t="s">
        <v>1032</v>
      </c>
      <c r="F862" t="s">
        <v>1000</v>
      </c>
      <c r="G862" t="s">
        <v>933</v>
      </c>
      <c r="H862">
        <v>43228</v>
      </c>
      <c r="I862" t="s">
        <v>966</v>
      </c>
      <c r="J862" t="s">
        <v>1181</v>
      </c>
      <c r="K862">
        <v>640</v>
      </c>
    </row>
    <row r="863" spans="5:11">
      <c r="E863" t="s">
        <v>1018</v>
      </c>
      <c r="F863" t="s">
        <v>988</v>
      </c>
      <c r="G863" t="s">
        <v>946</v>
      </c>
      <c r="H863">
        <v>42413</v>
      </c>
      <c r="I863" t="s">
        <v>955</v>
      </c>
      <c r="J863" t="s">
        <v>1358</v>
      </c>
      <c r="K863">
        <v>440</v>
      </c>
    </row>
    <row r="864" spans="5:11">
      <c r="E864" t="s">
        <v>977</v>
      </c>
      <c r="F864" t="s">
        <v>978</v>
      </c>
      <c r="G864" t="s">
        <v>946</v>
      </c>
      <c r="H864">
        <v>42719</v>
      </c>
      <c r="I864" t="s">
        <v>929</v>
      </c>
      <c r="J864" t="s">
        <v>1119</v>
      </c>
      <c r="K864">
        <v>75</v>
      </c>
    </row>
    <row r="865" spans="5:11">
      <c r="E865" t="s">
        <v>940</v>
      </c>
      <c r="F865" t="s">
        <v>941</v>
      </c>
      <c r="G865" t="s">
        <v>928</v>
      </c>
      <c r="H865">
        <v>43064</v>
      </c>
      <c r="I865" t="s">
        <v>942</v>
      </c>
      <c r="J865" t="s">
        <v>1174</v>
      </c>
      <c r="K865">
        <v>144</v>
      </c>
    </row>
    <row r="866" spans="5:11">
      <c r="E866" t="s">
        <v>1168</v>
      </c>
      <c r="F866" t="s">
        <v>1169</v>
      </c>
      <c r="G866" t="s">
        <v>937</v>
      </c>
      <c r="H866">
        <v>42714</v>
      </c>
      <c r="I866" t="s">
        <v>951</v>
      </c>
      <c r="J866" t="s">
        <v>1170</v>
      </c>
      <c r="K866">
        <v>26</v>
      </c>
    </row>
    <row r="867" spans="5:11">
      <c r="E867" t="s">
        <v>1018</v>
      </c>
      <c r="F867" t="s">
        <v>988</v>
      </c>
      <c r="G867" t="s">
        <v>946</v>
      </c>
      <c r="H867">
        <v>43115</v>
      </c>
      <c r="I867" t="s">
        <v>929</v>
      </c>
      <c r="J867" t="s">
        <v>1370</v>
      </c>
      <c r="K867">
        <v>74</v>
      </c>
    </row>
    <row r="868" spans="5:11">
      <c r="E868" t="s">
        <v>1011</v>
      </c>
      <c r="F868" t="s">
        <v>950</v>
      </c>
      <c r="G868" t="s">
        <v>946</v>
      </c>
      <c r="H868">
        <v>43297</v>
      </c>
      <c r="I868" t="s">
        <v>1005</v>
      </c>
      <c r="J868" t="s">
        <v>1012</v>
      </c>
      <c r="K868">
        <v>245</v>
      </c>
    </row>
    <row r="869" spans="5:11">
      <c r="E869" t="s">
        <v>1013</v>
      </c>
      <c r="F869" t="s">
        <v>1014</v>
      </c>
      <c r="G869" t="s">
        <v>928</v>
      </c>
      <c r="H869">
        <v>42550</v>
      </c>
      <c r="I869" t="s">
        <v>966</v>
      </c>
      <c r="J869" t="s">
        <v>1205</v>
      </c>
      <c r="K869">
        <v>940</v>
      </c>
    </row>
    <row r="870" spans="5:11">
      <c r="E870" t="s">
        <v>1088</v>
      </c>
      <c r="F870" t="s">
        <v>1089</v>
      </c>
      <c r="G870" t="s">
        <v>928</v>
      </c>
      <c r="H870">
        <v>42897</v>
      </c>
      <c r="I870" t="s">
        <v>947</v>
      </c>
      <c r="J870" t="s">
        <v>1298</v>
      </c>
      <c r="K870">
        <v>50</v>
      </c>
    </row>
    <row r="871" spans="5:11">
      <c r="E871" t="s">
        <v>977</v>
      </c>
      <c r="F871" t="s">
        <v>978</v>
      </c>
      <c r="G871" t="s">
        <v>946</v>
      </c>
      <c r="H871">
        <v>42550</v>
      </c>
      <c r="I871" t="s">
        <v>947</v>
      </c>
      <c r="J871" t="s">
        <v>1373</v>
      </c>
      <c r="K871">
        <v>46</v>
      </c>
    </row>
    <row r="872" spans="5:11">
      <c r="E872" t="s">
        <v>1155</v>
      </c>
      <c r="F872" t="s">
        <v>1156</v>
      </c>
      <c r="G872" t="s">
        <v>928</v>
      </c>
      <c r="H872">
        <v>42959</v>
      </c>
      <c r="I872" t="s">
        <v>938</v>
      </c>
      <c r="J872" t="s">
        <v>1189</v>
      </c>
      <c r="K872">
        <v>665</v>
      </c>
    </row>
    <row r="873" spans="5:11">
      <c r="E873" t="s">
        <v>1004</v>
      </c>
      <c r="F873" t="s">
        <v>961</v>
      </c>
      <c r="G873" t="s">
        <v>928</v>
      </c>
      <c r="H873">
        <v>41702</v>
      </c>
      <c r="I873" t="s">
        <v>966</v>
      </c>
      <c r="J873" t="s">
        <v>1371</v>
      </c>
      <c r="K873">
        <v>950</v>
      </c>
    </row>
    <row r="874" spans="5:11">
      <c r="E874" t="s">
        <v>1039</v>
      </c>
      <c r="F874" t="s">
        <v>1040</v>
      </c>
      <c r="G874" t="s">
        <v>928</v>
      </c>
      <c r="H874">
        <v>41708</v>
      </c>
      <c r="I874" t="s">
        <v>942</v>
      </c>
      <c r="J874" t="s">
        <v>1341</v>
      </c>
      <c r="K874">
        <v>135</v>
      </c>
    </row>
    <row r="875" spans="5:11">
      <c r="E875" t="s">
        <v>1016</v>
      </c>
      <c r="F875" t="s">
        <v>1000</v>
      </c>
      <c r="G875" t="s">
        <v>933</v>
      </c>
      <c r="H875">
        <v>42825</v>
      </c>
      <c r="I875" t="s">
        <v>951</v>
      </c>
      <c r="J875" t="s">
        <v>1017</v>
      </c>
      <c r="K875">
        <v>29</v>
      </c>
    </row>
    <row r="876" spans="5:11">
      <c r="E876" t="s">
        <v>1088</v>
      </c>
      <c r="F876" t="s">
        <v>1089</v>
      </c>
      <c r="G876" t="s">
        <v>928</v>
      </c>
      <c r="H876">
        <v>42944</v>
      </c>
      <c r="I876" t="s">
        <v>1005</v>
      </c>
      <c r="J876" t="s">
        <v>1430</v>
      </c>
      <c r="K876">
        <v>243</v>
      </c>
    </row>
    <row r="877" spans="5:11">
      <c r="E877" t="s">
        <v>1018</v>
      </c>
      <c r="F877" t="s">
        <v>988</v>
      </c>
      <c r="G877" t="s">
        <v>946</v>
      </c>
      <c r="H877">
        <v>43203</v>
      </c>
      <c r="I877" t="s">
        <v>951</v>
      </c>
      <c r="J877" t="s">
        <v>1019</v>
      </c>
      <c r="K877">
        <v>29</v>
      </c>
    </row>
    <row r="878" spans="5:11">
      <c r="E878" t="s">
        <v>1011</v>
      </c>
      <c r="F878" t="s">
        <v>950</v>
      </c>
      <c r="G878" t="s">
        <v>946</v>
      </c>
      <c r="H878">
        <v>42353</v>
      </c>
      <c r="I878" t="s">
        <v>955</v>
      </c>
      <c r="J878" t="s">
        <v>1347</v>
      </c>
      <c r="K878">
        <v>490</v>
      </c>
    </row>
    <row r="879" spans="5:11">
      <c r="E879" t="s">
        <v>931</v>
      </c>
      <c r="F879" t="s">
        <v>932</v>
      </c>
      <c r="G879" t="s">
        <v>933</v>
      </c>
      <c r="H879">
        <v>43069</v>
      </c>
      <c r="I879" t="s">
        <v>938</v>
      </c>
      <c r="J879" t="s">
        <v>986</v>
      </c>
      <c r="K879">
        <v>686</v>
      </c>
    </row>
    <row r="880" spans="5:11">
      <c r="E880" t="s">
        <v>996</v>
      </c>
      <c r="F880" t="s">
        <v>973</v>
      </c>
      <c r="G880" t="s">
        <v>946</v>
      </c>
      <c r="H880">
        <v>42873</v>
      </c>
      <c r="I880" t="s">
        <v>929</v>
      </c>
      <c r="J880" t="s">
        <v>1235</v>
      </c>
      <c r="K880">
        <v>75</v>
      </c>
    </row>
    <row r="881" spans="5:11">
      <c r="E881" t="s">
        <v>972</v>
      </c>
      <c r="F881" t="s">
        <v>973</v>
      </c>
      <c r="G881" t="s">
        <v>946</v>
      </c>
      <c r="H881">
        <v>43230</v>
      </c>
      <c r="I881" t="s">
        <v>1005</v>
      </c>
      <c r="J881" t="s">
        <v>1254</v>
      </c>
      <c r="K881">
        <v>223</v>
      </c>
    </row>
    <row r="882" spans="5:11">
      <c r="E882" t="s">
        <v>1004</v>
      </c>
      <c r="F882" t="s">
        <v>961</v>
      </c>
      <c r="G882" t="s">
        <v>928</v>
      </c>
      <c r="H882">
        <v>42466</v>
      </c>
      <c r="I882" t="s">
        <v>955</v>
      </c>
      <c r="J882" t="s">
        <v>1371</v>
      </c>
      <c r="K882">
        <v>480</v>
      </c>
    </row>
    <row r="883" spans="5:11">
      <c r="E883" t="s">
        <v>987</v>
      </c>
      <c r="F883" t="s">
        <v>988</v>
      </c>
      <c r="G883" t="s">
        <v>946</v>
      </c>
      <c r="H883">
        <v>42836</v>
      </c>
      <c r="I883" t="s">
        <v>1010</v>
      </c>
      <c r="J883" t="s">
        <v>989</v>
      </c>
      <c r="K883">
        <v>50</v>
      </c>
    </row>
    <row r="884" spans="5:11">
      <c r="E884" t="s">
        <v>1011</v>
      </c>
      <c r="F884" t="s">
        <v>950</v>
      </c>
      <c r="G884" t="s">
        <v>946</v>
      </c>
      <c r="H884">
        <v>41899</v>
      </c>
      <c r="I884" t="s">
        <v>947</v>
      </c>
      <c r="J884" t="s">
        <v>1318</v>
      </c>
      <c r="K884">
        <v>42</v>
      </c>
    </row>
    <row r="885" spans="5:11">
      <c r="E885" t="s">
        <v>931</v>
      </c>
      <c r="F885" t="s">
        <v>932</v>
      </c>
      <c r="G885" t="s">
        <v>933</v>
      </c>
      <c r="H885">
        <v>41658</v>
      </c>
      <c r="I885" t="s">
        <v>951</v>
      </c>
      <c r="J885" t="s">
        <v>1191</v>
      </c>
      <c r="K885">
        <v>21</v>
      </c>
    </row>
    <row r="886" spans="5:11">
      <c r="E886" t="s">
        <v>1047</v>
      </c>
      <c r="F886" t="s">
        <v>1000</v>
      </c>
      <c r="G886" t="s">
        <v>933</v>
      </c>
      <c r="H886">
        <v>42945</v>
      </c>
      <c r="I886" t="s">
        <v>974</v>
      </c>
      <c r="J886" t="s">
        <v>1059</v>
      </c>
      <c r="K886">
        <v>500</v>
      </c>
    </row>
    <row r="887" spans="5:11">
      <c r="E887" t="s">
        <v>1047</v>
      </c>
      <c r="F887" t="s">
        <v>1000</v>
      </c>
      <c r="G887" t="s">
        <v>933</v>
      </c>
      <c r="H887">
        <v>43087</v>
      </c>
      <c r="I887" t="s">
        <v>962</v>
      </c>
      <c r="J887" t="s">
        <v>1196</v>
      </c>
      <c r="K887">
        <v>632</v>
      </c>
    </row>
    <row r="888" spans="5:11">
      <c r="E888" t="s">
        <v>1018</v>
      </c>
      <c r="F888" t="s">
        <v>988</v>
      </c>
      <c r="G888" t="s">
        <v>946</v>
      </c>
      <c r="H888">
        <v>42792</v>
      </c>
      <c r="I888" t="s">
        <v>1010</v>
      </c>
      <c r="J888" t="s">
        <v>1256</v>
      </c>
      <c r="K888">
        <v>46</v>
      </c>
    </row>
    <row r="889" spans="5:11">
      <c r="E889" t="s">
        <v>1011</v>
      </c>
      <c r="F889" t="s">
        <v>950</v>
      </c>
      <c r="G889" t="s">
        <v>946</v>
      </c>
      <c r="H889">
        <v>43024</v>
      </c>
      <c r="I889" t="s">
        <v>947</v>
      </c>
      <c r="J889" t="s">
        <v>1012</v>
      </c>
      <c r="K889">
        <v>48</v>
      </c>
    </row>
    <row r="890" spans="5:11">
      <c r="E890" t="s">
        <v>1030</v>
      </c>
      <c r="F890" t="s">
        <v>1000</v>
      </c>
      <c r="G890" t="s">
        <v>933</v>
      </c>
      <c r="H890">
        <v>42240</v>
      </c>
      <c r="I890" t="s">
        <v>962</v>
      </c>
      <c r="J890" t="s">
        <v>1031</v>
      </c>
      <c r="K890">
        <v>528</v>
      </c>
    </row>
    <row r="891" spans="5:11">
      <c r="E891" t="s">
        <v>1050</v>
      </c>
      <c r="F891" t="s">
        <v>1051</v>
      </c>
      <c r="G891" t="s">
        <v>928</v>
      </c>
      <c r="H891">
        <v>42378</v>
      </c>
      <c r="I891" t="s">
        <v>1010</v>
      </c>
      <c r="J891" t="s">
        <v>1389</v>
      </c>
      <c r="K891">
        <v>47</v>
      </c>
    </row>
    <row r="892" spans="5:11">
      <c r="E892" t="s">
        <v>1068</v>
      </c>
      <c r="F892" t="s">
        <v>950</v>
      </c>
      <c r="G892" t="s">
        <v>946</v>
      </c>
      <c r="H892">
        <v>42393</v>
      </c>
      <c r="I892" t="s">
        <v>942</v>
      </c>
      <c r="J892" t="s">
        <v>1397</v>
      </c>
      <c r="K892">
        <v>129</v>
      </c>
    </row>
    <row r="893" spans="5:11">
      <c r="E893" t="s">
        <v>1072</v>
      </c>
      <c r="F893" t="s">
        <v>1073</v>
      </c>
      <c r="G893" t="s">
        <v>937</v>
      </c>
      <c r="H893">
        <v>41967</v>
      </c>
      <c r="I893" t="s">
        <v>938</v>
      </c>
      <c r="J893" t="s">
        <v>1074</v>
      </c>
      <c r="K893">
        <v>581</v>
      </c>
    </row>
    <row r="894" spans="5:11">
      <c r="E894" t="s">
        <v>1068</v>
      </c>
      <c r="F894" t="s">
        <v>950</v>
      </c>
      <c r="G894" t="s">
        <v>946</v>
      </c>
      <c r="H894">
        <v>41652</v>
      </c>
      <c r="I894" t="s">
        <v>951</v>
      </c>
      <c r="J894" t="s">
        <v>1091</v>
      </c>
      <c r="K894">
        <v>27</v>
      </c>
    </row>
    <row r="895" spans="5:11">
      <c r="E895" t="s">
        <v>1018</v>
      </c>
      <c r="F895" t="s">
        <v>988</v>
      </c>
      <c r="G895" t="s">
        <v>946</v>
      </c>
      <c r="H895">
        <v>42688</v>
      </c>
      <c r="I895" t="s">
        <v>929</v>
      </c>
      <c r="J895" t="s">
        <v>1370</v>
      </c>
      <c r="K895">
        <v>75</v>
      </c>
    </row>
    <row r="896" spans="5:11">
      <c r="E896" t="s">
        <v>1018</v>
      </c>
      <c r="F896" t="s">
        <v>988</v>
      </c>
      <c r="G896" t="s">
        <v>946</v>
      </c>
      <c r="H896">
        <v>43023</v>
      </c>
      <c r="I896" t="s">
        <v>962</v>
      </c>
      <c r="J896" t="s">
        <v>1313</v>
      </c>
      <c r="K896">
        <v>736</v>
      </c>
    </row>
    <row r="897" spans="5:11">
      <c r="E897" t="s">
        <v>1007</v>
      </c>
      <c r="F897" t="s">
        <v>1008</v>
      </c>
      <c r="G897" t="s">
        <v>946</v>
      </c>
      <c r="H897">
        <v>42825</v>
      </c>
      <c r="I897" t="s">
        <v>966</v>
      </c>
      <c r="J897" t="s">
        <v>1331</v>
      </c>
      <c r="K897">
        <v>880</v>
      </c>
    </row>
    <row r="898" spans="5:11">
      <c r="E898" t="s">
        <v>983</v>
      </c>
      <c r="F898" t="s">
        <v>984</v>
      </c>
      <c r="G898" t="s">
        <v>928</v>
      </c>
      <c r="H898">
        <v>41873</v>
      </c>
      <c r="I898" t="s">
        <v>947</v>
      </c>
      <c r="J898" t="s">
        <v>1200</v>
      </c>
      <c r="K898">
        <v>48</v>
      </c>
    </row>
    <row r="899" spans="5:11">
      <c r="E899" t="s">
        <v>1070</v>
      </c>
      <c r="F899" t="s">
        <v>958</v>
      </c>
      <c r="G899" t="s">
        <v>937</v>
      </c>
      <c r="H899">
        <v>42628</v>
      </c>
      <c r="I899" t="s">
        <v>1010</v>
      </c>
      <c r="J899" t="s">
        <v>1071</v>
      </c>
      <c r="K899">
        <v>49</v>
      </c>
    </row>
    <row r="900" spans="5:11">
      <c r="E900" t="s">
        <v>953</v>
      </c>
      <c r="F900" t="s">
        <v>954</v>
      </c>
      <c r="G900" t="s">
        <v>937</v>
      </c>
      <c r="H900">
        <v>41737</v>
      </c>
      <c r="I900" t="s">
        <v>951</v>
      </c>
      <c r="J900" t="s">
        <v>1121</v>
      </c>
      <c r="K900">
        <v>27</v>
      </c>
    </row>
    <row r="901" spans="5:11">
      <c r="E901" t="s">
        <v>980</v>
      </c>
      <c r="F901" t="s">
        <v>981</v>
      </c>
      <c r="G901" t="s">
        <v>928</v>
      </c>
      <c r="H901">
        <v>43423</v>
      </c>
      <c r="I901" t="s">
        <v>966</v>
      </c>
      <c r="J901" t="s">
        <v>1055</v>
      </c>
      <c r="K901">
        <v>850</v>
      </c>
    </row>
    <row r="902" spans="5:11">
      <c r="E902" t="s">
        <v>1072</v>
      </c>
      <c r="F902" t="s">
        <v>1073</v>
      </c>
      <c r="G902" t="s">
        <v>937</v>
      </c>
      <c r="H902">
        <v>42855</v>
      </c>
      <c r="I902" t="s">
        <v>966</v>
      </c>
      <c r="J902" t="s">
        <v>1431</v>
      </c>
      <c r="K902">
        <v>560</v>
      </c>
    </row>
    <row r="903" spans="5:11">
      <c r="E903" t="s">
        <v>996</v>
      </c>
      <c r="F903" t="s">
        <v>973</v>
      </c>
      <c r="G903" t="s">
        <v>946</v>
      </c>
      <c r="H903">
        <v>41780</v>
      </c>
      <c r="I903" t="s">
        <v>951</v>
      </c>
      <c r="J903" t="s">
        <v>1235</v>
      </c>
      <c r="K903">
        <v>25</v>
      </c>
    </row>
    <row r="904" spans="5:11">
      <c r="E904" t="s">
        <v>987</v>
      </c>
      <c r="F904" t="s">
        <v>988</v>
      </c>
      <c r="G904" t="s">
        <v>946</v>
      </c>
      <c r="H904">
        <v>42445</v>
      </c>
      <c r="I904" t="s">
        <v>947</v>
      </c>
      <c r="J904" t="s">
        <v>1432</v>
      </c>
      <c r="K904">
        <v>46</v>
      </c>
    </row>
    <row r="905" spans="5:11">
      <c r="E905" t="s">
        <v>1070</v>
      </c>
      <c r="F905" t="s">
        <v>958</v>
      </c>
      <c r="G905" t="s">
        <v>937</v>
      </c>
      <c r="H905">
        <v>42006</v>
      </c>
      <c r="I905" t="s">
        <v>955</v>
      </c>
      <c r="J905" t="s">
        <v>1433</v>
      </c>
      <c r="K905">
        <v>305</v>
      </c>
    </row>
    <row r="906" spans="5:11">
      <c r="E906" t="s">
        <v>1097</v>
      </c>
      <c r="F906" t="s">
        <v>1098</v>
      </c>
      <c r="G906" t="s">
        <v>946</v>
      </c>
      <c r="H906">
        <v>43169</v>
      </c>
      <c r="I906" t="s">
        <v>1010</v>
      </c>
      <c r="J906" t="s">
        <v>1099</v>
      </c>
      <c r="K906">
        <v>48</v>
      </c>
    </row>
    <row r="907" spans="5:11">
      <c r="E907" t="s">
        <v>990</v>
      </c>
      <c r="F907" t="s">
        <v>991</v>
      </c>
      <c r="G907" t="s">
        <v>928</v>
      </c>
      <c r="H907">
        <v>43150</v>
      </c>
      <c r="I907" t="s">
        <v>955</v>
      </c>
      <c r="J907" t="s">
        <v>1434</v>
      </c>
      <c r="K907">
        <v>435</v>
      </c>
    </row>
    <row r="908" spans="5:11">
      <c r="E908" t="s">
        <v>940</v>
      </c>
      <c r="F908" t="s">
        <v>941</v>
      </c>
      <c r="G908" t="s">
        <v>928</v>
      </c>
      <c r="H908">
        <v>43114</v>
      </c>
      <c r="I908" t="s">
        <v>974</v>
      </c>
      <c r="J908" t="s">
        <v>1085</v>
      </c>
      <c r="K908">
        <v>500</v>
      </c>
    </row>
    <row r="909" spans="5:11">
      <c r="E909" t="s">
        <v>1030</v>
      </c>
      <c r="F909" t="s">
        <v>1000</v>
      </c>
      <c r="G909" t="s">
        <v>933</v>
      </c>
      <c r="H909">
        <v>42636</v>
      </c>
      <c r="I909" t="s">
        <v>997</v>
      </c>
      <c r="J909" t="s">
        <v>1435</v>
      </c>
      <c r="K909">
        <v>66</v>
      </c>
    </row>
    <row r="910" spans="5:11">
      <c r="E910" t="s">
        <v>944</v>
      </c>
      <c r="F910" t="s">
        <v>945</v>
      </c>
      <c r="G910" t="s">
        <v>946</v>
      </c>
      <c r="H910">
        <v>42834</v>
      </c>
      <c r="I910" t="s">
        <v>997</v>
      </c>
      <c r="J910" t="s">
        <v>1034</v>
      </c>
      <c r="K910">
        <v>70</v>
      </c>
    </row>
    <row r="911" spans="5:11">
      <c r="E911" t="s">
        <v>972</v>
      </c>
      <c r="F911" t="s">
        <v>973</v>
      </c>
      <c r="G911" t="s">
        <v>946</v>
      </c>
      <c r="H911">
        <v>42721</v>
      </c>
      <c r="I911" t="s">
        <v>929</v>
      </c>
      <c r="J911" t="s">
        <v>1436</v>
      </c>
      <c r="K911">
        <v>79</v>
      </c>
    </row>
    <row r="912" spans="5:11">
      <c r="E912" t="s">
        <v>1024</v>
      </c>
      <c r="F912" t="s">
        <v>1025</v>
      </c>
      <c r="G912" t="s">
        <v>928</v>
      </c>
      <c r="H912">
        <v>42769</v>
      </c>
      <c r="I912" t="s">
        <v>951</v>
      </c>
      <c r="J912" t="s">
        <v>1026</v>
      </c>
      <c r="K912">
        <v>28</v>
      </c>
    </row>
    <row r="913" spans="5:11">
      <c r="E913" t="s">
        <v>1024</v>
      </c>
      <c r="F913" t="s">
        <v>1025</v>
      </c>
      <c r="G913" t="s">
        <v>928</v>
      </c>
      <c r="H913">
        <v>41905</v>
      </c>
      <c r="I913" t="s">
        <v>955</v>
      </c>
      <c r="J913" t="s">
        <v>1362</v>
      </c>
      <c r="K913">
        <v>485</v>
      </c>
    </row>
    <row r="914" spans="5:11">
      <c r="E914" t="s">
        <v>1080</v>
      </c>
      <c r="F914" t="s">
        <v>1081</v>
      </c>
      <c r="G914" t="s">
        <v>928</v>
      </c>
      <c r="H914">
        <v>42413</v>
      </c>
      <c r="I914" t="s">
        <v>997</v>
      </c>
      <c r="J914" t="s">
        <v>1288</v>
      </c>
      <c r="K914">
        <v>67</v>
      </c>
    </row>
    <row r="915" spans="5:11">
      <c r="E915" t="s">
        <v>1050</v>
      </c>
      <c r="F915" t="s">
        <v>1051</v>
      </c>
      <c r="G915" t="s">
        <v>928</v>
      </c>
      <c r="H915">
        <v>42864</v>
      </c>
      <c r="I915" t="s">
        <v>942</v>
      </c>
      <c r="J915" t="s">
        <v>1052</v>
      </c>
      <c r="K915">
        <v>143</v>
      </c>
    </row>
    <row r="916" spans="5:11">
      <c r="E916" t="s">
        <v>944</v>
      </c>
      <c r="F916" t="s">
        <v>945</v>
      </c>
      <c r="G916" t="s">
        <v>946</v>
      </c>
      <c r="H916">
        <v>42775</v>
      </c>
      <c r="I916" t="s">
        <v>966</v>
      </c>
      <c r="J916" t="s">
        <v>1034</v>
      </c>
      <c r="K916">
        <v>570</v>
      </c>
    </row>
    <row r="917" spans="5:11">
      <c r="E917" t="s">
        <v>1039</v>
      </c>
      <c r="F917" t="s">
        <v>1040</v>
      </c>
      <c r="G917" t="s">
        <v>928</v>
      </c>
      <c r="H917">
        <v>43303</v>
      </c>
      <c r="I917" t="s">
        <v>1005</v>
      </c>
      <c r="J917" t="s">
        <v>1437</v>
      </c>
      <c r="K917">
        <v>235</v>
      </c>
    </row>
    <row r="918" spans="5:11">
      <c r="E918" t="s">
        <v>1093</v>
      </c>
      <c r="F918" t="s">
        <v>1094</v>
      </c>
      <c r="G918" t="s">
        <v>928</v>
      </c>
      <c r="H918">
        <v>41959</v>
      </c>
      <c r="I918" t="s">
        <v>962</v>
      </c>
      <c r="J918" t="s">
        <v>1297</v>
      </c>
      <c r="K918">
        <v>760</v>
      </c>
    </row>
    <row r="919" spans="5:11">
      <c r="E919" t="s">
        <v>1002</v>
      </c>
      <c r="F919" t="s">
        <v>981</v>
      </c>
      <c r="G919" t="s">
        <v>928</v>
      </c>
      <c r="H919">
        <v>42074</v>
      </c>
      <c r="I919" t="s">
        <v>951</v>
      </c>
      <c r="J919" t="s">
        <v>1438</v>
      </c>
      <c r="K919">
        <v>23</v>
      </c>
    </row>
    <row r="920" spans="5:11">
      <c r="E920" t="s">
        <v>1032</v>
      </c>
      <c r="F920" t="s">
        <v>1000</v>
      </c>
      <c r="G920" t="s">
        <v>933</v>
      </c>
      <c r="H920">
        <v>43407</v>
      </c>
      <c r="I920" t="s">
        <v>951</v>
      </c>
      <c r="J920" t="s">
        <v>1338</v>
      </c>
      <c r="K920">
        <v>26</v>
      </c>
    </row>
    <row r="921" spans="5:11">
      <c r="E921" t="s">
        <v>949</v>
      </c>
      <c r="F921" t="s">
        <v>950</v>
      </c>
      <c r="G921" t="s">
        <v>946</v>
      </c>
      <c r="H921">
        <v>41739</v>
      </c>
      <c r="I921" t="s">
        <v>997</v>
      </c>
      <c r="J921" t="s">
        <v>1416</v>
      </c>
      <c r="K921">
        <v>57</v>
      </c>
    </row>
    <row r="922" spans="5:11">
      <c r="E922" t="s">
        <v>940</v>
      </c>
      <c r="F922" t="s">
        <v>941</v>
      </c>
      <c r="G922" t="s">
        <v>928</v>
      </c>
      <c r="H922">
        <v>42877</v>
      </c>
      <c r="I922" t="s">
        <v>962</v>
      </c>
      <c r="J922" t="s">
        <v>1182</v>
      </c>
      <c r="K922">
        <v>512</v>
      </c>
    </row>
    <row r="923" spans="5:11">
      <c r="E923" t="s">
        <v>944</v>
      </c>
      <c r="F923" t="s">
        <v>945</v>
      </c>
      <c r="G923" t="s">
        <v>946</v>
      </c>
      <c r="H923">
        <v>42786</v>
      </c>
      <c r="I923" t="s">
        <v>974</v>
      </c>
      <c r="J923" t="s">
        <v>1385</v>
      </c>
      <c r="K923">
        <v>500</v>
      </c>
    </row>
    <row r="924" spans="5:11">
      <c r="E924" t="s">
        <v>1047</v>
      </c>
      <c r="F924" t="s">
        <v>1000</v>
      </c>
      <c r="G924" t="s">
        <v>933</v>
      </c>
      <c r="H924">
        <v>43123</v>
      </c>
      <c r="I924" t="s">
        <v>938</v>
      </c>
      <c r="J924" t="s">
        <v>1392</v>
      </c>
      <c r="K924">
        <v>609</v>
      </c>
    </row>
    <row r="925" spans="5:11">
      <c r="E925" t="s">
        <v>1088</v>
      </c>
      <c r="F925" t="s">
        <v>1089</v>
      </c>
      <c r="G925" t="s">
        <v>928</v>
      </c>
      <c r="H925">
        <v>43438</v>
      </c>
      <c r="I925" t="s">
        <v>947</v>
      </c>
      <c r="J925" t="s">
        <v>1412</v>
      </c>
      <c r="K925">
        <v>48</v>
      </c>
    </row>
    <row r="926" spans="5:11">
      <c r="E926" t="s">
        <v>1047</v>
      </c>
      <c r="F926" t="s">
        <v>1000</v>
      </c>
      <c r="G926" t="s">
        <v>933</v>
      </c>
      <c r="H926">
        <v>43105</v>
      </c>
      <c r="I926" t="s">
        <v>951</v>
      </c>
      <c r="J926" t="s">
        <v>1439</v>
      </c>
      <c r="K926">
        <v>26</v>
      </c>
    </row>
    <row r="927" spans="5:11">
      <c r="E927" t="s">
        <v>1070</v>
      </c>
      <c r="F927" t="s">
        <v>958</v>
      </c>
      <c r="G927" t="s">
        <v>937</v>
      </c>
      <c r="H927">
        <v>41754</v>
      </c>
      <c r="I927" t="s">
        <v>974</v>
      </c>
      <c r="J927" t="s">
        <v>1364</v>
      </c>
      <c r="K927">
        <v>500</v>
      </c>
    </row>
    <row r="928" spans="5:11">
      <c r="E928" t="s">
        <v>968</v>
      </c>
      <c r="F928" t="s">
        <v>969</v>
      </c>
      <c r="G928" t="s">
        <v>946</v>
      </c>
      <c r="H928">
        <v>42640</v>
      </c>
      <c r="I928" t="s">
        <v>962</v>
      </c>
      <c r="J928" t="s">
        <v>970</v>
      </c>
      <c r="K928">
        <v>664</v>
      </c>
    </row>
    <row r="929" spans="5:11">
      <c r="E929" t="s">
        <v>1122</v>
      </c>
      <c r="F929" t="s">
        <v>1123</v>
      </c>
      <c r="G929" t="s">
        <v>928</v>
      </c>
      <c r="H929">
        <v>43142</v>
      </c>
      <c r="I929" t="s">
        <v>938</v>
      </c>
      <c r="J929" t="s">
        <v>1177</v>
      </c>
      <c r="K929">
        <v>679</v>
      </c>
    </row>
    <row r="930" spans="5:11">
      <c r="E930" t="s">
        <v>999</v>
      </c>
      <c r="F930" t="s">
        <v>1000</v>
      </c>
      <c r="G930" t="s">
        <v>933</v>
      </c>
      <c r="H930">
        <v>41758</v>
      </c>
      <c r="I930" t="s">
        <v>1005</v>
      </c>
      <c r="J930" t="s">
        <v>1440</v>
      </c>
      <c r="K930">
        <v>198</v>
      </c>
    </row>
    <row r="931" spans="5:11">
      <c r="E931" t="s">
        <v>1072</v>
      </c>
      <c r="F931" t="s">
        <v>1073</v>
      </c>
      <c r="G931" t="s">
        <v>937</v>
      </c>
      <c r="H931">
        <v>42124</v>
      </c>
      <c r="I931" t="s">
        <v>974</v>
      </c>
      <c r="J931" t="s">
        <v>1171</v>
      </c>
      <c r="K931">
        <v>500</v>
      </c>
    </row>
    <row r="932" spans="5:11">
      <c r="E932" t="s">
        <v>960</v>
      </c>
      <c r="F932" t="s">
        <v>961</v>
      </c>
      <c r="G932" t="s">
        <v>928</v>
      </c>
      <c r="H932">
        <v>41979</v>
      </c>
      <c r="I932" t="s">
        <v>974</v>
      </c>
      <c r="J932" t="s">
        <v>1301</v>
      </c>
      <c r="K932">
        <v>500</v>
      </c>
    </row>
    <row r="933" spans="5:11">
      <c r="E933" t="s">
        <v>1070</v>
      </c>
      <c r="F933" t="s">
        <v>958</v>
      </c>
      <c r="G933" t="s">
        <v>937</v>
      </c>
      <c r="H933">
        <v>42033</v>
      </c>
      <c r="I933" t="s">
        <v>955</v>
      </c>
      <c r="J933" t="s">
        <v>1286</v>
      </c>
      <c r="K933">
        <v>450</v>
      </c>
    </row>
    <row r="934" spans="5:11">
      <c r="E934" t="s">
        <v>1024</v>
      </c>
      <c r="F934" t="s">
        <v>1025</v>
      </c>
      <c r="G934" t="s">
        <v>928</v>
      </c>
      <c r="H934">
        <v>42828</v>
      </c>
      <c r="I934" t="s">
        <v>951</v>
      </c>
      <c r="J934" t="s">
        <v>1026</v>
      </c>
      <c r="K934">
        <v>29</v>
      </c>
    </row>
    <row r="935" spans="5:11">
      <c r="E935" t="s">
        <v>1030</v>
      </c>
      <c r="F935" t="s">
        <v>1000</v>
      </c>
      <c r="G935" t="s">
        <v>933</v>
      </c>
      <c r="H935">
        <v>42368</v>
      </c>
      <c r="I935" t="s">
        <v>974</v>
      </c>
      <c r="J935" t="s">
        <v>1031</v>
      </c>
      <c r="K935">
        <v>500</v>
      </c>
    </row>
    <row r="936" spans="5:11">
      <c r="E936" t="s">
        <v>964</v>
      </c>
      <c r="F936" t="s">
        <v>965</v>
      </c>
      <c r="G936" t="s">
        <v>928</v>
      </c>
      <c r="H936">
        <v>42967</v>
      </c>
      <c r="I936" t="s">
        <v>1005</v>
      </c>
      <c r="J936" t="s">
        <v>1238</v>
      </c>
      <c r="K936">
        <v>225</v>
      </c>
    </row>
    <row r="937" spans="5:11">
      <c r="E937" t="s">
        <v>926</v>
      </c>
      <c r="F937" t="s">
        <v>927</v>
      </c>
      <c r="G937" t="s">
        <v>928</v>
      </c>
      <c r="H937">
        <v>42264</v>
      </c>
      <c r="I937" t="s">
        <v>929</v>
      </c>
      <c r="J937" t="s">
        <v>1020</v>
      </c>
      <c r="K937">
        <v>78</v>
      </c>
    </row>
    <row r="938" spans="5:11">
      <c r="E938" t="s">
        <v>940</v>
      </c>
      <c r="F938" t="s">
        <v>941</v>
      </c>
      <c r="G938" t="s">
        <v>928</v>
      </c>
      <c r="H938">
        <v>42324</v>
      </c>
      <c r="I938" t="s">
        <v>1010</v>
      </c>
      <c r="J938" t="s">
        <v>943</v>
      </c>
      <c r="K938">
        <v>32</v>
      </c>
    </row>
    <row r="939" spans="5:11">
      <c r="E939" t="s">
        <v>1155</v>
      </c>
      <c r="F939" t="s">
        <v>1156</v>
      </c>
      <c r="G939" t="s">
        <v>928</v>
      </c>
      <c r="H939">
        <v>41975</v>
      </c>
      <c r="I939" t="s">
        <v>1010</v>
      </c>
      <c r="J939" t="s">
        <v>1189</v>
      </c>
      <c r="K939">
        <v>41</v>
      </c>
    </row>
    <row r="940" spans="5:11">
      <c r="E940" t="s">
        <v>935</v>
      </c>
      <c r="F940" t="s">
        <v>936</v>
      </c>
      <c r="G940" t="s">
        <v>937</v>
      </c>
      <c r="H940">
        <v>43265</v>
      </c>
      <c r="I940" t="s">
        <v>997</v>
      </c>
      <c r="J940" t="s">
        <v>1188</v>
      </c>
      <c r="K940">
        <v>60</v>
      </c>
    </row>
    <row r="941" spans="5:11">
      <c r="E941" t="s">
        <v>987</v>
      </c>
      <c r="F941" t="s">
        <v>988</v>
      </c>
      <c r="G941" t="s">
        <v>946</v>
      </c>
      <c r="H941">
        <v>41741</v>
      </c>
      <c r="I941" t="s">
        <v>997</v>
      </c>
      <c r="J941" t="s">
        <v>1340</v>
      </c>
      <c r="K941">
        <v>69</v>
      </c>
    </row>
    <row r="942" spans="5:11">
      <c r="E942" t="s">
        <v>960</v>
      </c>
      <c r="F942" t="s">
        <v>961</v>
      </c>
      <c r="G942" t="s">
        <v>928</v>
      </c>
      <c r="H942">
        <v>43289</v>
      </c>
      <c r="I942" t="s">
        <v>955</v>
      </c>
      <c r="J942" t="s">
        <v>1301</v>
      </c>
      <c r="K942">
        <v>490</v>
      </c>
    </row>
    <row r="943" spans="5:11">
      <c r="E943" t="s">
        <v>987</v>
      </c>
      <c r="F943" t="s">
        <v>988</v>
      </c>
      <c r="G943" t="s">
        <v>946</v>
      </c>
      <c r="H943">
        <v>43133</v>
      </c>
      <c r="I943" t="s">
        <v>997</v>
      </c>
      <c r="J943" t="s">
        <v>989</v>
      </c>
      <c r="K943">
        <v>69</v>
      </c>
    </row>
    <row r="944" spans="5:11">
      <c r="E944" t="s">
        <v>993</v>
      </c>
      <c r="F944" t="s">
        <v>994</v>
      </c>
      <c r="G944" t="s">
        <v>928</v>
      </c>
      <c r="H944">
        <v>43290</v>
      </c>
      <c r="I944" t="s">
        <v>966</v>
      </c>
      <c r="J944" t="s">
        <v>995</v>
      </c>
      <c r="K944">
        <v>640</v>
      </c>
    </row>
    <row r="945" spans="5:11">
      <c r="E945" t="s">
        <v>968</v>
      </c>
      <c r="F945" t="s">
        <v>969</v>
      </c>
      <c r="G945" t="s">
        <v>946</v>
      </c>
      <c r="H945">
        <v>41941</v>
      </c>
      <c r="I945" t="s">
        <v>966</v>
      </c>
      <c r="J945" t="s">
        <v>1103</v>
      </c>
      <c r="K945">
        <v>1000</v>
      </c>
    </row>
    <row r="946" spans="5:11">
      <c r="E946" t="s">
        <v>1080</v>
      </c>
      <c r="F946" t="s">
        <v>1081</v>
      </c>
      <c r="G946" t="s">
        <v>928</v>
      </c>
      <c r="H946">
        <v>43314</v>
      </c>
      <c r="I946" t="s">
        <v>929</v>
      </c>
      <c r="J946" t="s">
        <v>1390</v>
      </c>
      <c r="K946">
        <v>70</v>
      </c>
    </row>
    <row r="947" spans="5:11">
      <c r="E947" t="s">
        <v>953</v>
      </c>
      <c r="F947" t="s">
        <v>954</v>
      </c>
      <c r="G947" t="s">
        <v>937</v>
      </c>
      <c r="H947">
        <v>43093</v>
      </c>
      <c r="I947" t="s">
        <v>942</v>
      </c>
      <c r="J947" t="s">
        <v>1388</v>
      </c>
      <c r="K947">
        <v>135</v>
      </c>
    </row>
    <row r="948" spans="5:11">
      <c r="E948" t="s">
        <v>1042</v>
      </c>
      <c r="F948" t="s">
        <v>1043</v>
      </c>
      <c r="G948" t="s">
        <v>928</v>
      </c>
      <c r="H948">
        <v>43313</v>
      </c>
      <c r="I948" t="s">
        <v>938</v>
      </c>
      <c r="J948" t="s">
        <v>1441</v>
      </c>
      <c r="K948">
        <v>623</v>
      </c>
    </row>
    <row r="949" spans="5:11">
      <c r="E949" t="s">
        <v>983</v>
      </c>
      <c r="F949" t="s">
        <v>984</v>
      </c>
      <c r="G949" t="s">
        <v>928</v>
      </c>
      <c r="H949">
        <v>42549</v>
      </c>
      <c r="I949" t="s">
        <v>1005</v>
      </c>
      <c r="J949" t="s">
        <v>1442</v>
      </c>
      <c r="K949">
        <v>245</v>
      </c>
    </row>
    <row r="950" spans="5:11">
      <c r="E950" t="s">
        <v>1093</v>
      </c>
      <c r="F950" t="s">
        <v>1094</v>
      </c>
      <c r="G950" t="s">
        <v>928</v>
      </c>
      <c r="H950">
        <v>42748</v>
      </c>
      <c r="I950" t="s">
        <v>955</v>
      </c>
      <c r="J950" t="s">
        <v>1118</v>
      </c>
      <c r="K950">
        <v>500</v>
      </c>
    </row>
    <row r="951" spans="5:11">
      <c r="E951" t="s">
        <v>1024</v>
      </c>
      <c r="F951" t="s">
        <v>1025</v>
      </c>
      <c r="G951" t="s">
        <v>928</v>
      </c>
      <c r="H951">
        <v>42873</v>
      </c>
      <c r="I951" t="s">
        <v>938</v>
      </c>
      <c r="J951" t="s">
        <v>1308</v>
      </c>
      <c r="K951">
        <v>700</v>
      </c>
    </row>
    <row r="952" spans="5:11">
      <c r="E952" t="s">
        <v>993</v>
      </c>
      <c r="F952" t="s">
        <v>994</v>
      </c>
      <c r="G952" t="s">
        <v>928</v>
      </c>
      <c r="H952">
        <v>42913</v>
      </c>
      <c r="I952" t="s">
        <v>955</v>
      </c>
      <c r="J952" t="s">
        <v>1232</v>
      </c>
      <c r="K952">
        <v>480</v>
      </c>
    </row>
    <row r="953" spans="5:11">
      <c r="E953" t="s">
        <v>993</v>
      </c>
      <c r="F953" t="s">
        <v>994</v>
      </c>
      <c r="G953" t="s">
        <v>928</v>
      </c>
      <c r="H953">
        <v>43140</v>
      </c>
      <c r="I953" t="s">
        <v>1005</v>
      </c>
      <c r="J953" t="s">
        <v>1375</v>
      </c>
      <c r="K953">
        <v>243</v>
      </c>
    </row>
    <row r="954" spans="5:11">
      <c r="E954" t="s">
        <v>957</v>
      </c>
      <c r="F954" t="s">
        <v>958</v>
      </c>
      <c r="G954" t="s">
        <v>937</v>
      </c>
      <c r="H954">
        <v>42783</v>
      </c>
      <c r="I954" t="s">
        <v>966</v>
      </c>
      <c r="J954" t="s">
        <v>1264</v>
      </c>
      <c r="K954">
        <v>950</v>
      </c>
    </row>
    <row r="955" spans="5:11">
      <c r="E955" t="s">
        <v>1002</v>
      </c>
      <c r="F955" t="s">
        <v>981</v>
      </c>
      <c r="G955" t="s">
        <v>928</v>
      </c>
      <c r="H955">
        <v>42799</v>
      </c>
      <c r="I955" t="s">
        <v>1010</v>
      </c>
      <c r="J955" t="s">
        <v>1303</v>
      </c>
      <c r="K955">
        <v>47</v>
      </c>
    </row>
    <row r="956" spans="5:11">
      <c r="E956" t="s">
        <v>1030</v>
      </c>
      <c r="F956" t="s">
        <v>1000</v>
      </c>
      <c r="G956" t="s">
        <v>933</v>
      </c>
      <c r="H956">
        <v>41910</v>
      </c>
      <c r="I956" t="s">
        <v>951</v>
      </c>
      <c r="J956" t="s">
        <v>1135</v>
      </c>
      <c r="K956">
        <v>27</v>
      </c>
    </row>
    <row r="957" spans="5:11">
      <c r="E957" t="s">
        <v>1080</v>
      </c>
      <c r="F957" t="s">
        <v>1081</v>
      </c>
      <c r="G957" t="s">
        <v>928</v>
      </c>
      <c r="H957">
        <v>43180</v>
      </c>
      <c r="I957" t="s">
        <v>951</v>
      </c>
      <c r="J957" t="s">
        <v>1166</v>
      </c>
      <c r="K957">
        <v>29</v>
      </c>
    </row>
    <row r="958" spans="5:11">
      <c r="E958" t="s">
        <v>1122</v>
      </c>
      <c r="F958" t="s">
        <v>1123</v>
      </c>
      <c r="G958" t="s">
        <v>928</v>
      </c>
      <c r="H958">
        <v>43404</v>
      </c>
      <c r="I958" t="s">
        <v>929</v>
      </c>
      <c r="J958" t="s">
        <v>1443</v>
      </c>
      <c r="K958">
        <v>76</v>
      </c>
    </row>
    <row r="959" spans="5:11">
      <c r="E959" t="s">
        <v>1122</v>
      </c>
      <c r="F959" t="s">
        <v>1123</v>
      </c>
      <c r="G959" t="s">
        <v>928</v>
      </c>
      <c r="H959">
        <v>43105</v>
      </c>
      <c r="I959" t="s">
        <v>997</v>
      </c>
      <c r="J959" t="s">
        <v>1355</v>
      </c>
      <c r="K959">
        <v>69</v>
      </c>
    </row>
    <row r="960" spans="5:11">
      <c r="E960" t="s">
        <v>999</v>
      </c>
      <c r="F960" t="s">
        <v>1000</v>
      </c>
      <c r="G960" t="s">
        <v>933</v>
      </c>
      <c r="H960">
        <v>42384</v>
      </c>
      <c r="I960" t="s">
        <v>929</v>
      </c>
      <c r="J960" t="s">
        <v>1326</v>
      </c>
      <c r="K960">
        <v>76</v>
      </c>
    </row>
    <row r="961" spans="5:11">
      <c r="E961" t="s">
        <v>980</v>
      </c>
      <c r="F961" t="s">
        <v>981</v>
      </c>
      <c r="G961" t="s">
        <v>928</v>
      </c>
      <c r="H961">
        <v>42303</v>
      </c>
      <c r="I961" t="s">
        <v>955</v>
      </c>
      <c r="J961" t="s">
        <v>1104</v>
      </c>
      <c r="K961">
        <v>430</v>
      </c>
    </row>
    <row r="962" spans="5:11">
      <c r="E962" t="s">
        <v>993</v>
      </c>
      <c r="F962" t="s">
        <v>994</v>
      </c>
      <c r="G962" t="s">
        <v>928</v>
      </c>
      <c r="H962">
        <v>43235</v>
      </c>
      <c r="I962" t="s">
        <v>951</v>
      </c>
      <c r="J962" t="s">
        <v>1332</v>
      </c>
      <c r="K962">
        <v>28</v>
      </c>
    </row>
    <row r="963" spans="5:11">
      <c r="E963" t="s">
        <v>1018</v>
      </c>
      <c r="F963" t="s">
        <v>988</v>
      </c>
      <c r="G963" t="s">
        <v>946</v>
      </c>
      <c r="H963">
        <v>42661</v>
      </c>
      <c r="I963" t="s">
        <v>947</v>
      </c>
      <c r="J963" t="s">
        <v>1358</v>
      </c>
      <c r="K963">
        <v>45</v>
      </c>
    </row>
    <row r="964" spans="5:11">
      <c r="E964" t="s">
        <v>1018</v>
      </c>
      <c r="F964" t="s">
        <v>988</v>
      </c>
      <c r="G964" t="s">
        <v>946</v>
      </c>
      <c r="H964">
        <v>41685</v>
      </c>
      <c r="I964" t="s">
        <v>997</v>
      </c>
      <c r="J964" t="s">
        <v>1444</v>
      </c>
      <c r="K964">
        <v>57</v>
      </c>
    </row>
    <row r="965" spans="5:11">
      <c r="E965" t="s">
        <v>1072</v>
      </c>
      <c r="F965" t="s">
        <v>1073</v>
      </c>
      <c r="G965" t="s">
        <v>937</v>
      </c>
      <c r="H965">
        <v>42544</v>
      </c>
      <c r="I965" t="s">
        <v>966</v>
      </c>
      <c r="J965" t="s">
        <v>1320</v>
      </c>
      <c r="K965">
        <v>730</v>
      </c>
    </row>
    <row r="966" spans="5:11">
      <c r="E966" t="s">
        <v>1060</v>
      </c>
      <c r="F966" t="s">
        <v>1061</v>
      </c>
      <c r="G966" t="s">
        <v>937</v>
      </c>
      <c r="H966">
        <v>42907</v>
      </c>
      <c r="I966" t="s">
        <v>966</v>
      </c>
      <c r="J966" t="s">
        <v>1445</v>
      </c>
      <c r="K966">
        <v>710</v>
      </c>
    </row>
    <row r="967" spans="5:11">
      <c r="E967" t="s">
        <v>960</v>
      </c>
      <c r="F967" t="s">
        <v>961</v>
      </c>
      <c r="G967" t="s">
        <v>928</v>
      </c>
      <c r="H967">
        <v>42948</v>
      </c>
      <c r="I967" t="s">
        <v>955</v>
      </c>
      <c r="J967" t="s">
        <v>1158</v>
      </c>
      <c r="K967">
        <v>500</v>
      </c>
    </row>
    <row r="968" spans="5:11">
      <c r="E968" t="s">
        <v>1060</v>
      </c>
      <c r="F968" t="s">
        <v>1061</v>
      </c>
      <c r="G968" t="s">
        <v>937</v>
      </c>
      <c r="H968">
        <v>42868</v>
      </c>
      <c r="I968" t="s">
        <v>938</v>
      </c>
      <c r="J968" t="s">
        <v>1086</v>
      </c>
      <c r="K968">
        <v>693</v>
      </c>
    </row>
    <row r="969" spans="5:11">
      <c r="E969" t="s">
        <v>1032</v>
      </c>
      <c r="F969" t="s">
        <v>1000</v>
      </c>
      <c r="G969" t="s">
        <v>933</v>
      </c>
      <c r="H969">
        <v>41988</v>
      </c>
      <c r="I969" t="s">
        <v>929</v>
      </c>
      <c r="J969" t="s">
        <v>1113</v>
      </c>
      <c r="K969">
        <v>56</v>
      </c>
    </row>
    <row r="970" spans="5:11">
      <c r="E970" t="s">
        <v>1011</v>
      </c>
      <c r="F970" t="s">
        <v>950</v>
      </c>
      <c r="G970" t="s">
        <v>946</v>
      </c>
      <c r="H970">
        <v>41813</v>
      </c>
      <c r="I970" t="s">
        <v>951</v>
      </c>
      <c r="J970" t="s">
        <v>1347</v>
      </c>
      <c r="K970">
        <v>27</v>
      </c>
    </row>
    <row r="971" spans="5:11">
      <c r="E971" t="s">
        <v>1070</v>
      </c>
      <c r="F971" t="s">
        <v>958</v>
      </c>
      <c r="G971" t="s">
        <v>937</v>
      </c>
      <c r="H971">
        <v>41807</v>
      </c>
      <c r="I971" t="s">
        <v>997</v>
      </c>
      <c r="J971" t="s">
        <v>1161</v>
      </c>
      <c r="K971">
        <v>67</v>
      </c>
    </row>
    <row r="972" spans="5:11">
      <c r="E972" t="s">
        <v>1032</v>
      </c>
      <c r="F972" t="s">
        <v>1000</v>
      </c>
      <c r="G972" t="s">
        <v>933</v>
      </c>
      <c r="H972">
        <v>42326</v>
      </c>
      <c r="I972" t="s">
        <v>1010</v>
      </c>
      <c r="J972" t="s">
        <v>1417</v>
      </c>
      <c r="K972">
        <v>33</v>
      </c>
    </row>
    <row r="973" spans="5:11">
      <c r="E973" t="s">
        <v>1097</v>
      </c>
      <c r="F973" t="s">
        <v>1098</v>
      </c>
      <c r="G973" t="s">
        <v>946</v>
      </c>
      <c r="H973">
        <v>41876</v>
      </c>
      <c r="I973" t="s">
        <v>929</v>
      </c>
      <c r="J973" t="s">
        <v>1269</v>
      </c>
      <c r="K973">
        <v>78</v>
      </c>
    </row>
    <row r="974" spans="5:11">
      <c r="E974" t="s">
        <v>957</v>
      </c>
      <c r="F974" t="s">
        <v>958</v>
      </c>
      <c r="G974" t="s">
        <v>937</v>
      </c>
      <c r="H974">
        <v>42051</v>
      </c>
      <c r="I974" t="s">
        <v>947</v>
      </c>
      <c r="J974" t="s">
        <v>959</v>
      </c>
      <c r="K974">
        <v>49</v>
      </c>
    </row>
    <row r="975" spans="5:11">
      <c r="E975" t="s">
        <v>1039</v>
      </c>
      <c r="F975" t="s">
        <v>1040</v>
      </c>
      <c r="G975" t="s">
        <v>928</v>
      </c>
      <c r="H975">
        <v>43144</v>
      </c>
      <c r="I975" t="s">
        <v>929</v>
      </c>
      <c r="J975" t="s">
        <v>1378</v>
      </c>
      <c r="K975">
        <v>69</v>
      </c>
    </row>
    <row r="976" spans="5:11">
      <c r="E976" t="s">
        <v>1155</v>
      </c>
      <c r="F976" t="s">
        <v>1156</v>
      </c>
      <c r="G976" t="s">
        <v>928</v>
      </c>
      <c r="H976">
        <v>42258</v>
      </c>
      <c r="I976" t="s">
        <v>1010</v>
      </c>
      <c r="J976" t="s">
        <v>1267</v>
      </c>
      <c r="K976">
        <v>32</v>
      </c>
    </row>
    <row r="977" spans="5:11">
      <c r="E977" t="s">
        <v>957</v>
      </c>
      <c r="F977" t="s">
        <v>958</v>
      </c>
      <c r="G977" t="s">
        <v>937</v>
      </c>
      <c r="H977">
        <v>42378</v>
      </c>
      <c r="I977" t="s">
        <v>966</v>
      </c>
      <c r="J977" t="s">
        <v>1146</v>
      </c>
      <c r="K977">
        <v>580</v>
      </c>
    </row>
    <row r="978" spans="5:11">
      <c r="E978" t="s">
        <v>1080</v>
      </c>
      <c r="F978" t="s">
        <v>1081</v>
      </c>
      <c r="G978" t="s">
        <v>928</v>
      </c>
      <c r="H978">
        <v>42546</v>
      </c>
      <c r="I978" t="s">
        <v>938</v>
      </c>
      <c r="J978" t="s">
        <v>1106</v>
      </c>
      <c r="K978">
        <v>609</v>
      </c>
    </row>
    <row r="979" spans="5:11">
      <c r="E979" t="s">
        <v>1024</v>
      </c>
      <c r="F979" t="s">
        <v>1025</v>
      </c>
      <c r="G979" t="s">
        <v>928</v>
      </c>
      <c r="H979">
        <v>42835</v>
      </c>
      <c r="I979" t="s">
        <v>955</v>
      </c>
      <c r="J979" t="s">
        <v>1026</v>
      </c>
      <c r="K979">
        <v>480</v>
      </c>
    </row>
    <row r="980" spans="5:11">
      <c r="E980" t="s">
        <v>980</v>
      </c>
      <c r="F980" t="s">
        <v>981</v>
      </c>
      <c r="G980" t="s">
        <v>928</v>
      </c>
      <c r="H980">
        <v>42626</v>
      </c>
      <c r="I980" t="s">
        <v>1010</v>
      </c>
      <c r="J980" t="s">
        <v>1446</v>
      </c>
      <c r="K980">
        <v>45</v>
      </c>
    </row>
    <row r="981" spans="5:11">
      <c r="E981" t="s">
        <v>987</v>
      </c>
      <c r="F981" t="s">
        <v>988</v>
      </c>
      <c r="G981" t="s">
        <v>946</v>
      </c>
      <c r="H981">
        <v>42530</v>
      </c>
      <c r="I981" t="s">
        <v>947</v>
      </c>
      <c r="J981" t="s">
        <v>1105</v>
      </c>
      <c r="K981">
        <v>37</v>
      </c>
    </row>
    <row r="982" spans="5:11">
      <c r="E982" t="s">
        <v>1004</v>
      </c>
      <c r="F982" t="s">
        <v>961</v>
      </c>
      <c r="G982" t="s">
        <v>928</v>
      </c>
      <c r="H982">
        <v>42531</v>
      </c>
      <c r="I982" t="s">
        <v>955</v>
      </c>
      <c r="J982" t="s">
        <v>1447</v>
      </c>
      <c r="K982">
        <v>455</v>
      </c>
    </row>
    <row r="983" spans="5:11">
      <c r="E983" t="s">
        <v>964</v>
      </c>
      <c r="F983" t="s">
        <v>965</v>
      </c>
      <c r="G983" t="s">
        <v>928</v>
      </c>
      <c r="H983">
        <v>42616</v>
      </c>
      <c r="I983" t="s">
        <v>1010</v>
      </c>
      <c r="J983" t="s">
        <v>1310</v>
      </c>
      <c r="K983">
        <v>43</v>
      </c>
    </row>
    <row r="984" spans="5:11">
      <c r="E984" t="s">
        <v>960</v>
      </c>
      <c r="F984" t="s">
        <v>961</v>
      </c>
      <c r="G984" t="s">
        <v>928</v>
      </c>
      <c r="H984">
        <v>43014</v>
      </c>
      <c r="I984" t="s">
        <v>966</v>
      </c>
      <c r="J984" t="s">
        <v>1301</v>
      </c>
      <c r="K984">
        <v>780</v>
      </c>
    </row>
    <row r="985" spans="5:11">
      <c r="E985" t="s">
        <v>1093</v>
      </c>
      <c r="F985" t="s">
        <v>1094</v>
      </c>
      <c r="G985" t="s">
        <v>928</v>
      </c>
      <c r="H985">
        <v>42995</v>
      </c>
      <c r="I985" t="s">
        <v>966</v>
      </c>
      <c r="J985" t="s">
        <v>1234</v>
      </c>
      <c r="K985">
        <v>670</v>
      </c>
    </row>
    <row r="986" spans="5:11">
      <c r="E986" t="s">
        <v>931</v>
      </c>
      <c r="F986" t="s">
        <v>932</v>
      </c>
      <c r="G986" t="s">
        <v>933</v>
      </c>
      <c r="H986">
        <v>42291</v>
      </c>
      <c r="I986" t="s">
        <v>929</v>
      </c>
      <c r="J986" t="s">
        <v>1333</v>
      </c>
      <c r="K986">
        <v>77</v>
      </c>
    </row>
    <row r="987" spans="5:11">
      <c r="E987" t="s">
        <v>957</v>
      </c>
      <c r="F987" t="s">
        <v>958</v>
      </c>
      <c r="G987" t="s">
        <v>937</v>
      </c>
      <c r="H987">
        <v>42981</v>
      </c>
      <c r="I987" t="s">
        <v>951</v>
      </c>
      <c r="J987" t="s">
        <v>1448</v>
      </c>
      <c r="K987">
        <v>29</v>
      </c>
    </row>
    <row r="988" spans="5:11">
      <c r="E988" t="s">
        <v>1018</v>
      </c>
      <c r="F988" t="s">
        <v>988</v>
      </c>
      <c r="G988" t="s">
        <v>946</v>
      </c>
      <c r="H988">
        <v>41745</v>
      </c>
      <c r="I988" t="s">
        <v>1005</v>
      </c>
      <c r="J988" t="s">
        <v>1383</v>
      </c>
      <c r="K988">
        <v>225</v>
      </c>
    </row>
    <row r="989" spans="5:11">
      <c r="E989" t="s">
        <v>1013</v>
      </c>
      <c r="F989" t="s">
        <v>1014</v>
      </c>
      <c r="G989" t="s">
        <v>928</v>
      </c>
      <c r="H989">
        <v>43354</v>
      </c>
      <c r="I989" t="s">
        <v>1005</v>
      </c>
      <c r="J989" t="s">
        <v>1076</v>
      </c>
      <c r="K989">
        <v>228</v>
      </c>
    </row>
    <row r="990" spans="5:11">
      <c r="E990" t="s">
        <v>1088</v>
      </c>
      <c r="F990" t="s">
        <v>1089</v>
      </c>
      <c r="G990" t="s">
        <v>928</v>
      </c>
      <c r="H990">
        <v>41824</v>
      </c>
      <c r="I990" t="s">
        <v>1005</v>
      </c>
      <c r="J990" t="s">
        <v>1298</v>
      </c>
      <c r="K990">
        <v>225</v>
      </c>
    </row>
    <row r="991" spans="5:11">
      <c r="E991" t="s">
        <v>1088</v>
      </c>
      <c r="F991" t="s">
        <v>1089</v>
      </c>
      <c r="G991" t="s">
        <v>928</v>
      </c>
      <c r="H991">
        <v>43031</v>
      </c>
      <c r="I991" t="s">
        <v>951</v>
      </c>
      <c r="J991" t="s">
        <v>1412</v>
      </c>
      <c r="K991">
        <v>28</v>
      </c>
    </row>
    <row r="992" spans="5:11">
      <c r="E992" t="s">
        <v>931</v>
      </c>
      <c r="F992" t="s">
        <v>932</v>
      </c>
      <c r="G992" t="s">
        <v>933</v>
      </c>
      <c r="H992">
        <v>43413</v>
      </c>
      <c r="I992" t="s">
        <v>929</v>
      </c>
      <c r="J992" t="s">
        <v>1212</v>
      </c>
      <c r="K992">
        <v>72</v>
      </c>
    </row>
    <row r="993" spans="5:11">
      <c r="E993" t="s">
        <v>1068</v>
      </c>
      <c r="F993" t="s">
        <v>950</v>
      </c>
      <c r="G993" t="s">
        <v>946</v>
      </c>
      <c r="H993">
        <v>41821</v>
      </c>
      <c r="I993" t="s">
        <v>997</v>
      </c>
      <c r="J993" t="s">
        <v>1369</v>
      </c>
      <c r="K993">
        <v>62</v>
      </c>
    </row>
    <row r="994" spans="5:11">
      <c r="E994" t="s">
        <v>990</v>
      </c>
      <c r="F994" t="s">
        <v>991</v>
      </c>
      <c r="G994" t="s">
        <v>928</v>
      </c>
      <c r="H994">
        <v>43106</v>
      </c>
      <c r="I994" t="s">
        <v>1010</v>
      </c>
      <c r="J994" t="s">
        <v>1249</v>
      </c>
      <c r="K994">
        <v>31</v>
      </c>
    </row>
    <row r="995" spans="5:11">
      <c r="E995" t="s">
        <v>1039</v>
      </c>
      <c r="F995" t="s">
        <v>1040</v>
      </c>
      <c r="G995" t="s">
        <v>928</v>
      </c>
      <c r="H995">
        <v>42159</v>
      </c>
      <c r="I995" t="s">
        <v>1005</v>
      </c>
      <c r="J995" t="s">
        <v>1100</v>
      </c>
      <c r="K995">
        <v>190</v>
      </c>
    </row>
    <row r="996" spans="5:11">
      <c r="E996" t="s">
        <v>977</v>
      </c>
      <c r="F996" t="s">
        <v>978</v>
      </c>
      <c r="G996" t="s">
        <v>946</v>
      </c>
      <c r="H996">
        <v>42477</v>
      </c>
      <c r="I996" t="s">
        <v>929</v>
      </c>
      <c r="J996" t="s">
        <v>1035</v>
      </c>
      <c r="K996">
        <v>78</v>
      </c>
    </row>
    <row r="997" spans="5:11">
      <c r="E997" t="s">
        <v>987</v>
      </c>
      <c r="F997" t="s">
        <v>988</v>
      </c>
      <c r="G997" t="s">
        <v>946</v>
      </c>
      <c r="H997">
        <v>41697</v>
      </c>
      <c r="I997" t="s">
        <v>938</v>
      </c>
      <c r="J997" t="s">
        <v>1449</v>
      </c>
      <c r="K997">
        <v>651</v>
      </c>
    </row>
    <row r="998" spans="5:11">
      <c r="E998" t="s">
        <v>1088</v>
      </c>
      <c r="F998" t="s">
        <v>1089</v>
      </c>
      <c r="G998" t="s">
        <v>928</v>
      </c>
      <c r="H998">
        <v>43127</v>
      </c>
      <c r="I998" t="s">
        <v>929</v>
      </c>
      <c r="J998" t="s">
        <v>1296</v>
      </c>
      <c r="K998">
        <v>70</v>
      </c>
    </row>
    <row r="999" spans="5:11">
      <c r="E999" t="s">
        <v>1047</v>
      </c>
      <c r="F999" t="s">
        <v>1000</v>
      </c>
      <c r="G999" t="s">
        <v>933</v>
      </c>
      <c r="H999">
        <v>41902</v>
      </c>
      <c r="I999" t="s">
        <v>997</v>
      </c>
      <c r="J999" t="s">
        <v>1420</v>
      </c>
      <c r="K999">
        <v>64</v>
      </c>
    </row>
    <row r="1000" spans="5:11">
      <c r="E1000" t="s">
        <v>983</v>
      </c>
      <c r="F1000" t="s">
        <v>984</v>
      </c>
      <c r="G1000" t="s">
        <v>928</v>
      </c>
      <c r="H1000">
        <v>43272</v>
      </c>
      <c r="I1000" t="s">
        <v>951</v>
      </c>
      <c r="J1000" t="s">
        <v>1409</v>
      </c>
      <c r="K1000">
        <v>30</v>
      </c>
    </row>
    <row r="1001" spans="5:11">
      <c r="E1001" t="s">
        <v>996</v>
      </c>
      <c r="F1001" t="s">
        <v>973</v>
      </c>
      <c r="G1001" t="s">
        <v>946</v>
      </c>
      <c r="H1001">
        <v>41967</v>
      </c>
      <c r="I1001" t="s">
        <v>974</v>
      </c>
      <c r="J1001" t="s">
        <v>1273</v>
      </c>
      <c r="K1001">
        <v>490</v>
      </c>
    </row>
    <row r="1002" spans="5:11">
      <c r="E1002" t="s">
        <v>1024</v>
      </c>
      <c r="F1002" t="s">
        <v>1025</v>
      </c>
      <c r="G1002" t="s">
        <v>928</v>
      </c>
      <c r="H1002">
        <v>43018</v>
      </c>
      <c r="I1002" t="s">
        <v>942</v>
      </c>
      <c r="J1002" t="s">
        <v>1405</v>
      </c>
      <c r="K1002">
        <v>138</v>
      </c>
    </row>
    <row r="1003" spans="5:11">
      <c r="E1003" t="s">
        <v>1060</v>
      </c>
      <c r="F1003" t="s">
        <v>1061</v>
      </c>
      <c r="G1003" t="s">
        <v>937</v>
      </c>
      <c r="H1003">
        <v>43012</v>
      </c>
      <c r="I1003" t="s">
        <v>1005</v>
      </c>
      <c r="J1003" t="s">
        <v>1281</v>
      </c>
      <c r="K1003">
        <v>235</v>
      </c>
    </row>
    <row r="1004" spans="5:11">
      <c r="E1004" t="s">
        <v>949</v>
      </c>
      <c r="F1004" t="s">
        <v>950</v>
      </c>
      <c r="G1004" t="s">
        <v>946</v>
      </c>
      <c r="H1004">
        <v>42112</v>
      </c>
      <c r="I1004" t="s">
        <v>974</v>
      </c>
      <c r="J1004" t="s">
        <v>1418</v>
      </c>
      <c r="K1004">
        <v>500</v>
      </c>
    </row>
    <row r="1005" spans="5:11">
      <c r="E1005" t="s">
        <v>980</v>
      </c>
      <c r="F1005" t="s">
        <v>981</v>
      </c>
      <c r="G1005" t="s">
        <v>928</v>
      </c>
      <c r="H1005">
        <v>42764</v>
      </c>
      <c r="I1005" t="s">
        <v>962</v>
      </c>
      <c r="J1005" t="s">
        <v>1404</v>
      </c>
      <c r="K1005">
        <v>616</v>
      </c>
    </row>
    <row r="1006" spans="5:11">
      <c r="E1006" t="s">
        <v>1155</v>
      </c>
      <c r="F1006" t="s">
        <v>1156</v>
      </c>
      <c r="G1006" t="s">
        <v>928</v>
      </c>
      <c r="H1006">
        <v>42671</v>
      </c>
      <c r="I1006" t="s">
        <v>962</v>
      </c>
      <c r="J1006" t="s">
        <v>1173</v>
      </c>
      <c r="K1006">
        <v>664</v>
      </c>
    </row>
    <row r="1007" spans="5:11">
      <c r="E1007" t="s">
        <v>1002</v>
      </c>
      <c r="F1007" t="s">
        <v>981</v>
      </c>
      <c r="G1007" t="s">
        <v>928</v>
      </c>
      <c r="H1007">
        <v>41726</v>
      </c>
      <c r="I1007" t="s">
        <v>974</v>
      </c>
      <c r="J1007" t="s">
        <v>1110</v>
      </c>
      <c r="K1007">
        <v>500</v>
      </c>
    </row>
    <row r="1008" spans="5:11">
      <c r="E1008" t="s">
        <v>1155</v>
      </c>
      <c r="F1008" t="s">
        <v>1156</v>
      </c>
      <c r="G1008" t="s">
        <v>928</v>
      </c>
      <c r="H1008">
        <v>43019</v>
      </c>
      <c r="I1008" t="s">
        <v>947</v>
      </c>
      <c r="J1008" t="s">
        <v>1315</v>
      </c>
      <c r="K1008">
        <v>46</v>
      </c>
    </row>
    <row r="1009" spans="5:11">
      <c r="E1009" t="s">
        <v>949</v>
      </c>
      <c r="F1009" t="s">
        <v>950</v>
      </c>
      <c r="G1009" t="s">
        <v>946</v>
      </c>
      <c r="H1009">
        <v>42385</v>
      </c>
      <c r="I1009" t="s">
        <v>942</v>
      </c>
      <c r="J1009" t="s">
        <v>1450</v>
      </c>
      <c r="K1009">
        <v>138</v>
      </c>
    </row>
    <row r="1010" spans="5:11">
      <c r="E1010" t="s">
        <v>1068</v>
      </c>
      <c r="F1010" t="s">
        <v>950</v>
      </c>
      <c r="G1010" t="s">
        <v>946</v>
      </c>
      <c r="H1010">
        <v>41670</v>
      </c>
      <c r="I1010" t="s">
        <v>951</v>
      </c>
      <c r="J1010" t="s">
        <v>1083</v>
      </c>
      <c r="K1010">
        <v>28</v>
      </c>
    </row>
    <row r="1011" spans="5:11">
      <c r="E1011" t="s">
        <v>1072</v>
      </c>
      <c r="F1011" t="s">
        <v>1073</v>
      </c>
      <c r="G1011" t="s">
        <v>937</v>
      </c>
      <c r="H1011">
        <v>42373</v>
      </c>
      <c r="I1011" t="s">
        <v>1010</v>
      </c>
      <c r="J1011" t="s">
        <v>1431</v>
      </c>
      <c r="K1011">
        <v>49</v>
      </c>
    </row>
    <row r="1012" spans="5:11">
      <c r="E1012" t="s">
        <v>1032</v>
      </c>
      <c r="F1012" t="s">
        <v>1000</v>
      </c>
      <c r="G1012" t="s">
        <v>933</v>
      </c>
      <c r="H1012">
        <v>43419</v>
      </c>
      <c r="I1012" t="s">
        <v>951</v>
      </c>
      <c r="J1012" t="s">
        <v>1246</v>
      </c>
      <c r="K1012">
        <v>29</v>
      </c>
    </row>
    <row r="1013" spans="5:11">
      <c r="E1013" t="s">
        <v>996</v>
      </c>
      <c r="F1013" t="s">
        <v>973</v>
      </c>
      <c r="G1013" t="s">
        <v>946</v>
      </c>
      <c r="H1013">
        <v>42938</v>
      </c>
      <c r="I1013" t="s">
        <v>1005</v>
      </c>
      <c r="J1013" t="s">
        <v>1451</v>
      </c>
      <c r="K1013">
        <v>238</v>
      </c>
    </row>
    <row r="1014" spans="5:11">
      <c r="E1014" t="s">
        <v>940</v>
      </c>
      <c r="F1014" t="s">
        <v>941</v>
      </c>
      <c r="G1014" t="s">
        <v>928</v>
      </c>
      <c r="H1014">
        <v>43230</v>
      </c>
      <c r="I1014" t="s">
        <v>929</v>
      </c>
      <c r="J1014" t="s">
        <v>1452</v>
      </c>
      <c r="K1014">
        <v>80</v>
      </c>
    </row>
    <row r="1015" spans="5:11">
      <c r="E1015" t="s">
        <v>1024</v>
      </c>
      <c r="F1015" t="s">
        <v>1025</v>
      </c>
      <c r="G1015" t="s">
        <v>928</v>
      </c>
      <c r="H1015">
        <v>42668</v>
      </c>
      <c r="I1015" t="s">
        <v>974</v>
      </c>
      <c r="J1015" t="s">
        <v>1362</v>
      </c>
      <c r="K1015">
        <v>495</v>
      </c>
    </row>
    <row r="1016" spans="5:11">
      <c r="E1016" t="s">
        <v>968</v>
      </c>
      <c r="F1016" t="s">
        <v>969</v>
      </c>
      <c r="G1016" t="s">
        <v>946</v>
      </c>
      <c r="H1016">
        <v>42144</v>
      </c>
      <c r="I1016" t="s">
        <v>942</v>
      </c>
      <c r="J1016" t="s">
        <v>1453</v>
      </c>
      <c r="K1016">
        <v>146</v>
      </c>
    </row>
    <row r="1017" spans="5:11">
      <c r="E1017" t="s">
        <v>1050</v>
      </c>
      <c r="F1017" t="s">
        <v>1051</v>
      </c>
      <c r="G1017" t="s">
        <v>928</v>
      </c>
      <c r="H1017">
        <v>42709</v>
      </c>
      <c r="I1017" t="s">
        <v>929</v>
      </c>
      <c r="J1017" t="s">
        <v>1078</v>
      </c>
      <c r="K1017">
        <v>70</v>
      </c>
    </row>
    <row r="1018" spans="5:11">
      <c r="E1018" t="s">
        <v>926</v>
      </c>
      <c r="F1018" t="s">
        <v>927</v>
      </c>
      <c r="G1018" t="s">
        <v>928</v>
      </c>
      <c r="H1018">
        <v>42026</v>
      </c>
      <c r="I1018" t="s">
        <v>966</v>
      </c>
      <c r="J1018" t="s">
        <v>1054</v>
      </c>
      <c r="K1018">
        <v>970</v>
      </c>
    </row>
    <row r="1019" spans="5:11">
      <c r="E1019" t="s">
        <v>1047</v>
      </c>
      <c r="F1019" t="s">
        <v>1000</v>
      </c>
      <c r="G1019" t="s">
        <v>933</v>
      </c>
      <c r="H1019">
        <v>41995</v>
      </c>
      <c r="I1019" t="s">
        <v>966</v>
      </c>
      <c r="J1019" t="s">
        <v>1420</v>
      </c>
      <c r="K1019">
        <v>690</v>
      </c>
    </row>
    <row r="1020" spans="5:11">
      <c r="E1020" t="s">
        <v>931</v>
      </c>
      <c r="F1020" t="s">
        <v>932</v>
      </c>
      <c r="G1020" t="s">
        <v>933</v>
      </c>
      <c r="H1020">
        <v>42412</v>
      </c>
      <c r="I1020" t="s">
        <v>947</v>
      </c>
      <c r="J1020" t="s">
        <v>1212</v>
      </c>
      <c r="K1020">
        <v>43</v>
      </c>
    </row>
    <row r="1021" spans="5:11">
      <c r="E1021" t="s">
        <v>1027</v>
      </c>
      <c r="F1021" t="s">
        <v>1028</v>
      </c>
      <c r="G1021" t="s">
        <v>928</v>
      </c>
      <c r="H1021">
        <v>41702</v>
      </c>
      <c r="I1021" t="s">
        <v>966</v>
      </c>
      <c r="J1021" t="s">
        <v>1029</v>
      </c>
      <c r="K1021">
        <v>650</v>
      </c>
    </row>
    <row r="1022" spans="5:11">
      <c r="E1022" t="s">
        <v>1024</v>
      </c>
      <c r="F1022" t="s">
        <v>1025</v>
      </c>
      <c r="G1022" t="s">
        <v>928</v>
      </c>
      <c r="H1022">
        <v>42929</v>
      </c>
      <c r="I1022" t="s">
        <v>966</v>
      </c>
      <c r="J1022" t="s">
        <v>1422</v>
      </c>
      <c r="K1022">
        <v>520</v>
      </c>
    </row>
    <row r="1023" spans="5:11">
      <c r="E1023" t="s">
        <v>926</v>
      </c>
      <c r="F1023" t="s">
        <v>927</v>
      </c>
      <c r="G1023" t="s">
        <v>928</v>
      </c>
      <c r="H1023">
        <v>42745</v>
      </c>
      <c r="I1023" t="s">
        <v>942</v>
      </c>
      <c r="J1023" t="s">
        <v>1133</v>
      </c>
      <c r="K1023">
        <v>149</v>
      </c>
    </row>
    <row r="1024" spans="5:11">
      <c r="E1024" t="s">
        <v>1107</v>
      </c>
      <c r="F1024" t="s">
        <v>1000</v>
      </c>
      <c r="G1024" t="s">
        <v>933</v>
      </c>
      <c r="H1024">
        <v>42031</v>
      </c>
      <c r="I1024" t="s">
        <v>938</v>
      </c>
      <c r="J1024" t="s">
        <v>1454</v>
      </c>
      <c r="K1024">
        <v>665</v>
      </c>
    </row>
    <row r="1025" spans="5:11">
      <c r="E1025" t="s">
        <v>1047</v>
      </c>
      <c r="F1025" t="s">
        <v>1000</v>
      </c>
      <c r="G1025" t="s">
        <v>933</v>
      </c>
      <c r="H1025">
        <v>42142</v>
      </c>
      <c r="I1025" t="s">
        <v>938</v>
      </c>
      <c r="J1025" t="s">
        <v>1195</v>
      </c>
      <c r="K1025">
        <v>560</v>
      </c>
    </row>
    <row r="1026" spans="5:11">
      <c r="E1026" t="s">
        <v>1011</v>
      </c>
      <c r="F1026" t="s">
        <v>950</v>
      </c>
      <c r="G1026" t="s">
        <v>946</v>
      </c>
      <c r="H1026">
        <v>42629</v>
      </c>
      <c r="I1026" t="s">
        <v>947</v>
      </c>
      <c r="J1026" t="s">
        <v>1357</v>
      </c>
      <c r="K1026">
        <v>44</v>
      </c>
    </row>
    <row r="1027" spans="5:11">
      <c r="E1027" t="s">
        <v>1047</v>
      </c>
      <c r="F1027" t="s">
        <v>1000</v>
      </c>
      <c r="G1027" t="s">
        <v>933</v>
      </c>
      <c r="H1027">
        <v>42402</v>
      </c>
      <c r="I1027" t="s">
        <v>966</v>
      </c>
      <c r="J1027" t="s">
        <v>1048</v>
      </c>
      <c r="K1027">
        <v>760</v>
      </c>
    </row>
    <row r="1028" spans="5:11">
      <c r="E1028" t="s">
        <v>1016</v>
      </c>
      <c r="F1028" t="s">
        <v>1000</v>
      </c>
      <c r="G1028" t="s">
        <v>933</v>
      </c>
      <c r="H1028">
        <v>42707</v>
      </c>
      <c r="I1028" t="s">
        <v>1005</v>
      </c>
      <c r="J1028" t="s">
        <v>1455</v>
      </c>
      <c r="K1028">
        <v>228</v>
      </c>
    </row>
    <row r="1029" spans="5:11">
      <c r="E1029" t="s">
        <v>993</v>
      </c>
      <c r="F1029" t="s">
        <v>994</v>
      </c>
      <c r="G1029" t="s">
        <v>928</v>
      </c>
      <c r="H1029">
        <v>42927</v>
      </c>
      <c r="I1029" t="s">
        <v>1005</v>
      </c>
      <c r="J1029" t="s">
        <v>1375</v>
      </c>
      <c r="K1029">
        <v>248</v>
      </c>
    </row>
    <row r="1030" spans="5:11">
      <c r="E1030" t="s">
        <v>1060</v>
      </c>
      <c r="F1030" t="s">
        <v>1061</v>
      </c>
      <c r="G1030" t="s">
        <v>937</v>
      </c>
      <c r="H1030">
        <v>41718</v>
      </c>
      <c r="I1030" t="s">
        <v>947</v>
      </c>
      <c r="J1030" t="s">
        <v>1271</v>
      </c>
      <c r="K1030">
        <v>39</v>
      </c>
    </row>
    <row r="1031" spans="5:11">
      <c r="E1031" t="s">
        <v>1122</v>
      </c>
      <c r="F1031" t="s">
        <v>1123</v>
      </c>
      <c r="G1031" t="s">
        <v>928</v>
      </c>
      <c r="H1031">
        <v>41662</v>
      </c>
      <c r="I1031" t="s">
        <v>1005</v>
      </c>
      <c r="J1031" t="s">
        <v>1337</v>
      </c>
      <c r="K1031">
        <v>248</v>
      </c>
    </row>
    <row r="1032" spans="5:11">
      <c r="E1032" t="s">
        <v>1080</v>
      </c>
      <c r="F1032" t="s">
        <v>1081</v>
      </c>
      <c r="G1032" t="s">
        <v>928</v>
      </c>
      <c r="H1032">
        <v>42630</v>
      </c>
      <c r="I1032" t="s">
        <v>1005</v>
      </c>
      <c r="J1032" t="s">
        <v>1243</v>
      </c>
      <c r="K1032">
        <v>250</v>
      </c>
    </row>
    <row r="1033" spans="5:11">
      <c r="E1033" t="s">
        <v>999</v>
      </c>
      <c r="F1033" t="s">
        <v>1000</v>
      </c>
      <c r="G1033" t="s">
        <v>933</v>
      </c>
      <c r="H1033">
        <v>42860</v>
      </c>
      <c r="I1033" t="s">
        <v>947</v>
      </c>
      <c r="J1033" t="s">
        <v>1456</v>
      </c>
      <c r="K1033">
        <v>48</v>
      </c>
    </row>
    <row r="1034" spans="5:11">
      <c r="E1034" t="s">
        <v>1042</v>
      </c>
      <c r="F1034" t="s">
        <v>1043</v>
      </c>
      <c r="G1034" t="s">
        <v>928</v>
      </c>
      <c r="H1034">
        <v>42389</v>
      </c>
      <c r="I1034" t="s">
        <v>966</v>
      </c>
      <c r="J1034" t="s">
        <v>1457</v>
      </c>
      <c r="K1034">
        <v>590</v>
      </c>
    </row>
    <row r="1035" spans="5:11">
      <c r="E1035" t="s">
        <v>960</v>
      </c>
      <c r="F1035" t="s">
        <v>961</v>
      </c>
      <c r="G1035" t="s">
        <v>928</v>
      </c>
      <c r="H1035">
        <v>42851</v>
      </c>
      <c r="I1035" t="s">
        <v>929</v>
      </c>
      <c r="J1035" t="s">
        <v>1400</v>
      </c>
      <c r="K1035">
        <v>76</v>
      </c>
    </row>
    <row r="1036" spans="5:11">
      <c r="E1036" t="s">
        <v>953</v>
      </c>
      <c r="F1036" t="s">
        <v>954</v>
      </c>
      <c r="G1036" t="s">
        <v>937</v>
      </c>
      <c r="H1036">
        <v>41905</v>
      </c>
      <c r="I1036" t="s">
        <v>955</v>
      </c>
      <c r="J1036" t="s">
        <v>1388</v>
      </c>
      <c r="K1036">
        <v>480</v>
      </c>
    </row>
    <row r="1037" spans="5:11">
      <c r="E1037" t="s">
        <v>1027</v>
      </c>
      <c r="F1037" t="s">
        <v>1028</v>
      </c>
      <c r="G1037" t="s">
        <v>928</v>
      </c>
      <c r="H1037">
        <v>42411</v>
      </c>
      <c r="I1037" t="s">
        <v>962</v>
      </c>
      <c r="J1037" t="s">
        <v>1305</v>
      </c>
      <c r="K1037">
        <v>720</v>
      </c>
    </row>
    <row r="1038" spans="5:11">
      <c r="E1038" t="s">
        <v>968</v>
      </c>
      <c r="F1038" t="s">
        <v>969</v>
      </c>
      <c r="G1038" t="s">
        <v>946</v>
      </c>
      <c r="H1038">
        <v>43344</v>
      </c>
      <c r="I1038" t="s">
        <v>997</v>
      </c>
      <c r="J1038" t="s">
        <v>1290</v>
      </c>
      <c r="K1038">
        <v>69</v>
      </c>
    </row>
    <row r="1039" spans="5:11">
      <c r="E1039" t="s">
        <v>980</v>
      </c>
      <c r="F1039" t="s">
        <v>981</v>
      </c>
      <c r="G1039" t="s">
        <v>928</v>
      </c>
      <c r="H1039">
        <v>42723</v>
      </c>
      <c r="I1039" t="s">
        <v>997</v>
      </c>
      <c r="J1039" t="s">
        <v>1055</v>
      </c>
      <c r="K1039">
        <v>60</v>
      </c>
    </row>
    <row r="1040" spans="5:11">
      <c r="E1040" t="s">
        <v>1168</v>
      </c>
      <c r="F1040" t="s">
        <v>1169</v>
      </c>
      <c r="G1040" t="s">
        <v>937</v>
      </c>
      <c r="H1040">
        <v>42083</v>
      </c>
      <c r="I1040" t="s">
        <v>947</v>
      </c>
      <c r="J1040" t="s">
        <v>1228</v>
      </c>
      <c r="K1040">
        <v>44</v>
      </c>
    </row>
    <row r="1041" spans="5:11">
      <c r="E1041" t="s">
        <v>1097</v>
      </c>
      <c r="F1041" t="s">
        <v>1098</v>
      </c>
      <c r="G1041" t="s">
        <v>946</v>
      </c>
      <c r="H1041">
        <v>43269</v>
      </c>
      <c r="I1041" t="s">
        <v>929</v>
      </c>
      <c r="J1041" t="s">
        <v>1129</v>
      </c>
      <c r="K1041">
        <v>74</v>
      </c>
    </row>
    <row r="1042" spans="5:11">
      <c r="E1042" t="s">
        <v>993</v>
      </c>
      <c r="F1042" t="s">
        <v>994</v>
      </c>
      <c r="G1042" t="s">
        <v>928</v>
      </c>
      <c r="H1042">
        <v>43144</v>
      </c>
      <c r="I1042" t="s">
        <v>997</v>
      </c>
      <c r="J1042" t="s">
        <v>995</v>
      </c>
      <c r="K1042">
        <v>68</v>
      </c>
    </row>
    <row r="1043" spans="5:11">
      <c r="E1043" t="s">
        <v>1155</v>
      </c>
      <c r="F1043" t="s">
        <v>1156</v>
      </c>
      <c r="G1043" t="s">
        <v>928</v>
      </c>
      <c r="H1043">
        <v>42448</v>
      </c>
      <c r="I1043" t="s">
        <v>997</v>
      </c>
      <c r="J1043" t="s">
        <v>1261</v>
      </c>
      <c r="K1043">
        <v>66</v>
      </c>
    </row>
    <row r="1044" spans="5:11">
      <c r="E1044" t="s">
        <v>1070</v>
      </c>
      <c r="F1044" t="s">
        <v>958</v>
      </c>
      <c r="G1044" t="s">
        <v>937</v>
      </c>
      <c r="H1044">
        <v>43037</v>
      </c>
      <c r="I1044" t="s">
        <v>942</v>
      </c>
      <c r="J1044" t="s">
        <v>1330</v>
      </c>
      <c r="K1044">
        <v>144</v>
      </c>
    </row>
    <row r="1045" spans="5:11">
      <c r="E1045" t="s">
        <v>977</v>
      </c>
      <c r="F1045" t="s">
        <v>978</v>
      </c>
      <c r="G1045" t="s">
        <v>946</v>
      </c>
      <c r="H1045">
        <v>42729</v>
      </c>
      <c r="I1045" t="s">
        <v>997</v>
      </c>
      <c r="J1045" t="s">
        <v>1253</v>
      </c>
      <c r="K1045">
        <v>65</v>
      </c>
    </row>
    <row r="1046" spans="5:11">
      <c r="E1046" t="s">
        <v>1011</v>
      </c>
      <c r="F1046" t="s">
        <v>950</v>
      </c>
      <c r="G1046" t="s">
        <v>946</v>
      </c>
      <c r="H1046">
        <v>41750</v>
      </c>
      <c r="I1046" t="s">
        <v>966</v>
      </c>
      <c r="J1046" t="s">
        <v>1357</v>
      </c>
      <c r="K1046">
        <v>630</v>
      </c>
    </row>
    <row r="1047" spans="5:11">
      <c r="E1047" t="s">
        <v>1027</v>
      </c>
      <c r="F1047" t="s">
        <v>1028</v>
      </c>
      <c r="G1047" t="s">
        <v>928</v>
      </c>
      <c r="H1047">
        <v>42323</v>
      </c>
      <c r="I1047" t="s">
        <v>942</v>
      </c>
      <c r="J1047" t="s">
        <v>1305</v>
      </c>
      <c r="K1047">
        <v>113</v>
      </c>
    </row>
    <row r="1048" spans="5:11">
      <c r="E1048" t="s">
        <v>1042</v>
      </c>
      <c r="F1048" t="s">
        <v>1043</v>
      </c>
      <c r="G1048" t="s">
        <v>928</v>
      </c>
      <c r="H1048">
        <v>42034</v>
      </c>
      <c r="I1048" t="s">
        <v>974</v>
      </c>
      <c r="J1048" t="s">
        <v>1441</v>
      </c>
      <c r="K1048">
        <v>490</v>
      </c>
    </row>
    <row r="1049" spans="5:11">
      <c r="E1049" t="s">
        <v>999</v>
      </c>
      <c r="F1049" t="s">
        <v>1000</v>
      </c>
      <c r="G1049" t="s">
        <v>933</v>
      </c>
      <c r="H1049">
        <v>42511</v>
      </c>
      <c r="I1049" t="s">
        <v>947</v>
      </c>
      <c r="J1049" t="s">
        <v>1136</v>
      </c>
      <c r="K1049">
        <v>46</v>
      </c>
    </row>
    <row r="1050" spans="5:11">
      <c r="E1050" t="s">
        <v>1093</v>
      </c>
      <c r="F1050" t="s">
        <v>1094</v>
      </c>
      <c r="G1050" t="s">
        <v>928</v>
      </c>
      <c r="H1050">
        <v>42567</v>
      </c>
      <c r="I1050" t="s">
        <v>938</v>
      </c>
      <c r="J1050" t="s">
        <v>1297</v>
      </c>
      <c r="K1050">
        <v>672</v>
      </c>
    </row>
    <row r="1051" spans="5:11">
      <c r="E1051" t="s">
        <v>993</v>
      </c>
      <c r="F1051" t="s">
        <v>994</v>
      </c>
      <c r="G1051" t="s">
        <v>928</v>
      </c>
      <c r="H1051">
        <v>42863</v>
      </c>
      <c r="I1051" t="s">
        <v>1010</v>
      </c>
      <c r="J1051" t="s">
        <v>1375</v>
      </c>
      <c r="K1051">
        <v>48</v>
      </c>
    </row>
    <row r="1052" spans="5:11">
      <c r="E1052" t="s">
        <v>1018</v>
      </c>
      <c r="F1052" t="s">
        <v>988</v>
      </c>
      <c r="G1052" t="s">
        <v>946</v>
      </c>
      <c r="H1052">
        <v>41756</v>
      </c>
      <c r="I1052" t="s">
        <v>974</v>
      </c>
      <c r="J1052" t="s">
        <v>1279</v>
      </c>
      <c r="K1052">
        <v>490</v>
      </c>
    </row>
    <row r="1053" spans="5:11">
      <c r="E1053" t="s">
        <v>1060</v>
      </c>
      <c r="F1053" t="s">
        <v>1061</v>
      </c>
      <c r="G1053" t="s">
        <v>937</v>
      </c>
      <c r="H1053">
        <v>42074</v>
      </c>
      <c r="I1053" t="s">
        <v>997</v>
      </c>
      <c r="J1053" t="s">
        <v>1271</v>
      </c>
      <c r="K1053">
        <v>58</v>
      </c>
    </row>
    <row r="1054" spans="5:11">
      <c r="E1054" t="s">
        <v>1039</v>
      </c>
      <c r="F1054" t="s">
        <v>1040</v>
      </c>
      <c r="G1054" t="s">
        <v>928</v>
      </c>
      <c r="H1054">
        <v>42414</v>
      </c>
      <c r="I1054" t="s">
        <v>997</v>
      </c>
      <c r="J1054" t="s">
        <v>1341</v>
      </c>
      <c r="K1054">
        <v>60</v>
      </c>
    </row>
    <row r="1055" spans="5:11">
      <c r="E1055" t="s">
        <v>1072</v>
      </c>
      <c r="F1055" t="s">
        <v>1073</v>
      </c>
      <c r="G1055" t="s">
        <v>937</v>
      </c>
      <c r="H1055">
        <v>41887</v>
      </c>
      <c r="I1055" t="s">
        <v>962</v>
      </c>
      <c r="J1055" t="s">
        <v>1241</v>
      </c>
      <c r="K1055">
        <v>688</v>
      </c>
    </row>
    <row r="1056" spans="5:11">
      <c r="E1056" t="s">
        <v>1024</v>
      </c>
      <c r="F1056" t="s">
        <v>1025</v>
      </c>
      <c r="G1056" t="s">
        <v>928</v>
      </c>
      <c r="H1056">
        <v>42061</v>
      </c>
      <c r="I1056" t="s">
        <v>1005</v>
      </c>
      <c r="J1056" t="s">
        <v>1422</v>
      </c>
      <c r="K1056">
        <v>155</v>
      </c>
    </row>
    <row r="1057" spans="5:11">
      <c r="E1057" t="s">
        <v>983</v>
      </c>
      <c r="F1057" t="s">
        <v>984</v>
      </c>
      <c r="G1057" t="s">
        <v>928</v>
      </c>
      <c r="H1057">
        <v>41861</v>
      </c>
      <c r="I1057" t="s">
        <v>938</v>
      </c>
      <c r="J1057" t="s">
        <v>1130</v>
      </c>
      <c r="K1057">
        <v>504</v>
      </c>
    </row>
    <row r="1058" spans="5:11">
      <c r="E1058" t="s">
        <v>1024</v>
      </c>
      <c r="F1058" t="s">
        <v>1025</v>
      </c>
      <c r="G1058" t="s">
        <v>928</v>
      </c>
      <c r="H1058">
        <v>41745</v>
      </c>
      <c r="I1058" t="s">
        <v>938</v>
      </c>
      <c r="J1058" t="s">
        <v>1422</v>
      </c>
      <c r="K1058">
        <v>511</v>
      </c>
    </row>
    <row r="1059" spans="5:11">
      <c r="E1059" t="s">
        <v>935</v>
      </c>
      <c r="F1059" t="s">
        <v>936</v>
      </c>
      <c r="G1059" t="s">
        <v>937</v>
      </c>
      <c r="H1059">
        <v>43326</v>
      </c>
      <c r="I1059" t="s">
        <v>1005</v>
      </c>
      <c r="J1059" t="s">
        <v>1458</v>
      </c>
      <c r="K1059">
        <v>250</v>
      </c>
    </row>
    <row r="1060" spans="5:11">
      <c r="E1060" t="s">
        <v>1080</v>
      </c>
      <c r="F1060" t="s">
        <v>1081</v>
      </c>
      <c r="G1060" t="s">
        <v>928</v>
      </c>
      <c r="H1060">
        <v>43247</v>
      </c>
      <c r="I1060" t="s">
        <v>947</v>
      </c>
      <c r="J1060" t="s">
        <v>1147</v>
      </c>
      <c r="K1060">
        <v>50</v>
      </c>
    </row>
    <row r="1061" spans="5:11">
      <c r="E1061" t="s">
        <v>964</v>
      </c>
      <c r="F1061" t="s">
        <v>965</v>
      </c>
      <c r="G1061" t="s">
        <v>928</v>
      </c>
      <c r="H1061">
        <v>42474</v>
      </c>
      <c r="I1061" t="s">
        <v>942</v>
      </c>
      <c r="J1061" t="s">
        <v>1117</v>
      </c>
      <c r="K1061">
        <v>135</v>
      </c>
    </row>
    <row r="1062" spans="5:11">
      <c r="E1062" t="s">
        <v>940</v>
      </c>
      <c r="F1062" t="s">
        <v>941</v>
      </c>
      <c r="G1062" t="s">
        <v>928</v>
      </c>
      <c r="H1062">
        <v>43050</v>
      </c>
      <c r="I1062" t="s">
        <v>997</v>
      </c>
      <c r="J1062" t="s">
        <v>1085</v>
      </c>
      <c r="K1062">
        <v>68</v>
      </c>
    </row>
    <row r="1063" spans="5:11">
      <c r="E1063" t="s">
        <v>1030</v>
      </c>
      <c r="F1063" t="s">
        <v>1000</v>
      </c>
      <c r="G1063" t="s">
        <v>933</v>
      </c>
      <c r="H1063">
        <v>42095</v>
      </c>
      <c r="I1063" t="s">
        <v>966</v>
      </c>
      <c r="J1063" t="s">
        <v>1277</v>
      </c>
      <c r="K1063">
        <v>680</v>
      </c>
    </row>
    <row r="1064" spans="5:11">
      <c r="E1064" t="s">
        <v>1050</v>
      </c>
      <c r="F1064" t="s">
        <v>1051</v>
      </c>
      <c r="G1064" t="s">
        <v>928</v>
      </c>
      <c r="H1064">
        <v>41850</v>
      </c>
      <c r="I1064" t="s">
        <v>997</v>
      </c>
      <c r="J1064" t="s">
        <v>1052</v>
      </c>
      <c r="K1064">
        <v>65</v>
      </c>
    </row>
    <row r="1065" spans="5:11">
      <c r="E1065" t="s">
        <v>1027</v>
      </c>
      <c r="F1065" t="s">
        <v>1028</v>
      </c>
      <c r="G1065" t="s">
        <v>928</v>
      </c>
      <c r="H1065">
        <v>43006</v>
      </c>
      <c r="I1065" t="s">
        <v>962</v>
      </c>
      <c r="J1065" t="s">
        <v>1305</v>
      </c>
      <c r="K1065">
        <v>488</v>
      </c>
    </row>
    <row r="1066" spans="5:11">
      <c r="E1066" t="s">
        <v>1016</v>
      </c>
      <c r="F1066" t="s">
        <v>1000</v>
      </c>
      <c r="G1066" t="s">
        <v>933</v>
      </c>
      <c r="H1066">
        <v>42431</v>
      </c>
      <c r="I1066" t="s">
        <v>951</v>
      </c>
      <c r="J1066" t="s">
        <v>1184</v>
      </c>
      <c r="K1066">
        <v>27</v>
      </c>
    </row>
    <row r="1067" spans="5:11">
      <c r="E1067" t="s">
        <v>953</v>
      </c>
      <c r="F1067" t="s">
        <v>954</v>
      </c>
      <c r="G1067" t="s">
        <v>937</v>
      </c>
      <c r="H1067">
        <v>41862</v>
      </c>
      <c r="I1067" t="s">
        <v>962</v>
      </c>
      <c r="J1067" t="s">
        <v>1396</v>
      </c>
      <c r="K1067">
        <v>448</v>
      </c>
    </row>
    <row r="1068" spans="5:11">
      <c r="E1068" t="s">
        <v>1060</v>
      </c>
      <c r="F1068" t="s">
        <v>1061</v>
      </c>
      <c r="G1068" t="s">
        <v>937</v>
      </c>
      <c r="H1068">
        <v>43182</v>
      </c>
      <c r="I1068" t="s">
        <v>951</v>
      </c>
      <c r="J1068" t="s">
        <v>1233</v>
      </c>
      <c r="K1068">
        <v>29</v>
      </c>
    </row>
    <row r="1069" spans="5:11">
      <c r="E1069" t="s">
        <v>1072</v>
      </c>
      <c r="F1069" t="s">
        <v>1073</v>
      </c>
      <c r="G1069" t="s">
        <v>937</v>
      </c>
      <c r="H1069">
        <v>43244</v>
      </c>
      <c r="I1069" t="s">
        <v>938</v>
      </c>
      <c r="J1069" t="s">
        <v>1074</v>
      </c>
      <c r="K1069">
        <v>651</v>
      </c>
    </row>
    <row r="1070" spans="5:11">
      <c r="E1070" t="s">
        <v>1060</v>
      </c>
      <c r="F1070" t="s">
        <v>1061</v>
      </c>
      <c r="G1070" t="s">
        <v>937</v>
      </c>
      <c r="H1070">
        <v>42682</v>
      </c>
      <c r="I1070" t="s">
        <v>955</v>
      </c>
      <c r="J1070" t="s">
        <v>1233</v>
      </c>
      <c r="K1070">
        <v>470</v>
      </c>
    </row>
    <row r="1071" spans="5:11">
      <c r="E1071" t="s">
        <v>999</v>
      </c>
      <c r="F1071" t="s">
        <v>1000</v>
      </c>
      <c r="G1071" t="s">
        <v>933</v>
      </c>
      <c r="H1071">
        <v>43208</v>
      </c>
      <c r="I1071" t="s">
        <v>997</v>
      </c>
      <c r="J1071" t="s">
        <v>1207</v>
      </c>
      <c r="K1071">
        <v>67</v>
      </c>
    </row>
    <row r="1072" spans="5:11">
      <c r="E1072" t="s">
        <v>1024</v>
      </c>
      <c r="F1072" t="s">
        <v>1025</v>
      </c>
      <c r="G1072" t="s">
        <v>928</v>
      </c>
      <c r="H1072">
        <v>43407</v>
      </c>
      <c r="I1072" t="s">
        <v>938</v>
      </c>
      <c r="J1072" t="s">
        <v>1424</v>
      </c>
      <c r="K1072">
        <v>637</v>
      </c>
    </row>
    <row r="1073" spans="5:11">
      <c r="E1073" t="s">
        <v>931</v>
      </c>
      <c r="F1073" t="s">
        <v>932</v>
      </c>
      <c r="G1073" t="s">
        <v>933</v>
      </c>
      <c r="H1073">
        <v>42137</v>
      </c>
      <c r="I1073" t="s">
        <v>966</v>
      </c>
      <c r="J1073" t="s">
        <v>1333</v>
      </c>
      <c r="K1073">
        <v>680</v>
      </c>
    </row>
    <row r="1074" spans="5:11">
      <c r="E1074" t="s">
        <v>1007</v>
      </c>
      <c r="F1074" t="s">
        <v>1008</v>
      </c>
      <c r="G1074" t="s">
        <v>946</v>
      </c>
      <c r="H1074">
        <v>42555</v>
      </c>
      <c r="I1074" t="s">
        <v>938</v>
      </c>
      <c r="J1074" t="s">
        <v>1331</v>
      </c>
      <c r="K1074">
        <v>693</v>
      </c>
    </row>
    <row r="1075" spans="5:11">
      <c r="E1075" t="s">
        <v>957</v>
      </c>
      <c r="F1075" t="s">
        <v>958</v>
      </c>
      <c r="G1075" t="s">
        <v>937</v>
      </c>
      <c r="H1075">
        <v>41932</v>
      </c>
      <c r="I1075" t="s">
        <v>974</v>
      </c>
      <c r="J1075" t="s">
        <v>1274</v>
      </c>
      <c r="K1075">
        <v>495</v>
      </c>
    </row>
    <row r="1076" spans="5:11">
      <c r="E1076" t="s">
        <v>1168</v>
      </c>
      <c r="F1076" t="s">
        <v>1169</v>
      </c>
      <c r="G1076" t="s">
        <v>937</v>
      </c>
      <c r="H1076">
        <v>42842</v>
      </c>
      <c r="I1076" t="s">
        <v>947</v>
      </c>
      <c r="J1076" t="s">
        <v>1283</v>
      </c>
      <c r="K1076">
        <v>46</v>
      </c>
    </row>
    <row r="1077" spans="5:11">
      <c r="E1077" t="s">
        <v>931</v>
      </c>
      <c r="F1077" t="s">
        <v>932</v>
      </c>
      <c r="G1077" t="s">
        <v>933</v>
      </c>
      <c r="H1077">
        <v>43410</v>
      </c>
      <c r="I1077" t="s">
        <v>1010</v>
      </c>
      <c r="J1077" t="s">
        <v>1212</v>
      </c>
      <c r="K1077">
        <v>49</v>
      </c>
    </row>
    <row r="1078" spans="5:11">
      <c r="E1078" t="s">
        <v>1018</v>
      </c>
      <c r="F1078" t="s">
        <v>988</v>
      </c>
      <c r="G1078" t="s">
        <v>946</v>
      </c>
      <c r="H1078">
        <v>42795</v>
      </c>
      <c r="I1078" t="s">
        <v>955</v>
      </c>
      <c r="J1078" t="s">
        <v>1383</v>
      </c>
      <c r="K1078">
        <v>455</v>
      </c>
    </row>
    <row r="1079" spans="5:11">
      <c r="E1079" t="s">
        <v>964</v>
      </c>
      <c r="F1079" t="s">
        <v>965</v>
      </c>
      <c r="G1079" t="s">
        <v>928</v>
      </c>
      <c r="H1079">
        <v>42577</v>
      </c>
      <c r="I1079" t="s">
        <v>974</v>
      </c>
      <c r="J1079" t="s">
        <v>1356</v>
      </c>
      <c r="K1079">
        <v>490</v>
      </c>
    </row>
    <row r="1080" spans="5:11">
      <c r="E1080" t="s">
        <v>931</v>
      </c>
      <c r="F1080" t="s">
        <v>932</v>
      </c>
      <c r="G1080" t="s">
        <v>933</v>
      </c>
      <c r="H1080">
        <v>42384</v>
      </c>
      <c r="I1080" t="s">
        <v>1010</v>
      </c>
      <c r="J1080" t="s">
        <v>1333</v>
      </c>
      <c r="K1080">
        <v>47</v>
      </c>
    </row>
    <row r="1081" spans="5:11">
      <c r="E1081" t="s">
        <v>983</v>
      </c>
      <c r="F1081" t="s">
        <v>984</v>
      </c>
      <c r="G1081" t="s">
        <v>928</v>
      </c>
      <c r="H1081">
        <v>42039</v>
      </c>
      <c r="I1081" t="s">
        <v>938</v>
      </c>
      <c r="J1081" t="s">
        <v>985</v>
      </c>
      <c r="K1081">
        <v>665</v>
      </c>
    </row>
    <row r="1082" spans="5:11">
      <c r="E1082" t="s">
        <v>957</v>
      </c>
      <c r="F1082" t="s">
        <v>958</v>
      </c>
      <c r="G1082" t="s">
        <v>937</v>
      </c>
      <c r="H1082">
        <v>43261</v>
      </c>
      <c r="I1082" t="s">
        <v>1010</v>
      </c>
      <c r="J1082" t="s">
        <v>1146</v>
      </c>
      <c r="K1082">
        <v>43</v>
      </c>
    </row>
    <row r="1083" spans="5:11">
      <c r="E1083" t="s">
        <v>960</v>
      </c>
      <c r="F1083" t="s">
        <v>961</v>
      </c>
      <c r="G1083" t="s">
        <v>928</v>
      </c>
      <c r="H1083">
        <v>42942</v>
      </c>
      <c r="I1083" t="s">
        <v>1005</v>
      </c>
      <c r="J1083" t="s">
        <v>1294</v>
      </c>
      <c r="K1083">
        <v>243</v>
      </c>
    </row>
    <row r="1084" spans="5:11">
      <c r="E1084" t="s">
        <v>1013</v>
      </c>
      <c r="F1084" t="s">
        <v>1014</v>
      </c>
      <c r="G1084" t="s">
        <v>928</v>
      </c>
      <c r="H1084">
        <v>42707</v>
      </c>
      <c r="I1084" t="s">
        <v>929</v>
      </c>
      <c r="J1084" t="s">
        <v>1208</v>
      </c>
      <c r="K1084">
        <v>79</v>
      </c>
    </row>
    <row r="1085" spans="5:11">
      <c r="E1085" t="s">
        <v>993</v>
      </c>
      <c r="F1085" t="s">
        <v>994</v>
      </c>
      <c r="G1085" t="s">
        <v>928</v>
      </c>
      <c r="H1085">
        <v>41835</v>
      </c>
      <c r="I1085" t="s">
        <v>1005</v>
      </c>
      <c r="J1085" t="s">
        <v>1280</v>
      </c>
      <c r="K1085">
        <v>230</v>
      </c>
    </row>
    <row r="1086" spans="5:11">
      <c r="E1086" t="s">
        <v>931</v>
      </c>
      <c r="F1086" t="s">
        <v>932</v>
      </c>
      <c r="G1086" t="s">
        <v>933</v>
      </c>
      <c r="H1086">
        <v>42910</v>
      </c>
      <c r="I1086" t="s">
        <v>997</v>
      </c>
      <c r="J1086" t="s">
        <v>1186</v>
      </c>
      <c r="K1086">
        <v>67</v>
      </c>
    </row>
    <row r="1087" spans="5:11">
      <c r="E1087" t="s">
        <v>980</v>
      </c>
      <c r="F1087" t="s">
        <v>981</v>
      </c>
      <c r="G1087" t="s">
        <v>928</v>
      </c>
      <c r="H1087">
        <v>43461</v>
      </c>
      <c r="I1087" t="s">
        <v>1005</v>
      </c>
      <c r="J1087" t="s">
        <v>1217</v>
      </c>
      <c r="K1087">
        <v>213</v>
      </c>
    </row>
    <row r="1088" spans="5:11">
      <c r="E1088" t="s">
        <v>990</v>
      </c>
      <c r="F1088" t="s">
        <v>991</v>
      </c>
      <c r="G1088" t="s">
        <v>928</v>
      </c>
      <c r="H1088">
        <v>43298</v>
      </c>
      <c r="I1088" t="s">
        <v>929</v>
      </c>
      <c r="J1088" t="s">
        <v>1413</v>
      </c>
      <c r="K1088">
        <v>79</v>
      </c>
    </row>
    <row r="1089" spans="5:11">
      <c r="E1089" t="s">
        <v>1050</v>
      </c>
      <c r="F1089" t="s">
        <v>1051</v>
      </c>
      <c r="G1089" t="s">
        <v>928</v>
      </c>
      <c r="H1089">
        <v>42703</v>
      </c>
      <c r="I1089" t="s">
        <v>966</v>
      </c>
      <c r="J1089" t="s">
        <v>1258</v>
      </c>
      <c r="K1089">
        <v>700</v>
      </c>
    </row>
    <row r="1090" spans="5:11">
      <c r="E1090" t="s">
        <v>1068</v>
      </c>
      <c r="F1090" t="s">
        <v>950</v>
      </c>
      <c r="G1090" t="s">
        <v>946</v>
      </c>
      <c r="H1090">
        <v>42436</v>
      </c>
      <c r="I1090" t="s">
        <v>955</v>
      </c>
      <c r="J1090" t="s">
        <v>1369</v>
      </c>
      <c r="K1090">
        <v>445</v>
      </c>
    </row>
    <row r="1091" spans="5:11">
      <c r="E1091" t="s">
        <v>996</v>
      </c>
      <c r="F1091" t="s">
        <v>973</v>
      </c>
      <c r="G1091" t="s">
        <v>946</v>
      </c>
      <c r="H1091">
        <v>42837</v>
      </c>
      <c r="I1091" t="s">
        <v>1010</v>
      </c>
      <c r="J1091" t="s">
        <v>998</v>
      </c>
      <c r="K1091">
        <v>47</v>
      </c>
    </row>
    <row r="1092" spans="5:11">
      <c r="E1092" t="s">
        <v>1080</v>
      </c>
      <c r="F1092" t="s">
        <v>1081</v>
      </c>
      <c r="G1092" t="s">
        <v>928</v>
      </c>
      <c r="H1092">
        <v>41713</v>
      </c>
      <c r="I1092" t="s">
        <v>942</v>
      </c>
      <c r="J1092" t="s">
        <v>1134</v>
      </c>
      <c r="K1092">
        <v>131</v>
      </c>
    </row>
    <row r="1093" spans="5:11">
      <c r="E1093" t="s">
        <v>1080</v>
      </c>
      <c r="F1093" t="s">
        <v>1081</v>
      </c>
      <c r="G1093" t="s">
        <v>928</v>
      </c>
      <c r="H1093">
        <v>43174</v>
      </c>
      <c r="I1093" t="s">
        <v>938</v>
      </c>
      <c r="J1093" t="s">
        <v>1243</v>
      </c>
      <c r="K1093">
        <v>616</v>
      </c>
    </row>
    <row r="1094" spans="5:11">
      <c r="E1094" t="s">
        <v>1018</v>
      </c>
      <c r="F1094" t="s">
        <v>988</v>
      </c>
      <c r="G1094" t="s">
        <v>946</v>
      </c>
      <c r="H1094">
        <v>43427</v>
      </c>
      <c r="I1094" t="s">
        <v>947</v>
      </c>
      <c r="J1094" t="s">
        <v>1313</v>
      </c>
      <c r="K1094">
        <v>46</v>
      </c>
    </row>
    <row r="1095" spans="5:11">
      <c r="E1095" t="s">
        <v>1007</v>
      </c>
      <c r="F1095" t="s">
        <v>1008</v>
      </c>
      <c r="G1095" t="s">
        <v>946</v>
      </c>
      <c r="H1095">
        <v>43213</v>
      </c>
      <c r="I1095" t="s">
        <v>955</v>
      </c>
      <c r="J1095" t="s">
        <v>1009</v>
      </c>
      <c r="K1095">
        <v>480</v>
      </c>
    </row>
    <row r="1096" spans="5:11">
      <c r="E1096" t="s">
        <v>987</v>
      </c>
      <c r="F1096" t="s">
        <v>988</v>
      </c>
      <c r="G1096" t="s">
        <v>946</v>
      </c>
      <c r="H1096">
        <v>42095</v>
      </c>
      <c r="I1096" t="s">
        <v>1010</v>
      </c>
      <c r="J1096" t="s">
        <v>1192</v>
      </c>
      <c r="K1096">
        <v>47</v>
      </c>
    </row>
    <row r="1097" spans="5:11">
      <c r="E1097" t="s">
        <v>960</v>
      </c>
      <c r="F1097" t="s">
        <v>961</v>
      </c>
      <c r="G1097" t="s">
        <v>928</v>
      </c>
      <c r="H1097">
        <v>42190</v>
      </c>
      <c r="I1097" t="s">
        <v>942</v>
      </c>
      <c r="J1097" t="s">
        <v>963</v>
      </c>
      <c r="K1097">
        <v>146</v>
      </c>
    </row>
    <row r="1098" spans="5:11">
      <c r="E1098" t="s">
        <v>1024</v>
      </c>
      <c r="F1098" t="s">
        <v>1025</v>
      </c>
      <c r="G1098" t="s">
        <v>928</v>
      </c>
      <c r="H1098">
        <v>42655</v>
      </c>
      <c r="I1098" t="s">
        <v>997</v>
      </c>
      <c r="J1098" t="s">
        <v>1459</v>
      </c>
      <c r="K1098">
        <v>67</v>
      </c>
    </row>
    <row r="1099" spans="5:11">
      <c r="E1099" t="s">
        <v>1007</v>
      </c>
      <c r="F1099" t="s">
        <v>1008</v>
      </c>
      <c r="G1099" t="s">
        <v>946</v>
      </c>
      <c r="H1099">
        <v>43083</v>
      </c>
      <c r="I1099" t="s">
        <v>974</v>
      </c>
      <c r="J1099" t="s">
        <v>1266</v>
      </c>
      <c r="K1099">
        <v>495</v>
      </c>
    </row>
    <row r="1100" spans="5:11">
      <c r="E1100" t="s">
        <v>977</v>
      </c>
      <c r="F1100" t="s">
        <v>978</v>
      </c>
      <c r="G1100" t="s">
        <v>946</v>
      </c>
      <c r="H1100">
        <v>41881</v>
      </c>
      <c r="I1100" t="s">
        <v>997</v>
      </c>
      <c r="J1100" t="s">
        <v>1119</v>
      </c>
      <c r="K1100">
        <v>57</v>
      </c>
    </row>
    <row r="1101" spans="5:11">
      <c r="E1101" t="s">
        <v>1093</v>
      </c>
      <c r="F1101" t="s">
        <v>1094</v>
      </c>
      <c r="G1101" t="s">
        <v>928</v>
      </c>
      <c r="H1101">
        <v>43290</v>
      </c>
      <c r="I1101" t="s">
        <v>1010</v>
      </c>
      <c r="J1101" t="s">
        <v>1142</v>
      </c>
      <c r="K1101">
        <v>47</v>
      </c>
    </row>
    <row r="1102" spans="5:11">
      <c r="E1102" t="s">
        <v>1080</v>
      </c>
      <c r="F1102" t="s">
        <v>1081</v>
      </c>
      <c r="G1102" t="s">
        <v>928</v>
      </c>
      <c r="H1102">
        <v>41821</v>
      </c>
      <c r="I1102" t="s">
        <v>942</v>
      </c>
      <c r="J1102" t="s">
        <v>1106</v>
      </c>
      <c r="K1102">
        <v>125</v>
      </c>
    </row>
    <row r="1103" spans="5:11">
      <c r="E1103" t="s">
        <v>944</v>
      </c>
      <c r="F1103" t="s">
        <v>945</v>
      </c>
      <c r="G1103" t="s">
        <v>946</v>
      </c>
      <c r="H1103">
        <v>42311</v>
      </c>
      <c r="I1103" t="s">
        <v>947</v>
      </c>
      <c r="J1103" t="s">
        <v>1034</v>
      </c>
      <c r="K1103">
        <v>34</v>
      </c>
    </row>
    <row r="1104" spans="5:11">
      <c r="E1104" t="s">
        <v>949</v>
      </c>
      <c r="F1104" t="s">
        <v>950</v>
      </c>
      <c r="G1104" t="s">
        <v>946</v>
      </c>
      <c r="H1104">
        <v>41673</v>
      </c>
      <c r="I1104" t="s">
        <v>938</v>
      </c>
      <c r="J1104" t="s">
        <v>1460</v>
      </c>
      <c r="K1104">
        <v>539</v>
      </c>
    </row>
    <row r="1105" spans="5:11">
      <c r="E1105" t="s">
        <v>1168</v>
      </c>
      <c r="F1105" t="s">
        <v>1169</v>
      </c>
      <c r="G1105" t="s">
        <v>937</v>
      </c>
      <c r="H1105">
        <v>42760</v>
      </c>
      <c r="I1105" t="s">
        <v>938</v>
      </c>
      <c r="J1105" t="s">
        <v>1307</v>
      </c>
      <c r="K1105">
        <v>693</v>
      </c>
    </row>
    <row r="1106" spans="5:11">
      <c r="E1106" t="s">
        <v>926</v>
      </c>
      <c r="F1106" t="s">
        <v>927</v>
      </c>
      <c r="G1106" t="s">
        <v>928</v>
      </c>
      <c r="H1106">
        <v>43425</v>
      </c>
      <c r="I1106" t="s">
        <v>942</v>
      </c>
      <c r="J1106" t="s">
        <v>1054</v>
      </c>
      <c r="K1106">
        <v>147</v>
      </c>
    </row>
    <row r="1107" spans="5:11">
      <c r="E1107" t="s">
        <v>1042</v>
      </c>
      <c r="F1107" t="s">
        <v>1043</v>
      </c>
      <c r="G1107" t="s">
        <v>928</v>
      </c>
      <c r="H1107">
        <v>41823</v>
      </c>
      <c r="I1107" t="s">
        <v>1010</v>
      </c>
      <c r="J1107" t="s">
        <v>1291</v>
      </c>
      <c r="K1107">
        <v>42</v>
      </c>
    </row>
    <row r="1108" spans="5:11">
      <c r="E1108" t="s">
        <v>940</v>
      </c>
      <c r="F1108" t="s">
        <v>941</v>
      </c>
      <c r="G1108" t="s">
        <v>928</v>
      </c>
      <c r="H1108">
        <v>42667</v>
      </c>
      <c r="I1108" t="s">
        <v>1010</v>
      </c>
      <c r="J1108" t="s">
        <v>1216</v>
      </c>
      <c r="K1108">
        <v>44</v>
      </c>
    </row>
    <row r="1109" spans="5:11">
      <c r="E1109" t="s">
        <v>1002</v>
      </c>
      <c r="F1109" t="s">
        <v>981</v>
      </c>
      <c r="G1109" t="s">
        <v>928</v>
      </c>
      <c r="H1109">
        <v>43224</v>
      </c>
      <c r="I1109" t="s">
        <v>1010</v>
      </c>
      <c r="J1109" t="s">
        <v>1003</v>
      </c>
      <c r="K1109">
        <v>49</v>
      </c>
    </row>
    <row r="1110" spans="5:11">
      <c r="E1110" t="s">
        <v>926</v>
      </c>
      <c r="F1110" t="s">
        <v>927</v>
      </c>
      <c r="G1110" t="s">
        <v>928</v>
      </c>
      <c r="H1110">
        <v>43338</v>
      </c>
      <c r="I1110" t="s">
        <v>929</v>
      </c>
      <c r="J1110" t="s">
        <v>1101</v>
      </c>
      <c r="K1110">
        <v>78</v>
      </c>
    </row>
    <row r="1111" spans="5:11">
      <c r="E1111" t="s">
        <v>1107</v>
      </c>
      <c r="F1111" t="s">
        <v>1000</v>
      </c>
      <c r="G1111" t="s">
        <v>933</v>
      </c>
      <c r="H1111">
        <v>43058</v>
      </c>
      <c r="I1111" t="s">
        <v>1010</v>
      </c>
      <c r="J1111" t="s">
        <v>1108</v>
      </c>
      <c r="K1111">
        <v>48</v>
      </c>
    </row>
    <row r="1112" spans="5:11">
      <c r="E1112" t="s">
        <v>1032</v>
      </c>
      <c r="F1112" t="s">
        <v>1000</v>
      </c>
      <c r="G1112" t="s">
        <v>933</v>
      </c>
      <c r="H1112">
        <v>43144</v>
      </c>
      <c r="I1112" t="s">
        <v>942</v>
      </c>
      <c r="J1112" t="s">
        <v>1181</v>
      </c>
      <c r="K1112">
        <v>147</v>
      </c>
    </row>
    <row r="1113" spans="5:11">
      <c r="E1113" t="s">
        <v>960</v>
      </c>
      <c r="F1113" t="s">
        <v>961</v>
      </c>
      <c r="G1113" t="s">
        <v>928</v>
      </c>
      <c r="H1113">
        <v>42229</v>
      </c>
      <c r="I1113" t="s">
        <v>966</v>
      </c>
      <c r="J1113" t="s">
        <v>1400</v>
      </c>
      <c r="K1113">
        <v>620</v>
      </c>
    </row>
    <row r="1114" spans="5:11">
      <c r="E1114" t="s">
        <v>1013</v>
      </c>
      <c r="F1114" t="s">
        <v>1014</v>
      </c>
      <c r="G1114" t="s">
        <v>928</v>
      </c>
      <c r="H1114">
        <v>43144</v>
      </c>
      <c r="I1114" t="s">
        <v>974</v>
      </c>
      <c r="J1114" t="s">
        <v>1336</v>
      </c>
      <c r="K1114">
        <v>495</v>
      </c>
    </row>
    <row r="1115" spans="5:11">
      <c r="E1115" t="s">
        <v>1068</v>
      </c>
      <c r="F1115" t="s">
        <v>950</v>
      </c>
      <c r="G1115" t="s">
        <v>946</v>
      </c>
      <c r="H1115">
        <v>43189</v>
      </c>
      <c r="I1115" t="s">
        <v>1010</v>
      </c>
      <c r="J1115" t="s">
        <v>1369</v>
      </c>
      <c r="K1115">
        <v>47</v>
      </c>
    </row>
    <row r="1116" spans="5:11">
      <c r="E1116" t="s">
        <v>1018</v>
      </c>
      <c r="F1116" t="s">
        <v>988</v>
      </c>
      <c r="G1116" t="s">
        <v>946</v>
      </c>
      <c r="H1116">
        <v>42578</v>
      </c>
      <c r="I1116" t="s">
        <v>962</v>
      </c>
      <c r="J1116" t="s">
        <v>1019</v>
      </c>
      <c r="K1116">
        <v>744</v>
      </c>
    </row>
    <row r="1117" spans="5:11">
      <c r="E1117" t="s">
        <v>957</v>
      </c>
      <c r="F1117" t="s">
        <v>958</v>
      </c>
      <c r="G1117" t="s">
        <v>937</v>
      </c>
      <c r="H1117">
        <v>42959</v>
      </c>
      <c r="I1117" t="s">
        <v>955</v>
      </c>
      <c r="J1117" t="s">
        <v>971</v>
      </c>
      <c r="K1117">
        <v>490</v>
      </c>
    </row>
    <row r="1118" spans="5:11">
      <c r="E1118" t="s">
        <v>1042</v>
      </c>
      <c r="F1118" t="s">
        <v>1043</v>
      </c>
      <c r="G1118" t="s">
        <v>928</v>
      </c>
      <c r="H1118">
        <v>42112</v>
      </c>
      <c r="I1118" t="s">
        <v>962</v>
      </c>
      <c r="J1118" t="s">
        <v>1067</v>
      </c>
      <c r="K1118">
        <v>576</v>
      </c>
    </row>
    <row r="1119" spans="5:11">
      <c r="E1119" t="s">
        <v>1024</v>
      </c>
      <c r="F1119" t="s">
        <v>1025</v>
      </c>
      <c r="G1119" t="s">
        <v>928</v>
      </c>
      <c r="H1119">
        <v>43269</v>
      </c>
      <c r="I1119" t="s">
        <v>955</v>
      </c>
      <c r="J1119" t="s">
        <v>1461</v>
      </c>
      <c r="K1119">
        <v>455</v>
      </c>
    </row>
    <row r="1120" spans="5:11">
      <c r="E1120" t="s">
        <v>1072</v>
      </c>
      <c r="F1120" t="s">
        <v>1073</v>
      </c>
      <c r="G1120" t="s">
        <v>937</v>
      </c>
      <c r="H1120">
        <v>41858</v>
      </c>
      <c r="I1120" t="s">
        <v>942</v>
      </c>
      <c r="J1120" t="s">
        <v>1259</v>
      </c>
      <c r="K1120">
        <v>135</v>
      </c>
    </row>
    <row r="1121" spans="5:11">
      <c r="E1121" t="s">
        <v>926</v>
      </c>
      <c r="F1121" t="s">
        <v>927</v>
      </c>
      <c r="G1121" t="s">
        <v>928</v>
      </c>
      <c r="H1121">
        <v>43220</v>
      </c>
      <c r="I1121" t="s">
        <v>974</v>
      </c>
      <c r="J1121" t="s">
        <v>1020</v>
      </c>
      <c r="K1121">
        <v>490</v>
      </c>
    </row>
    <row r="1122" spans="5:11">
      <c r="E1122" t="s">
        <v>1097</v>
      </c>
      <c r="F1122" t="s">
        <v>1098</v>
      </c>
      <c r="G1122" t="s">
        <v>946</v>
      </c>
      <c r="H1122">
        <v>41798</v>
      </c>
      <c r="I1122" t="s">
        <v>974</v>
      </c>
      <c r="J1122" t="s">
        <v>1300</v>
      </c>
      <c r="K1122">
        <v>495</v>
      </c>
    </row>
    <row r="1123" spans="5:11">
      <c r="E1123" t="s">
        <v>964</v>
      </c>
      <c r="F1123" t="s">
        <v>965</v>
      </c>
      <c r="G1123" t="s">
        <v>928</v>
      </c>
      <c r="H1123">
        <v>42878</v>
      </c>
      <c r="I1123" t="s">
        <v>1010</v>
      </c>
      <c r="J1123" t="s">
        <v>967</v>
      </c>
      <c r="K1123">
        <v>45</v>
      </c>
    </row>
    <row r="1124" spans="5:11">
      <c r="E1124" t="s">
        <v>1070</v>
      </c>
      <c r="F1124" t="s">
        <v>958</v>
      </c>
      <c r="G1124" t="s">
        <v>937</v>
      </c>
      <c r="H1124">
        <v>42991</v>
      </c>
      <c r="I1124" t="s">
        <v>951</v>
      </c>
      <c r="J1124" t="s">
        <v>1286</v>
      </c>
      <c r="K1124">
        <v>28</v>
      </c>
    </row>
    <row r="1125" spans="5:11">
      <c r="E1125" t="s">
        <v>1122</v>
      </c>
      <c r="F1125" t="s">
        <v>1123</v>
      </c>
      <c r="G1125" t="s">
        <v>928</v>
      </c>
      <c r="H1125">
        <v>43151</v>
      </c>
      <c r="I1125" t="s">
        <v>962</v>
      </c>
      <c r="J1125" t="s">
        <v>1337</v>
      </c>
      <c r="K1125">
        <v>472</v>
      </c>
    </row>
    <row r="1126" spans="5:11">
      <c r="E1126" t="s">
        <v>1024</v>
      </c>
      <c r="F1126" t="s">
        <v>1025</v>
      </c>
      <c r="G1126" t="s">
        <v>928</v>
      </c>
      <c r="H1126">
        <v>42809</v>
      </c>
      <c r="I1126" t="s">
        <v>966</v>
      </c>
      <c r="J1126" t="s">
        <v>1424</v>
      </c>
      <c r="K1126">
        <v>680</v>
      </c>
    </row>
    <row r="1127" spans="5:11">
      <c r="E1127" t="s">
        <v>1013</v>
      </c>
      <c r="F1127" t="s">
        <v>1014</v>
      </c>
      <c r="G1127" t="s">
        <v>928</v>
      </c>
      <c r="H1127">
        <v>42790</v>
      </c>
      <c r="I1127" t="s">
        <v>942</v>
      </c>
      <c r="J1127" t="s">
        <v>1076</v>
      </c>
      <c r="K1127">
        <v>150</v>
      </c>
    </row>
    <row r="1128" spans="5:11">
      <c r="E1128" t="s">
        <v>1072</v>
      </c>
      <c r="F1128" t="s">
        <v>1073</v>
      </c>
      <c r="G1128" t="s">
        <v>937</v>
      </c>
      <c r="H1128">
        <v>43056</v>
      </c>
      <c r="I1128" t="s">
        <v>951</v>
      </c>
      <c r="J1128" t="s">
        <v>1309</v>
      </c>
      <c r="K1128">
        <v>28</v>
      </c>
    </row>
    <row r="1129" spans="5:11">
      <c r="E1129" t="s">
        <v>957</v>
      </c>
      <c r="F1129" t="s">
        <v>958</v>
      </c>
      <c r="G1129" t="s">
        <v>937</v>
      </c>
      <c r="H1129">
        <v>42892</v>
      </c>
      <c r="I1129" t="s">
        <v>955</v>
      </c>
      <c r="J1129" t="s">
        <v>1352</v>
      </c>
      <c r="K1129">
        <v>450</v>
      </c>
    </row>
    <row r="1130" spans="5:11">
      <c r="E1130" t="s">
        <v>1050</v>
      </c>
      <c r="F1130" t="s">
        <v>1051</v>
      </c>
      <c r="G1130" t="s">
        <v>928</v>
      </c>
      <c r="H1130">
        <v>42959</v>
      </c>
      <c r="I1130" t="s">
        <v>942</v>
      </c>
      <c r="J1130" t="s">
        <v>1258</v>
      </c>
      <c r="K1130">
        <v>149</v>
      </c>
    </row>
    <row r="1131" spans="5:11">
      <c r="E1131" t="s">
        <v>957</v>
      </c>
      <c r="F1131" t="s">
        <v>958</v>
      </c>
      <c r="G1131" t="s">
        <v>937</v>
      </c>
      <c r="H1131">
        <v>42226</v>
      </c>
      <c r="I1131" t="s">
        <v>929</v>
      </c>
      <c r="J1131" t="s">
        <v>1251</v>
      </c>
      <c r="K1131">
        <v>53</v>
      </c>
    </row>
    <row r="1132" spans="5:11">
      <c r="E1132" t="s">
        <v>926</v>
      </c>
      <c r="F1132" t="s">
        <v>927</v>
      </c>
      <c r="G1132" t="s">
        <v>928</v>
      </c>
      <c r="H1132">
        <v>42961</v>
      </c>
      <c r="I1132" t="s">
        <v>955</v>
      </c>
      <c r="J1132" t="s">
        <v>1109</v>
      </c>
      <c r="K1132">
        <v>480</v>
      </c>
    </row>
    <row r="1133" spans="5:11">
      <c r="E1133" t="s">
        <v>935</v>
      </c>
      <c r="F1133" t="s">
        <v>936</v>
      </c>
      <c r="G1133" t="s">
        <v>937</v>
      </c>
      <c r="H1133">
        <v>42381</v>
      </c>
      <c r="I1133" t="s">
        <v>955</v>
      </c>
      <c r="J1133" t="s">
        <v>1242</v>
      </c>
      <c r="K1133">
        <v>495</v>
      </c>
    </row>
    <row r="1134" spans="5:11">
      <c r="E1134" t="s">
        <v>926</v>
      </c>
      <c r="F1134" t="s">
        <v>927</v>
      </c>
      <c r="G1134" t="s">
        <v>928</v>
      </c>
      <c r="H1134">
        <v>41642</v>
      </c>
      <c r="I1134" t="s">
        <v>1010</v>
      </c>
      <c r="J1134" t="s">
        <v>1393</v>
      </c>
      <c r="K1134">
        <v>48</v>
      </c>
    </row>
    <row r="1135" spans="5:11">
      <c r="E1135" t="s">
        <v>1060</v>
      </c>
      <c r="F1135" t="s">
        <v>1061</v>
      </c>
      <c r="G1135" t="s">
        <v>937</v>
      </c>
      <c r="H1135">
        <v>41970</v>
      </c>
      <c r="I1135" t="s">
        <v>947</v>
      </c>
      <c r="J1135" t="s">
        <v>1138</v>
      </c>
      <c r="K1135">
        <v>45</v>
      </c>
    </row>
    <row r="1136" spans="5:11">
      <c r="E1136" t="s">
        <v>1072</v>
      </c>
      <c r="F1136" t="s">
        <v>1073</v>
      </c>
      <c r="G1136" t="s">
        <v>937</v>
      </c>
      <c r="H1136">
        <v>42505</v>
      </c>
      <c r="I1136" t="s">
        <v>929</v>
      </c>
      <c r="J1136" t="s">
        <v>1241</v>
      </c>
      <c r="K1136">
        <v>74</v>
      </c>
    </row>
    <row r="1137" spans="5:11">
      <c r="E1137" t="s">
        <v>1027</v>
      </c>
      <c r="F1137" t="s">
        <v>1028</v>
      </c>
      <c r="G1137" t="s">
        <v>928</v>
      </c>
      <c r="H1137">
        <v>42486</v>
      </c>
      <c r="I1137" t="s">
        <v>962</v>
      </c>
      <c r="J1137" t="s">
        <v>1029</v>
      </c>
      <c r="K1137">
        <v>592</v>
      </c>
    </row>
    <row r="1138" spans="5:11">
      <c r="E1138" t="s">
        <v>1002</v>
      </c>
      <c r="F1138" t="s">
        <v>981</v>
      </c>
      <c r="G1138" t="s">
        <v>928</v>
      </c>
      <c r="H1138">
        <v>42718</v>
      </c>
      <c r="I1138" t="s">
        <v>929</v>
      </c>
      <c r="J1138" t="s">
        <v>1143</v>
      </c>
      <c r="K1138">
        <v>74</v>
      </c>
    </row>
    <row r="1139" spans="5:11">
      <c r="E1139" t="s">
        <v>1013</v>
      </c>
      <c r="F1139" t="s">
        <v>1014</v>
      </c>
      <c r="G1139" t="s">
        <v>928</v>
      </c>
      <c r="H1139">
        <v>42143</v>
      </c>
      <c r="I1139" t="s">
        <v>951</v>
      </c>
      <c r="J1139" t="s">
        <v>1336</v>
      </c>
      <c r="K1139">
        <v>20</v>
      </c>
    </row>
    <row r="1140" spans="5:11">
      <c r="E1140" t="s">
        <v>953</v>
      </c>
      <c r="F1140" t="s">
        <v>954</v>
      </c>
      <c r="G1140" t="s">
        <v>937</v>
      </c>
      <c r="H1140">
        <v>42887</v>
      </c>
      <c r="I1140" t="s">
        <v>942</v>
      </c>
      <c r="J1140" t="s">
        <v>956</v>
      </c>
      <c r="K1140">
        <v>138</v>
      </c>
    </row>
    <row r="1141" spans="5:11">
      <c r="E1141" t="s">
        <v>964</v>
      </c>
      <c r="F1141" t="s">
        <v>965</v>
      </c>
      <c r="G1141" t="s">
        <v>928</v>
      </c>
      <c r="H1141">
        <v>43428</v>
      </c>
      <c r="I1141" t="s">
        <v>951</v>
      </c>
      <c r="J1141" t="s">
        <v>1117</v>
      </c>
      <c r="K1141">
        <v>30</v>
      </c>
    </row>
    <row r="1142" spans="5:11">
      <c r="E1142" t="s">
        <v>1039</v>
      </c>
      <c r="F1142" t="s">
        <v>1040</v>
      </c>
      <c r="G1142" t="s">
        <v>928</v>
      </c>
      <c r="H1142">
        <v>42461</v>
      </c>
      <c r="I1142" t="s">
        <v>1005</v>
      </c>
      <c r="J1142" t="s">
        <v>1172</v>
      </c>
      <c r="K1142">
        <v>225</v>
      </c>
    </row>
    <row r="1143" spans="5:11">
      <c r="E1143" t="s">
        <v>926</v>
      </c>
      <c r="F1143" t="s">
        <v>927</v>
      </c>
      <c r="G1143" t="s">
        <v>928</v>
      </c>
      <c r="H1143">
        <v>43169</v>
      </c>
      <c r="I1143" t="s">
        <v>942</v>
      </c>
      <c r="J1143" t="s">
        <v>1133</v>
      </c>
      <c r="K1143">
        <v>143</v>
      </c>
    </row>
    <row r="1144" spans="5:11">
      <c r="E1144" t="s">
        <v>1050</v>
      </c>
      <c r="F1144" t="s">
        <v>1051</v>
      </c>
      <c r="G1144" t="s">
        <v>928</v>
      </c>
      <c r="H1144">
        <v>42095</v>
      </c>
      <c r="I1144" t="s">
        <v>938</v>
      </c>
      <c r="J1144" t="s">
        <v>1292</v>
      </c>
      <c r="K1144">
        <v>679</v>
      </c>
    </row>
    <row r="1145" spans="5:11">
      <c r="E1145" t="s">
        <v>1155</v>
      </c>
      <c r="F1145" t="s">
        <v>1156</v>
      </c>
      <c r="G1145" t="s">
        <v>928</v>
      </c>
      <c r="H1145">
        <v>41862</v>
      </c>
      <c r="I1145" t="s">
        <v>974</v>
      </c>
      <c r="J1145" t="s">
        <v>1394</v>
      </c>
      <c r="K1145">
        <v>495</v>
      </c>
    </row>
    <row r="1146" spans="5:11">
      <c r="E1146" t="s">
        <v>1016</v>
      </c>
      <c r="F1146" t="s">
        <v>1000</v>
      </c>
      <c r="G1146" t="s">
        <v>933</v>
      </c>
      <c r="H1146">
        <v>41899</v>
      </c>
      <c r="I1146" t="s">
        <v>955</v>
      </c>
      <c r="J1146" t="s">
        <v>1209</v>
      </c>
      <c r="K1146">
        <v>400</v>
      </c>
    </row>
    <row r="1147" spans="5:11">
      <c r="E1147" t="s">
        <v>999</v>
      </c>
      <c r="F1147" t="s">
        <v>1000</v>
      </c>
      <c r="G1147" t="s">
        <v>933</v>
      </c>
      <c r="H1147">
        <v>43235</v>
      </c>
      <c r="I1147" t="s">
        <v>947</v>
      </c>
      <c r="J1147" t="s">
        <v>1326</v>
      </c>
      <c r="K1147">
        <v>48</v>
      </c>
    </row>
    <row r="1148" spans="5:11">
      <c r="E1148" t="s">
        <v>980</v>
      </c>
      <c r="F1148" t="s">
        <v>981</v>
      </c>
      <c r="G1148" t="s">
        <v>928</v>
      </c>
      <c r="H1148">
        <v>42172</v>
      </c>
      <c r="I1148" t="s">
        <v>951</v>
      </c>
      <c r="J1148" t="s">
        <v>1344</v>
      </c>
      <c r="K1148">
        <v>19</v>
      </c>
    </row>
    <row r="1149" spans="5:11">
      <c r="E1149" t="s">
        <v>1013</v>
      </c>
      <c r="F1149" t="s">
        <v>1014</v>
      </c>
      <c r="G1149" t="s">
        <v>928</v>
      </c>
      <c r="H1149">
        <v>41746</v>
      </c>
      <c r="I1149" t="s">
        <v>951</v>
      </c>
      <c r="J1149" t="s">
        <v>1076</v>
      </c>
      <c r="K1149">
        <v>22</v>
      </c>
    </row>
    <row r="1150" spans="5:11">
      <c r="E1150" t="s">
        <v>940</v>
      </c>
      <c r="F1150" t="s">
        <v>941</v>
      </c>
      <c r="G1150" t="s">
        <v>928</v>
      </c>
      <c r="H1150">
        <v>42801</v>
      </c>
      <c r="I1150" t="s">
        <v>974</v>
      </c>
      <c r="J1150" t="s">
        <v>1165</v>
      </c>
      <c r="K1150">
        <v>500</v>
      </c>
    </row>
    <row r="1151" spans="5:11">
      <c r="E1151" t="s">
        <v>1016</v>
      </c>
      <c r="F1151" t="s">
        <v>1000</v>
      </c>
      <c r="G1151" t="s">
        <v>933</v>
      </c>
      <c r="H1151">
        <v>42943</v>
      </c>
      <c r="I1151" t="s">
        <v>947</v>
      </c>
      <c r="J1151" t="s">
        <v>1455</v>
      </c>
      <c r="K1151">
        <v>50</v>
      </c>
    </row>
    <row r="1152" spans="5:11">
      <c r="E1152" t="s">
        <v>1007</v>
      </c>
      <c r="F1152" t="s">
        <v>1008</v>
      </c>
      <c r="G1152" t="s">
        <v>946</v>
      </c>
      <c r="H1152">
        <v>41855</v>
      </c>
      <c r="I1152" t="s">
        <v>1010</v>
      </c>
      <c r="J1152" t="s">
        <v>1462</v>
      </c>
      <c r="K1152">
        <v>50</v>
      </c>
    </row>
    <row r="1153" spans="5:11">
      <c r="E1153" t="s">
        <v>1030</v>
      </c>
      <c r="F1153" t="s">
        <v>1000</v>
      </c>
      <c r="G1153" t="s">
        <v>933</v>
      </c>
      <c r="H1153">
        <v>42705</v>
      </c>
      <c r="I1153" t="s">
        <v>966</v>
      </c>
      <c r="J1153" t="s">
        <v>1435</v>
      </c>
      <c r="K1153">
        <v>710</v>
      </c>
    </row>
    <row r="1154" spans="5:11">
      <c r="E1154" t="s">
        <v>1013</v>
      </c>
      <c r="F1154" t="s">
        <v>1014</v>
      </c>
      <c r="G1154" t="s">
        <v>928</v>
      </c>
      <c r="H1154">
        <v>43433</v>
      </c>
      <c r="I1154" t="s">
        <v>929</v>
      </c>
      <c r="J1154" t="s">
        <v>1149</v>
      </c>
      <c r="K1154">
        <v>74</v>
      </c>
    </row>
    <row r="1155" spans="5:11">
      <c r="E1155" t="s">
        <v>980</v>
      </c>
      <c r="F1155" t="s">
        <v>981</v>
      </c>
      <c r="G1155" t="s">
        <v>928</v>
      </c>
      <c r="H1155">
        <v>42457</v>
      </c>
      <c r="I1155" t="s">
        <v>1010</v>
      </c>
      <c r="J1155" t="s">
        <v>1446</v>
      </c>
      <c r="K1155">
        <v>50</v>
      </c>
    </row>
    <row r="1156" spans="5:11">
      <c r="E1156" t="s">
        <v>1030</v>
      </c>
      <c r="F1156" t="s">
        <v>1000</v>
      </c>
      <c r="G1156" t="s">
        <v>933</v>
      </c>
      <c r="H1156">
        <v>41745</v>
      </c>
      <c r="I1156" t="s">
        <v>1005</v>
      </c>
      <c r="J1156" t="s">
        <v>1398</v>
      </c>
      <c r="K1156">
        <v>208</v>
      </c>
    </row>
    <row r="1157" spans="5:11">
      <c r="E1157" t="s">
        <v>987</v>
      </c>
      <c r="F1157" t="s">
        <v>988</v>
      </c>
      <c r="G1157" t="s">
        <v>946</v>
      </c>
      <c r="H1157">
        <v>42796</v>
      </c>
      <c r="I1157" t="s">
        <v>1010</v>
      </c>
      <c r="J1157" t="s">
        <v>1057</v>
      </c>
      <c r="K1157">
        <v>46</v>
      </c>
    </row>
    <row r="1158" spans="5:11">
      <c r="E1158" t="s">
        <v>1002</v>
      </c>
      <c r="F1158" t="s">
        <v>981</v>
      </c>
      <c r="G1158" t="s">
        <v>928</v>
      </c>
      <c r="H1158">
        <v>42046</v>
      </c>
      <c r="I1158" t="s">
        <v>962</v>
      </c>
      <c r="J1158" t="s">
        <v>1463</v>
      </c>
      <c r="K1158">
        <v>744</v>
      </c>
    </row>
    <row r="1159" spans="5:11">
      <c r="E1159" t="s">
        <v>968</v>
      </c>
      <c r="F1159" t="s">
        <v>969</v>
      </c>
      <c r="G1159" t="s">
        <v>946</v>
      </c>
      <c r="H1159">
        <v>42839</v>
      </c>
      <c r="I1159" t="s">
        <v>929</v>
      </c>
      <c r="J1159" t="s">
        <v>1453</v>
      </c>
      <c r="K1159">
        <v>76</v>
      </c>
    </row>
    <row r="1160" spans="5:11">
      <c r="E1160" t="s">
        <v>1007</v>
      </c>
      <c r="F1160" t="s">
        <v>1008</v>
      </c>
      <c r="G1160" t="s">
        <v>946</v>
      </c>
      <c r="H1160">
        <v>42889</v>
      </c>
      <c r="I1160" t="s">
        <v>942</v>
      </c>
      <c r="J1160" t="s">
        <v>1211</v>
      </c>
      <c r="K1160">
        <v>146</v>
      </c>
    </row>
    <row r="1161" spans="5:11">
      <c r="E1161" t="s">
        <v>1068</v>
      </c>
      <c r="F1161" t="s">
        <v>950</v>
      </c>
      <c r="G1161" t="s">
        <v>946</v>
      </c>
      <c r="H1161">
        <v>43416</v>
      </c>
      <c r="I1161" t="s">
        <v>955</v>
      </c>
      <c r="J1161" t="s">
        <v>1397</v>
      </c>
      <c r="K1161">
        <v>475</v>
      </c>
    </row>
    <row r="1162" spans="5:11">
      <c r="E1162" t="s">
        <v>1080</v>
      </c>
      <c r="F1162" t="s">
        <v>1081</v>
      </c>
      <c r="G1162" t="s">
        <v>928</v>
      </c>
      <c r="H1162">
        <v>42690</v>
      </c>
      <c r="I1162" t="s">
        <v>929</v>
      </c>
      <c r="J1162" t="s">
        <v>1147</v>
      </c>
      <c r="K1162">
        <v>68</v>
      </c>
    </row>
    <row r="1163" spans="5:11">
      <c r="E1163" t="s">
        <v>1122</v>
      </c>
      <c r="F1163" t="s">
        <v>1123</v>
      </c>
      <c r="G1163" t="s">
        <v>928</v>
      </c>
      <c r="H1163">
        <v>42235</v>
      </c>
      <c r="I1163" t="s">
        <v>974</v>
      </c>
      <c r="J1163" t="s">
        <v>1443</v>
      </c>
      <c r="K1163">
        <v>500</v>
      </c>
    </row>
    <row r="1164" spans="5:11">
      <c r="E1164" t="s">
        <v>1088</v>
      </c>
      <c r="F1164" t="s">
        <v>1089</v>
      </c>
      <c r="G1164" t="s">
        <v>928</v>
      </c>
      <c r="H1164">
        <v>41700</v>
      </c>
      <c r="I1164" t="s">
        <v>1005</v>
      </c>
      <c r="J1164" t="s">
        <v>1430</v>
      </c>
      <c r="K1164">
        <v>243</v>
      </c>
    </row>
    <row r="1165" spans="5:11">
      <c r="E1165" t="s">
        <v>935</v>
      </c>
      <c r="F1165" t="s">
        <v>936</v>
      </c>
      <c r="G1165" t="s">
        <v>937</v>
      </c>
      <c r="H1165">
        <v>42483</v>
      </c>
      <c r="I1165" t="s">
        <v>966</v>
      </c>
      <c r="J1165" t="s">
        <v>1023</v>
      </c>
      <c r="K1165">
        <v>500</v>
      </c>
    </row>
    <row r="1166" spans="5:11">
      <c r="E1166" t="s">
        <v>1070</v>
      </c>
      <c r="F1166" t="s">
        <v>958</v>
      </c>
      <c r="G1166" t="s">
        <v>937</v>
      </c>
      <c r="H1166">
        <v>43355</v>
      </c>
      <c r="I1166" t="s">
        <v>966</v>
      </c>
      <c r="J1166" t="s">
        <v>1276</v>
      </c>
      <c r="K1166">
        <v>700</v>
      </c>
    </row>
    <row r="1167" spans="5:11">
      <c r="E1167" t="s">
        <v>1155</v>
      </c>
      <c r="F1167" t="s">
        <v>1156</v>
      </c>
      <c r="G1167" t="s">
        <v>928</v>
      </c>
      <c r="H1167">
        <v>43218</v>
      </c>
      <c r="I1167" t="s">
        <v>929</v>
      </c>
      <c r="J1167" t="s">
        <v>1157</v>
      </c>
      <c r="K1167">
        <v>58</v>
      </c>
    </row>
    <row r="1168" spans="5:11">
      <c r="E1168" t="s">
        <v>1042</v>
      </c>
      <c r="F1168" t="s">
        <v>1043</v>
      </c>
      <c r="G1168" t="s">
        <v>928</v>
      </c>
      <c r="H1168">
        <v>42077</v>
      </c>
      <c r="I1168" t="s">
        <v>962</v>
      </c>
      <c r="J1168" t="s">
        <v>1236</v>
      </c>
      <c r="K1168">
        <v>664</v>
      </c>
    </row>
    <row r="1169" spans="5:11">
      <c r="E1169" t="s">
        <v>960</v>
      </c>
      <c r="F1169" t="s">
        <v>961</v>
      </c>
      <c r="G1169" t="s">
        <v>928</v>
      </c>
      <c r="H1169">
        <v>41681</v>
      </c>
      <c r="I1169" t="s">
        <v>997</v>
      </c>
      <c r="J1169" t="s">
        <v>1294</v>
      </c>
      <c r="K1169">
        <v>69</v>
      </c>
    </row>
    <row r="1170" spans="5:11">
      <c r="E1170" t="s">
        <v>957</v>
      </c>
      <c r="F1170" t="s">
        <v>958</v>
      </c>
      <c r="G1170" t="s">
        <v>937</v>
      </c>
      <c r="H1170">
        <v>41954</v>
      </c>
      <c r="I1170" t="s">
        <v>1010</v>
      </c>
      <c r="J1170" t="s">
        <v>1146</v>
      </c>
      <c r="K1170">
        <v>50</v>
      </c>
    </row>
    <row r="1171" spans="5:11">
      <c r="E1171" t="s">
        <v>1097</v>
      </c>
      <c r="F1171" t="s">
        <v>1098</v>
      </c>
      <c r="G1171" t="s">
        <v>946</v>
      </c>
      <c r="H1171">
        <v>41689</v>
      </c>
      <c r="I1171" t="s">
        <v>929</v>
      </c>
      <c r="J1171" t="s">
        <v>1129</v>
      </c>
      <c r="K1171">
        <v>75</v>
      </c>
    </row>
    <row r="1172" spans="5:11">
      <c r="E1172" t="s">
        <v>926</v>
      </c>
      <c r="F1172" t="s">
        <v>927</v>
      </c>
      <c r="G1172" t="s">
        <v>928</v>
      </c>
      <c r="H1172">
        <v>42875</v>
      </c>
      <c r="I1172" t="s">
        <v>929</v>
      </c>
      <c r="J1172" t="s">
        <v>1393</v>
      </c>
      <c r="K1172">
        <v>76</v>
      </c>
    </row>
    <row r="1173" spans="5:11">
      <c r="E1173" t="s">
        <v>996</v>
      </c>
      <c r="F1173" t="s">
        <v>973</v>
      </c>
      <c r="G1173" t="s">
        <v>946</v>
      </c>
      <c r="H1173">
        <v>42143</v>
      </c>
      <c r="I1173" t="s">
        <v>1005</v>
      </c>
      <c r="J1173" t="s">
        <v>1273</v>
      </c>
      <c r="K1173">
        <v>190</v>
      </c>
    </row>
    <row r="1174" spans="5:11">
      <c r="E1174" t="s">
        <v>1080</v>
      </c>
      <c r="F1174" t="s">
        <v>1081</v>
      </c>
      <c r="G1174" t="s">
        <v>928</v>
      </c>
      <c r="H1174">
        <v>42737</v>
      </c>
      <c r="I1174" t="s">
        <v>966</v>
      </c>
      <c r="J1174" t="s">
        <v>1390</v>
      </c>
      <c r="K1174">
        <v>650</v>
      </c>
    </row>
    <row r="1175" spans="5:11">
      <c r="E1175" t="s">
        <v>1068</v>
      </c>
      <c r="F1175" t="s">
        <v>950</v>
      </c>
      <c r="G1175" t="s">
        <v>946</v>
      </c>
      <c r="H1175">
        <v>42346</v>
      </c>
      <c r="I1175" t="s">
        <v>929</v>
      </c>
      <c r="J1175" t="s">
        <v>1069</v>
      </c>
      <c r="K1175">
        <v>58</v>
      </c>
    </row>
    <row r="1176" spans="5:11">
      <c r="E1176" t="s">
        <v>949</v>
      </c>
      <c r="F1176" t="s">
        <v>950</v>
      </c>
      <c r="G1176" t="s">
        <v>946</v>
      </c>
      <c r="H1176">
        <v>41642</v>
      </c>
      <c r="I1176" t="s">
        <v>1005</v>
      </c>
      <c r="J1176" t="s">
        <v>1464</v>
      </c>
      <c r="K1176">
        <v>235</v>
      </c>
    </row>
    <row r="1177" spans="5:11">
      <c r="E1177" t="s">
        <v>1050</v>
      </c>
      <c r="F1177" t="s">
        <v>1051</v>
      </c>
      <c r="G1177" t="s">
        <v>928</v>
      </c>
      <c r="H1177">
        <v>42452</v>
      </c>
      <c r="I1177" t="s">
        <v>955</v>
      </c>
      <c r="J1177" t="s">
        <v>1078</v>
      </c>
      <c r="K1177">
        <v>440</v>
      </c>
    </row>
    <row r="1178" spans="5:11">
      <c r="E1178" t="s">
        <v>1013</v>
      </c>
      <c r="F1178" t="s">
        <v>1014</v>
      </c>
      <c r="G1178" t="s">
        <v>928</v>
      </c>
      <c r="H1178">
        <v>43029</v>
      </c>
      <c r="I1178" t="s">
        <v>1010</v>
      </c>
      <c r="J1178" t="s">
        <v>1015</v>
      </c>
      <c r="K1178">
        <v>46</v>
      </c>
    </row>
    <row r="1179" spans="5:11">
      <c r="E1179" t="s">
        <v>1047</v>
      </c>
      <c r="F1179" t="s">
        <v>1000</v>
      </c>
      <c r="G1179" t="s">
        <v>933</v>
      </c>
      <c r="H1179">
        <v>43258</v>
      </c>
      <c r="I1179" t="s">
        <v>997</v>
      </c>
      <c r="J1179" t="s">
        <v>1255</v>
      </c>
      <c r="K1179">
        <v>63</v>
      </c>
    </row>
    <row r="1180" spans="5:11">
      <c r="E1180" t="s">
        <v>1072</v>
      </c>
      <c r="F1180" t="s">
        <v>1073</v>
      </c>
      <c r="G1180" t="s">
        <v>937</v>
      </c>
      <c r="H1180">
        <v>43173</v>
      </c>
      <c r="I1180" t="s">
        <v>942</v>
      </c>
      <c r="J1180" t="s">
        <v>1171</v>
      </c>
      <c r="K1180">
        <v>128</v>
      </c>
    </row>
    <row r="1181" spans="5:11">
      <c r="E1181" t="s">
        <v>968</v>
      </c>
      <c r="F1181" t="s">
        <v>969</v>
      </c>
      <c r="G1181" t="s">
        <v>946</v>
      </c>
      <c r="H1181">
        <v>42715</v>
      </c>
      <c r="I1181" t="s">
        <v>942</v>
      </c>
      <c r="J1181" t="s">
        <v>1206</v>
      </c>
      <c r="K1181">
        <v>150</v>
      </c>
    </row>
    <row r="1182" spans="5:11">
      <c r="E1182" t="s">
        <v>926</v>
      </c>
      <c r="F1182" t="s">
        <v>927</v>
      </c>
      <c r="G1182" t="s">
        <v>928</v>
      </c>
      <c r="H1182">
        <v>42778</v>
      </c>
      <c r="I1182" t="s">
        <v>955</v>
      </c>
      <c r="J1182" t="s">
        <v>1133</v>
      </c>
      <c r="K1182">
        <v>485</v>
      </c>
    </row>
    <row r="1183" spans="5:11">
      <c r="E1183" t="s">
        <v>983</v>
      </c>
      <c r="F1183" t="s">
        <v>984</v>
      </c>
      <c r="G1183" t="s">
        <v>928</v>
      </c>
      <c r="H1183">
        <v>42881</v>
      </c>
      <c r="I1183" t="s">
        <v>1005</v>
      </c>
      <c r="J1183" t="s">
        <v>1130</v>
      </c>
      <c r="K1183">
        <v>230</v>
      </c>
    </row>
    <row r="1184" spans="5:11">
      <c r="E1184" t="s">
        <v>1004</v>
      </c>
      <c r="F1184" t="s">
        <v>961</v>
      </c>
      <c r="G1184" t="s">
        <v>928</v>
      </c>
      <c r="H1184">
        <v>42643</v>
      </c>
      <c r="I1184" t="s">
        <v>997</v>
      </c>
      <c r="J1184" t="s">
        <v>1141</v>
      </c>
      <c r="K1184">
        <v>62</v>
      </c>
    </row>
    <row r="1185" spans="5:11">
      <c r="E1185" t="s">
        <v>968</v>
      </c>
      <c r="F1185" t="s">
        <v>969</v>
      </c>
      <c r="G1185" t="s">
        <v>946</v>
      </c>
      <c r="H1185">
        <v>42924</v>
      </c>
      <c r="I1185" t="s">
        <v>938</v>
      </c>
      <c r="J1185" t="s">
        <v>1465</v>
      </c>
      <c r="K1185">
        <v>665</v>
      </c>
    </row>
    <row r="1186" spans="5:11">
      <c r="E1186" t="s">
        <v>1016</v>
      </c>
      <c r="F1186" t="s">
        <v>1000</v>
      </c>
      <c r="G1186" t="s">
        <v>933</v>
      </c>
      <c r="H1186">
        <v>43038</v>
      </c>
      <c r="I1186" t="s">
        <v>947</v>
      </c>
      <c r="J1186" t="s">
        <v>1148</v>
      </c>
      <c r="K1186">
        <v>50</v>
      </c>
    </row>
    <row r="1187" spans="5:11">
      <c r="E1187" t="s">
        <v>1050</v>
      </c>
      <c r="F1187" t="s">
        <v>1051</v>
      </c>
      <c r="G1187" t="s">
        <v>928</v>
      </c>
      <c r="H1187">
        <v>41795</v>
      </c>
      <c r="I1187" t="s">
        <v>929</v>
      </c>
      <c r="J1187" t="s">
        <v>1292</v>
      </c>
      <c r="K1187">
        <v>56</v>
      </c>
    </row>
    <row r="1188" spans="5:11">
      <c r="E1188" t="s">
        <v>990</v>
      </c>
      <c r="F1188" t="s">
        <v>991</v>
      </c>
      <c r="G1188" t="s">
        <v>928</v>
      </c>
      <c r="H1188">
        <v>43281</v>
      </c>
      <c r="I1188" t="s">
        <v>997</v>
      </c>
      <c r="J1188" t="s">
        <v>1179</v>
      </c>
      <c r="K1188">
        <v>65</v>
      </c>
    </row>
    <row r="1189" spans="5:11">
      <c r="E1189" t="s">
        <v>1168</v>
      </c>
      <c r="F1189" t="s">
        <v>1169</v>
      </c>
      <c r="G1189" t="s">
        <v>937</v>
      </c>
      <c r="H1189">
        <v>42508</v>
      </c>
      <c r="I1189" t="s">
        <v>947</v>
      </c>
      <c r="J1189" t="s">
        <v>1283</v>
      </c>
      <c r="K1189">
        <v>43</v>
      </c>
    </row>
    <row r="1190" spans="5:11">
      <c r="E1190" t="s">
        <v>972</v>
      </c>
      <c r="F1190" t="s">
        <v>973</v>
      </c>
      <c r="G1190" t="s">
        <v>946</v>
      </c>
      <c r="H1190">
        <v>42288</v>
      </c>
      <c r="I1190" t="s">
        <v>942</v>
      </c>
      <c r="J1190" t="s">
        <v>1466</v>
      </c>
      <c r="K1190">
        <v>126</v>
      </c>
    </row>
    <row r="1191" spans="5:11">
      <c r="E1191" t="s">
        <v>1068</v>
      </c>
      <c r="F1191" t="s">
        <v>950</v>
      </c>
      <c r="G1191" t="s">
        <v>946</v>
      </c>
      <c r="H1191">
        <v>42035</v>
      </c>
      <c r="I1191" t="s">
        <v>955</v>
      </c>
      <c r="J1191" t="s">
        <v>1423</v>
      </c>
      <c r="K1191">
        <v>360</v>
      </c>
    </row>
    <row r="1192" spans="5:11">
      <c r="E1192" t="s">
        <v>1072</v>
      </c>
      <c r="F1192" t="s">
        <v>1073</v>
      </c>
      <c r="G1192" t="s">
        <v>937</v>
      </c>
      <c r="H1192">
        <v>42622</v>
      </c>
      <c r="I1192" t="s">
        <v>929</v>
      </c>
      <c r="J1192" t="s">
        <v>1241</v>
      </c>
      <c r="K1192">
        <v>71</v>
      </c>
    </row>
    <row r="1193" spans="5:11">
      <c r="E1193" t="s">
        <v>1016</v>
      </c>
      <c r="F1193" t="s">
        <v>1000</v>
      </c>
      <c r="G1193" t="s">
        <v>933</v>
      </c>
      <c r="H1193">
        <v>41654</v>
      </c>
      <c r="I1193" t="s">
        <v>951</v>
      </c>
      <c r="J1193" t="s">
        <v>1017</v>
      </c>
      <c r="K1193">
        <v>29</v>
      </c>
    </row>
    <row r="1194" spans="5:11">
      <c r="E1194" t="s">
        <v>1039</v>
      </c>
      <c r="F1194" t="s">
        <v>1040</v>
      </c>
      <c r="G1194" t="s">
        <v>928</v>
      </c>
      <c r="H1194">
        <v>42733</v>
      </c>
      <c r="I1194" t="s">
        <v>1005</v>
      </c>
      <c r="J1194" t="s">
        <v>1201</v>
      </c>
      <c r="K1194">
        <v>248</v>
      </c>
    </row>
    <row r="1195" spans="5:11">
      <c r="E1195" t="s">
        <v>1018</v>
      </c>
      <c r="F1195" t="s">
        <v>988</v>
      </c>
      <c r="G1195" t="s">
        <v>946</v>
      </c>
      <c r="H1195">
        <v>43394</v>
      </c>
      <c r="I1195" t="s">
        <v>951</v>
      </c>
      <c r="J1195" t="s">
        <v>1370</v>
      </c>
      <c r="K1195">
        <v>27</v>
      </c>
    </row>
    <row r="1196" spans="5:11">
      <c r="E1196" t="s">
        <v>1024</v>
      </c>
      <c r="F1196" t="s">
        <v>1025</v>
      </c>
      <c r="G1196" t="s">
        <v>928</v>
      </c>
      <c r="H1196">
        <v>42948</v>
      </c>
      <c r="I1196" t="s">
        <v>997</v>
      </c>
      <c r="J1196" t="s">
        <v>1422</v>
      </c>
      <c r="K1196">
        <v>66</v>
      </c>
    </row>
    <row r="1197" spans="5:11">
      <c r="E1197" t="s">
        <v>931</v>
      </c>
      <c r="F1197" t="s">
        <v>932</v>
      </c>
      <c r="G1197" t="s">
        <v>933</v>
      </c>
      <c r="H1197">
        <v>41904</v>
      </c>
      <c r="I1197" t="s">
        <v>947</v>
      </c>
      <c r="J1197" t="s">
        <v>934</v>
      </c>
      <c r="K1197">
        <v>50</v>
      </c>
    </row>
    <row r="1198" spans="5:11">
      <c r="E1198" t="s">
        <v>1027</v>
      </c>
      <c r="F1198" t="s">
        <v>1028</v>
      </c>
      <c r="G1198" t="s">
        <v>928</v>
      </c>
      <c r="H1198">
        <v>42134</v>
      </c>
      <c r="I1198" t="s">
        <v>966</v>
      </c>
      <c r="J1198" t="s">
        <v>1305</v>
      </c>
      <c r="K1198">
        <v>690</v>
      </c>
    </row>
    <row r="1199" spans="5:11">
      <c r="E1199" t="s">
        <v>1016</v>
      </c>
      <c r="F1199" t="s">
        <v>1000</v>
      </c>
      <c r="G1199" t="s">
        <v>933</v>
      </c>
      <c r="H1199">
        <v>42880</v>
      </c>
      <c r="I1199" t="s">
        <v>942</v>
      </c>
      <c r="J1199" t="s">
        <v>1209</v>
      </c>
      <c r="K1199">
        <v>150</v>
      </c>
    </row>
    <row r="1200" spans="5:11">
      <c r="E1200" t="s">
        <v>996</v>
      </c>
      <c r="F1200" t="s">
        <v>973</v>
      </c>
      <c r="G1200" t="s">
        <v>946</v>
      </c>
      <c r="H1200">
        <v>42227</v>
      </c>
      <c r="I1200" t="s">
        <v>938</v>
      </c>
      <c r="J1200" t="s">
        <v>1084</v>
      </c>
      <c r="K1200">
        <v>560</v>
      </c>
    </row>
    <row r="1201" spans="5:11">
      <c r="E1201" t="s">
        <v>1070</v>
      </c>
      <c r="F1201" t="s">
        <v>958</v>
      </c>
      <c r="G1201" t="s">
        <v>937</v>
      </c>
      <c r="H1201">
        <v>41716</v>
      </c>
      <c r="I1201" t="s">
        <v>974</v>
      </c>
      <c r="J1201" t="s">
        <v>1161</v>
      </c>
      <c r="K1201">
        <v>495</v>
      </c>
    </row>
    <row r="1202" spans="5:11">
      <c r="E1202" t="s">
        <v>1107</v>
      </c>
      <c r="F1202" t="s">
        <v>1000</v>
      </c>
      <c r="G1202" t="s">
        <v>933</v>
      </c>
      <c r="H1202">
        <v>42020</v>
      </c>
      <c r="I1202" t="s">
        <v>951</v>
      </c>
      <c r="J1202" t="s">
        <v>1384</v>
      </c>
      <c r="K1202">
        <v>30</v>
      </c>
    </row>
    <row r="1203" spans="5:11">
      <c r="E1203" t="s">
        <v>944</v>
      </c>
      <c r="F1203" t="s">
        <v>945</v>
      </c>
      <c r="G1203" t="s">
        <v>946</v>
      </c>
      <c r="H1203">
        <v>42339</v>
      </c>
      <c r="I1203" t="s">
        <v>942</v>
      </c>
      <c r="J1203" t="s">
        <v>1176</v>
      </c>
      <c r="K1203">
        <v>132</v>
      </c>
    </row>
    <row r="1204" spans="5:11">
      <c r="E1204" t="s">
        <v>953</v>
      </c>
      <c r="F1204" t="s">
        <v>954</v>
      </c>
      <c r="G1204" t="s">
        <v>937</v>
      </c>
      <c r="H1204">
        <v>41985</v>
      </c>
      <c r="I1204" t="s">
        <v>955</v>
      </c>
      <c r="J1204" t="s">
        <v>1058</v>
      </c>
      <c r="K1204">
        <v>425</v>
      </c>
    </row>
    <row r="1205" spans="5:11">
      <c r="E1205" t="s">
        <v>1155</v>
      </c>
      <c r="F1205" t="s">
        <v>1156</v>
      </c>
      <c r="G1205" t="s">
        <v>928</v>
      </c>
      <c r="H1205">
        <v>43075</v>
      </c>
      <c r="I1205" t="s">
        <v>966</v>
      </c>
      <c r="J1205" t="s">
        <v>1467</v>
      </c>
      <c r="K1205">
        <v>790</v>
      </c>
    </row>
    <row r="1206" spans="5:11">
      <c r="E1206" t="s">
        <v>940</v>
      </c>
      <c r="F1206" t="s">
        <v>941</v>
      </c>
      <c r="G1206" t="s">
        <v>928</v>
      </c>
      <c r="H1206">
        <v>42535</v>
      </c>
      <c r="I1206" t="s">
        <v>966</v>
      </c>
      <c r="J1206" t="s">
        <v>1165</v>
      </c>
      <c r="K1206">
        <v>980</v>
      </c>
    </row>
    <row r="1207" spans="5:11">
      <c r="E1207" t="s">
        <v>980</v>
      </c>
      <c r="F1207" t="s">
        <v>981</v>
      </c>
      <c r="G1207" t="s">
        <v>928</v>
      </c>
      <c r="H1207">
        <v>42102</v>
      </c>
      <c r="I1207" t="s">
        <v>955</v>
      </c>
      <c r="J1207" t="s">
        <v>1317</v>
      </c>
      <c r="K1207">
        <v>345</v>
      </c>
    </row>
    <row r="1208" spans="5:11">
      <c r="E1208" t="s">
        <v>940</v>
      </c>
      <c r="F1208" t="s">
        <v>941</v>
      </c>
      <c r="G1208" t="s">
        <v>928</v>
      </c>
      <c r="H1208">
        <v>42668</v>
      </c>
      <c r="I1208" t="s">
        <v>1010</v>
      </c>
      <c r="J1208" t="s">
        <v>1468</v>
      </c>
      <c r="K1208">
        <v>44</v>
      </c>
    </row>
    <row r="1209" spans="5:11">
      <c r="E1209" t="s">
        <v>1070</v>
      </c>
      <c r="F1209" t="s">
        <v>958</v>
      </c>
      <c r="G1209" t="s">
        <v>937</v>
      </c>
      <c r="H1209">
        <v>43130</v>
      </c>
      <c r="I1209" t="s">
        <v>1010</v>
      </c>
      <c r="J1209" t="s">
        <v>1161</v>
      </c>
      <c r="K1209">
        <v>43</v>
      </c>
    </row>
    <row r="1210" spans="5:11">
      <c r="E1210" t="s">
        <v>1097</v>
      </c>
      <c r="F1210" t="s">
        <v>1098</v>
      </c>
      <c r="G1210" t="s">
        <v>946</v>
      </c>
      <c r="H1210">
        <v>43201</v>
      </c>
      <c r="I1210" t="s">
        <v>951</v>
      </c>
      <c r="J1210" t="s">
        <v>1269</v>
      </c>
      <c r="K1210">
        <v>29</v>
      </c>
    </row>
    <row r="1211" spans="5:11">
      <c r="E1211" t="s">
        <v>1097</v>
      </c>
      <c r="F1211" t="s">
        <v>1098</v>
      </c>
      <c r="G1211" t="s">
        <v>946</v>
      </c>
      <c r="H1211">
        <v>42916</v>
      </c>
      <c r="I1211" t="s">
        <v>951</v>
      </c>
      <c r="J1211" t="s">
        <v>1220</v>
      </c>
      <c r="K1211">
        <v>29</v>
      </c>
    </row>
    <row r="1212" spans="5:11">
      <c r="E1212" t="s">
        <v>1107</v>
      </c>
      <c r="F1212" t="s">
        <v>1000</v>
      </c>
      <c r="G1212" t="s">
        <v>933</v>
      </c>
      <c r="H1212">
        <v>42620</v>
      </c>
      <c r="I1212" t="s">
        <v>938</v>
      </c>
      <c r="J1212" t="s">
        <v>1108</v>
      </c>
      <c r="K1212">
        <v>700</v>
      </c>
    </row>
    <row r="1213" spans="5:11">
      <c r="E1213" t="s">
        <v>960</v>
      </c>
      <c r="F1213" t="s">
        <v>961</v>
      </c>
      <c r="G1213" t="s">
        <v>928</v>
      </c>
      <c r="H1213">
        <v>42044</v>
      </c>
      <c r="I1213" t="s">
        <v>1005</v>
      </c>
      <c r="J1213" t="s">
        <v>1304</v>
      </c>
      <c r="K1213">
        <v>238</v>
      </c>
    </row>
    <row r="1214" spans="5:11">
      <c r="E1214" t="s">
        <v>964</v>
      </c>
      <c r="F1214" t="s">
        <v>965</v>
      </c>
      <c r="G1214" t="s">
        <v>928</v>
      </c>
      <c r="H1214">
        <v>42754</v>
      </c>
      <c r="I1214" t="s">
        <v>955</v>
      </c>
      <c r="J1214" t="s">
        <v>1469</v>
      </c>
      <c r="K1214">
        <v>485</v>
      </c>
    </row>
    <row r="1215" spans="5:11">
      <c r="E1215" t="s">
        <v>1032</v>
      </c>
      <c r="F1215" t="s">
        <v>1000</v>
      </c>
      <c r="G1215" t="s">
        <v>933</v>
      </c>
      <c r="H1215">
        <v>41785</v>
      </c>
      <c r="I1215" t="s">
        <v>962</v>
      </c>
      <c r="J1215" t="s">
        <v>1181</v>
      </c>
      <c r="K1215">
        <v>456</v>
      </c>
    </row>
    <row r="1216" spans="5:11">
      <c r="E1216" t="s">
        <v>999</v>
      </c>
      <c r="F1216" t="s">
        <v>1000</v>
      </c>
      <c r="G1216" t="s">
        <v>933</v>
      </c>
      <c r="H1216">
        <v>42957</v>
      </c>
      <c r="I1216" t="s">
        <v>997</v>
      </c>
      <c r="J1216" t="s">
        <v>1001</v>
      </c>
      <c r="K1216">
        <v>66</v>
      </c>
    </row>
    <row r="1217" spans="5:11">
      <c r="E1217" t="s">
        <v>960</v>
      </c>
      <c r="F1217" t="s">
        <v>961</v>
      </c>
      <c r="G1217" t="s">
        <v>928</v>
      </c>
      <c r="H1217">
        <v>41831</v>
      </c>
      <c r="I1217" t="s">
        <v>951</v>
      </c>
      <c r="J1217" t="s">
        <v>1250</v>
      </c>
      <c r="K1217">
        <v>30</v>
      </c>
    </row>
    <row r="1218" spans="5:11">
      <c r="E1218" t="s">
        <v>1007</v>
      </c>
      <c r="F1218" t="s">
        <v>1008</v>
      </c>
      <c r="G1218" t="s">
        <v>946</v>
      </c>
      <c r="H1218">
        <v>42686</v>
      </c>
      <c r="I1218" t="s">
        <v>951</v>
      </c>
      <c r="J1218" t="s">
        <v>1009</v>
      </c>
      <c r="K1218">
        <v>29</v>
      </c>
    </row>
    <row r="1219" spans="5:11">
      <c r="E1219" t="s">
        <v>1024</v>
      </c>
      <c r="F1219" t="s">
        <v>1025</v>
      </c>
      <c r="G1219" t="s">
        <v>928</v>
      </c>
      <c r="H1219">
        <v>42187</v>
      </c>
      <c r="I1219" t="s">
        <v>997</v>
      </c>
      <c r="J1219" t="s">
        <v>1461</v>
      </c>
      <c r="K1219">
        <v>62</v>
      </c>
    </row>
    <row r="1220" spans="5:11">
      <c r="E1220" t="s">
        <v>1016</v>
      </c>
      <c r="F1220" t="s">
        <v>1000</v>
      </c>
      <c r="G1220" t="s">
        <v>933</v>
      </c>
      <c r="H1220">
        <v>42188</v>
      </c>
      <c r="I1220" t="s">
        <v>974</v>
      </c>
      <c r="J1220" t="s">
        <v>1148</v>
      </c>
      <c r="K1220">
        <v>500</v>
      </c>
    </row>
    <row r="1221" spans="5:11">
      <c r="E1221" t="s">
        <v>931</v>
      </c>
      <c r="F1221" t="s">
        <v>932</v>
      </c>
      <c r="G1221" t="s">
        <v>933</v>
      </c>
      <c r="H1221">
        <v>42552</v>
      </c>
      <c r="I1221" t="s">
        <v>1010</v>
      </c>
      <c r="J1221" t="s">
        <v>1212</v>
      </c>
      <c r="K1221">
        <v>45</v>
      </c>
    </row>
    <row r="1222" spans="5:11">
      <c r="E1222" t="s">
        <v>1080</v>
      </c>
      <c r="F1222" t="s">
        <v>1081</v>
      </c>
      <c r="G1222" t="s">
        <v>928</v>
      </c>
      <c r="H1222">
        <v>43175</v>
      </c>
      <c r="I1222" t="s">
        <v>938</v>
      </c>
      <c r="J1222" t="s">
        <v>1288</v>
      </c>
      <c r="K1222">
        <v>623</v>
      </c>
    </row>
    <row r="1223" spans="5:11">
      <c r="E1223" t="s">
        <v>972</v>
      </c>
      <c r="F1223" t="s">
        <v>973</v>
      </c>
      <c r="G1223" t="s">
        <v>946</v>
      </c>
      <c r="H1223">
        <v>42968</v>
      </c>
      <c r="I1223" t="s">
        <v>974</v>
      </c>
      <c r="J1223" t="s">
        <v>1436</v>
      </c>
      <c r="K1223">
        <v>490</v>
      </c>
    </row>
    <row r="1224" spans="5:11">
      <c r="E1224" t="s">
        <v>990</v>
      </c>
      <c r="F1224" t="s">
        <v>991</v>
      </c>
      <c r="G1224" t="s">
        <v>928</v>
      </c>
      <c r="H1224">
        <v>42900</v>
      </c>
      <c r="I1224" t="s">
        <v>1010</v>
      </c>
      <c r="J1224" t="s">
        <v>992</v>
      </c>
      <c r="K1224">
        <v>22</v>
      </c>
    </row>
    <row r="1225" spans="5:11">
      <c r="E1225" t="s">
        <v>1060</v>
      </c>
      <c r="F1225" t="s">
        <v>1061</v>
      </c>
      <c r="G1225" t="s">
        <v>937</v>
      </c>
      <c r="H1225">
        <v>43259</v>
      </c>
      <c r="I1225" t="s">
        <v>942</v>
      </c>
      <c r="J1225" t="s">
        <v>1252</v>
      </c>
      <c r="K1225">
        <v>129</v>
      </c>
    </row>
    <row r="1226" spans="5:11">
      <c r="E1226" t="s">
        <v>1004</v>
      </c>
      <c r="F1226" t="s">
        <v>961</v>
      </c>
      <c r="G1226" t="s">
        <v>928</v>
      </c>
      <c r="H1226">
        <v>41856</v>
      </c>
      <c r="I1226" t="s">
        <v>929</v>
      </c>
      <c r="J1226" t="s">
        <v>1141</v>
      </c>
      <c r="K1226">
        <v>78</v>
      </c>
    </row>
    <row r="1227" spans="5:11">
      <c r="E1227" t="s">
        <v>1013</v>
      </c>
      <c r="F1227" t="s">
        <v>1014</v>
      </c>
      <c r="G1227" t="s">
        <v>928</v>
      </c>
      <c r="H1227">
        <v>41787</v>
      </c>
      <c r="I1227" t="s">
        <v>1005</v>
      </c>
      <c r="J1227" t="s">
        <v>1015</v>
      </c>
      <c r="K1227">
        <v>208</v>
      </c>
    </row>
    <row r="1228" spans="5:11">
      <c r="E1228" t="s">
        <v>993</v>
      </c>
      <c r="F1228" t="s">
        <v>994</v>
      </c>
      <c r="G1228" t="s">
        <v>928</v>
      </c>
      <c r="H1228">
        <v>42147</v>
      </c>
      <c r="I1228" t="s">
        <v>1010</v>
      </c>
      <c r="J1228" t="s">
        <v>1280</v>
      </c>
      <c r="K1228">
        <v>37</v>
      </c>
    </row>
    <row r="1229" spans="5:11">
      <c r="E1229" t="s">
        <v>1168</v>
      </c>
      <c r="F1229" t="s">
        <v>1169</v>
      </c>
      <c r="G1229" t="s">
        <v>937</v>
      </c>
      <c r="H1229">
        <v>42005</v>
      </c>
      <c r="I1229" t="s">
        <v>942</v>
      </c>
      <c r="J1229" t="s">
        <v>1215</v>
      </c>
      <c r="K1229">
        <v>143</v>
      </c>
    </row>
    <row r="1230" spans="5:11">
      <c r="E1230" t="s">
        <v>931</v>
      </c>
      <c r="F1230" t="s">
        <v>932</v>
      </c>
      <c r="G1230" t="s">
        <v>933</v>
      </c>
      <c r="H1230">
        <v>42869</v>
      </c>
      <c r="I1230" t="s">
        <v>1010</v>
      </c>
      <c r="J1230" t="s">
        <v>1287</v>
      </c>
      <c r="K1230">
        <v>46</v>
      </c>
    </row>
    <row r="1231" spans="5:11">
      <c r="E1231" t="s">
        <v>1060</v>
      </c>
      <c r="F1231" t="s">
        <v>1061</v>
      </c>
      <c r="G1231" t="s">
        <v>937</v>
      </c>
      <c r="H1231">
        <v>42301</v>
      </c>
      <c r="I1231" t="s">
        <v>951</v>
      </c>
      <c r="J1231" t="s">
        <v>1257</v>
      </c>
      <c r="K1231">
        <v>29</v>
      </c>
    </row>
    <row r="1232" spans="5:11">
      <c r="E1232" t="s">
        <v>1097</v>
      </c>
      <c r="F1232" t="s">
        <v>1098</v>
      </c>
      <c r="G1232" t="s">
        <v>946</v>
      </c>
      <c r="H1232">
        <v>43342</v>
      </c>
      <c r="I1232" t="s">
        <v>1010</v>
      </c>
      <c r="J1232" t="s">
        <v>1300</v>
      </c>
      <c r="K1232">
        <v>44</v>
      </c>
    </row>
    <row r="1233" spans="5:11">
      <c r="E1233" t="s">
        <v>983</v>
      </c>
      <c r="F1233" t="s">
        <v>984</v>
      </c>
      <c r="G1233" t="s">
        <v>928</v>
      </c>
      <c r="H1233">
        <v>42990</v>
      </c>
      <c r="I1233" t="s">
        <v>951</v>
      </c>
      <c r="J1233" t="s">
        <v>1244</v>
      </c>
      <c r="K1233">
        <v>29</v>
      </c>
    </row>
    <row r="1234" spans="5:11">
      <c r="E1234" t="s">
        <v>1024</v>
      </c>
      <c r="F1234" t="s">
        <v>1025</v>
      </c>
      <c r="G1234" t="s">
        <v>928</v>
      </c>
      <c r="H1234">
        <v>41739</v>
      </c>
      <c r="I1234" t="s">
        <v>962</v>
      </c>
      <c r="J1234" t="s">
        <v>1137</v>
      </c>
      <c r="K1234">
        <v>720</v>
      </c>
    </row>
    <row r="1235" spans="5:11">
      <c r="E1235" t="s">
        <v>1060</v>
      </c>
      <c r="F1235" t="s">
        <v>1061</v>
      </c>
      <c r="G1235" t="s">
        <v>937</v>
      </c>
      <c r="H1235">
        <v>41769</v>
      </c>
      <c r="I1235" t="s">
        <v>955</v>
      </c>
      <c r="J1235" t="s">
        <v>1470</v>
      </c>
      <c r="K1235">
        <v>430</v>
      </c>
    </row>
    <row r="1236" spans="5:11">
      <c r="E1236" t="s">
        <v>1080</v>
      </c>
      <c r="F1236" t="s">
        <v>1081</v>
      </c>
      <c r="G1236" t="s">
        <v>928</v>
      </c>
      <c r="H1236">
        <v>42829</v>
      </c>
      <c r="I1236" t="s">
        <v>951</v>
      </c>
      <c r="J1236" t="s">
        <v>1082</v>
      </c>
      <c r="K1236">
        <v>29</v>
      </c>
    </row>
    <row r="1237" spans="5:11">
      <c r="E1237" t="s">
        <v>1039</v>
      </c>
      <c r="F1237" t="s">
        <v>1040</v>
      </c>
      <c r="G1237" t="s">
        <v>928</v>
      </c>
      <c r="H1237">
        <v>41665</v>
      </c>
      <c r="I1237" t="s">
        <v>997</v>
      </c>
      <c r="J1237" t="s">
        <v>1201</v>
      </c>
      <c r="K1237">
        <v>53</v>
      </c>
    </row>
    <row r="1238" spans="5:11">
      <c r="E1238" t="s">
        <v>999</v>
      </c>
      <c r="F1238" t="s">
        <v>1000</v>
      </c>
      <c r="G1238" t="s">
        <v>933</v>
      </c>
      <c r="H1238">
        <v>41916</v>
      </c>
      <c r="I1238" t="s">
        <v>1010</v>
      </c>
      <c r="J1238" t="s">
        <v>1342</v>
      </c>
      <c r="K1238">
        <v>41</v>
      </c>
    </row>
    <row r="1239" spans="5:11">
      <c r="E1239" t="s">
        <v>1107</v>
      </c>
      <c r="F1239" t="s">
        <v>1000</v>
      </c>
      <c r="G1239" t="s">
        <v>933</v>
      </c>
      <c r="H1239">
        <v>42671</v>
      </c>
      <c r="I1239" t="s">
        <v>962</v>
      </c>
      <c r="J1239" t="s">
        <v>1348</v>
      </c>
      <c r="K1239">
        <v>600</v>
      </c>
    </row>
    <row r="1240" spans="5:11">
      <c r="E1240" t="s">
        <v>964</v>
      </c>
      <c r="F1240" t="s">
        <v>965</v>
      </c>
      <c r="G1240" t="s">
        <v>928</v>
      </c>
      <c r="H1240">
        <v>42622</v>
      </c>
      <c r="I1240" t="s">
        <v>942</v>
      </c>
      <c r="J1240" t="s">
        <v>1471</v>
      </c>
      <c r="K1240">
        <v>143</v>
      </c>
    </row>
    <row r="1241" spans="5:11">
      <c r="E1241" t="s">
        <v>1018</v>
      </c>
      <c r="F1241" t="s">
        <v>988</v>
      </c>
      <c r="G1241" t="s">
        <v>946</v>
      </c>
      <c r="H1241">
        <v>42941</v>
      </c>
      <c r="I1241" t="s">
        <v>955</v>
      </c>
      <c r="J1241" t="s">
        <v>1313</v>
      </c>
      <c r="K1241">
        <v>480</v>
      </c>
    </row>
    <row r="1242" spans="5:11">
      <c r="E1242" t="s">
        <v>1004</v>
      </c>
      <c r="F1242" t="s">
        <v>961</v>
      </c>
      <c r="G1242" t="s">
        <v>928</v>
      </c>
      <c r="H1242">
        <v>43234</v>
      </c>
      <c r="I1242" t="s">
        <v>974</v>
      </c>
      <c r="J1242" t="s">
        <v>1371</v>
      </c>
      <c r="K1242">
        <v>495</v>
      </c>
    </row>
    <row r="1243" spans="5:11">
      <c r="E1243" t="s">
        <v>1122</v>
      </c>
      <c r="F1243" t="s">
        <v>1123</v>
      </c>
      <c r="G1243" t="s">
        <v>928</v>
      </c>
      <c r="H1243">
        <v>41817</v>
      </c>
      <c r="I1243" t="s">
        <v>942</v>
      </c>
      <c r="J1243" t="s">
        <v>1408</v>
      </c>
      <c r="K1243">
        <v>147</v>
      </c>
    </row>
    <row r="1244" spans="5:11">
      <c r="E1244" t="s">
        <v>1013</v>
      </c>
      <c r="F1244" t="s">
        <v>1014</v>
      </c>
      <c r="G1244" t="s">
        <v>928</v>
      </c>
      <c r="H1244">
        <v>42715</v>
      </c>
      <c r="I1244" t="s">
        <v>1010</v>
      </c>
      <c r="J1244" t="s">
        <v>1336</v>
      </c>
      <c r="K1244">
        <v>49</v>
      </c>
    </row>
    <row r="1245" spans="5:11">
      <c r="E1245" t="s">
        <v>1039</v>
      </c>
      <c r="F1245" t="s">
        <v>1040</v>
      </c>
      <c r="G1245" t="s">
        <v>928</v>
      </c>
      <c r="H1245">
        <v>42656</v>
      </c>
      <c r="I1245" t="s">
        <v>929</v>
      </c>
      <c r="J1245" t="s">
        <v>1100</v>
      </c>
      <c r="K1245">
        <v>69</v>
      </c>
    </row>
    <row r="1246" spans="5:11">
      <c r="E1246" t="s">
        <v>983</v>
      </c>
      <c r="F1246" t="s">
        <v>984</v>
      </c>
      <c r="G1246" t="s">
        <v>928</v>
      </c>
      <c r="H1246">
        <v>42428</v>
      </c>
      <c r="I1246" t="s">
        <v>951</v>
      </c>
      <c r="J1246" t="s">
        <v>1409</v>
      </c>
      <c r="K1246">
        <v>26</v>
      </c>
    </row>
    <row r="1247" spans="5:11">
      <c r="E1247" t="s">
        <v>1024</v>
      </c>
      <c r="F1247" t="s">
        <v>1025</v>
      </c>
      <c r="G1247" t="s">
        <v>928</v>
      </c>
      <c r="H1247">
        <v>42393</v>
      </c>
      <c r="I1247" t="s">
        <v>962</v>
      </c>
      <c r="J1247" t="s">
        <v>1354</v>
      </c>
      <c r="K1247">
        <v>592</v>
      </c>
    </row>
    <row r="1248" spans="5:11">
      <c r="E1248" t="s">
        <v>949</v>
      </c>
      <c r="F1248" t="s">
        <v>950</v>
      </c>
      <c r="G1248" t="s">
        <v>946</v>
      </c>
      <c r="H1248">
        <v>41760</v>
      </c>
      <c r="I1248" t="s">
        <v>938</v>
      </c>
      <c r="J1248" t="s">
        <v>1460</v>
      </c>
      <c r="K1248">
        <v>560</v>
      </c>
    </row>
    <row r="1249" spans="5:11">
      <c r="E1249" t="s">
        <v>1060</v>
      </c>
      <c r="F1249" t="s">
        <v>1061</v>
      </c>
      <c r="G1249" t="s">
        <v>937</v>
      </c>
      <c r="H1249">
        <v>43368</v>
      </c>
      <c r="I1249" t="s">
        <v>1010</v>
      </c>
      <c r="J1249" t="s">
        <v>1445</v>
      </c>
      <c r="K1249">
        <v>45</v>
      </c>
    </row>
    <row r="1250" spans="5:11">
      <c r="E1250" t="s">
        <v>977</v>
      </c>
      <c r="F1250" t="s">
        <v>978</v>
      </c>
      <c r="G1250" t="s">
        <v>946</v>
      </c>
      <c r="H1250">
        <v>42067</v>
      </c>
      <c r="I1250" t="s">
        <v>997</v>
      </c>
      <c r="J1250" t="s">
        <v>1472</v>
      </c>
      <c r="K1250">
        <v>67</v>
      </c>
    </row>
    <row r="1251" spans="5:11">
      <c r="E1251" t="s">
        <v>1018</v>
      </c>
      <c r="F1251" t="s">
        <v>988</v>
      </c>
      <c r="G1251" t="s">
        <v>946</v>
      </c>
      <c r="H1251">
        <v>42620</v>
      </c>
      <c r="I1251" t="s">
        <v>1005</v>
      </c>
      <c r="J1251" t="s">
        <v>1386</v>
      </c>
      <c r="K1251">
        <v>240</v>
      </c>
    </row>
    <row r="1252" spans="5:11">
      <c r="E1252" t="s">
        <v>953</v>
      </c>
      <c r="F1252" t="s">
        <v>954</v>
      </c>
      <c r="G1252" t="s">
        <v>937</v>
      </c>
      <c r="H1252">
        <v>42642</v>
      </c>
      <c r="I1252" t="s">
        <v>947</v>
      </c>
      <c r="J1252" t="s">
        <v>1388</v>
      </c>
      <c r="K1252">
        <v>46</v>
      </c>
    </row>
    <row r="1253" spans="5:11">
      <c r="E1253" t="s">
        <v>1027</v>
      </c>
      <c r="F1253" t="s">
        <v>1028</v>
      </c>
      <c r="G1253" t="s">
        <v>928</v>
      </c>
      <c r="H1253">
        <v>43436</v>
      </c>
      <c r="I1253" t="s">
        <v>1005</v>
      </c>
      <c r="J1253" t="s">
        <v>1029</v>
      </c>
      <c r="K1253">
        <v>240</v>
      </c>
    </row>
    <row r="1254" spans="5:11">
      <c r="E1254" t="s">
        <v>1060</v>
      </c>
      <c r="F1254" t="s">
        <v>1061</v>
      </c>
      <c r="G1254" t="s">
        <v>937</v>
      </c>
      <c r="H1254">
        <v>42005</v>
      </c>
      <c r="I1254" t="s">
        <v>1005</v>
      </c>
      <c r="J1254" t="s">
        <v>1233</v>
      </c>
      <c r="K1254">
        <v>220</v>
      </c>
    </row>
    <row r="1255" spans="5:11">
      <c r="E1255" t="s">
        <v>980</v>
      </c>
      <c r="F1255" t="s">
        <v>981</v>
      </c>
      <c r="G1255" t="s">
        <v>928</v>
      </c>
      <c r="H1255">
        <v>42265</v>
      </c>
      <c r="I1255" t="s">
        <v>947</v>
      </c>
      <c r="J1255" t="s">
        <v>1217</v>
      </c>
      <c r="K1255">
        <v>34</v>
      </c>
    </row>
    <row r="1256" spans="5:11">
      <c r="E1256" t="s">
        <v>935</v>
      </c>
      <c r="F1256" t="s">
        <v>936</v>
      </c>
      <c r="G1256" t="s">
        <v>937</v>
      </c>
      <c r="H1256">
        <v>43082</v>
      </c>
      <c r="I1256" t="s">
        <v>974</v>
      </c>
      <c r="J1256" t="s">
        <v>1188</v>
      </c>
      <c r="K1256">
        <v>490</v>
      </c>
    </row>
    <row r="1257" spans="5:11">
      <c r="E1257" t="s">
        <v>996</v>
      </c>
      <c r="F1257" t="s">
        <v>973</v>
      </c>
      <c r="G1257" t="s">
        <v>946</v>
      </c>
      <c r="H1257">
        <v>43070</v>
      </c>
      <c r="I1257" t="s">
        <v>962</v>
      </c>
      <c r="J1257" t="s">
        <v>1193</v>
      </c>
      <c r="K1257">
        <v>608</v>
      </c>
    </row>
    <row r="1258" spans="5:11">
      <c r="E1258" t="s">
        <v>999</v>
      </c>
      <c r="F1258" t="s">
        <v>1000</v>
      </c>
      <c r="G1258" t="s">
        <v>933</v>
      </c>
      <c r="H1258">
        <v>43397</v>
      </c>
      <c r="I1258" t="s">
        <v>951</v>
      </c>
      <c r="J1258" t="s">
        <v>1302</v>
      </c>
      <c r="K1258">
        <v>29</v>
      </c>
    </row>
    <row r="1259" spans="5:11">
      <c r="E1259" t="s">
        <v>931</v>
      </c>
      <c r="F1259" t="s">
        <v>932</v>
      </c>
      <c r="G1259" t="s">
        <v>933</v>
      </c>
      <c r="H1259">
        <v>43094</v>
      </c>
      <c r="I1259" t="s">
        <v>1005</v>
      </c>
      <c r="J1259" t="s">
        <v>986</v>
      </c>
      <c r="K1259">
        <v>235</v>
      </c>
    </row>
    <row r="1260" spans="5:11">
      <c r="E1260" t="s">
        <v>1042</v>
      </c>
      <c r="F1260" t="s">
        <v>1043</v>
      </c>
      <c r="G1260" t="s">
        <v>928</v>
      </c>
      <c r="H1260">
        <v>42897</v>
      </c>
      <c r="I1260" t="s">
        <v>955</v>
      </c>
      <c r="J1260" t="s">
        <v>1044</v>
      </c>
      <c r="K1260">
        <v>465</v>
      </c>
    </row>
    <row r="1261" spans="5:11">
      <c r="E1261" t="s">
        <v>1072</v>
      </c>
      <c r="F1261" t="s">
        <v>1073</v>
      </c>
      <c r="G1261" t="s">
        <v>937</v>
      </c>
      <c r="H1261">
        <v>42652</v>
      </c>
      <c r="I1261" t="s">
        <v>942</v>
      </c>
      <c r="J1261" t="s">
        <v>1074</v>
      </c>
      <c r="K1261">
        <v>140</v>
      </c>
    </row>
    <row r="1262" spans="5:11">
      <c r="E1262" t="s">
        <v>1072</v>
      </c>
      <c r="F1262" t="s">
        <v>1073</v>
      </c>
      <c r="G1262" t="s">
        <v>937</v>
      </c>
      <c r="H1262">
        <v>43014</v>
      </c>
      <c r="I1262" t="s">
        <v>938</v>
      </c>
      <c r="J1262" t="s">
        <v>1360</v>
      </c>
      <c r="K1262">
        <v>658</v>
      </c>
    </row>
    <row r="1263" spans="5:11">
      <c r="E1263" t="s">
        <v>935</v>
      </c>
      <c r="F1263" t="s">
        <v>936</v>
      </c>
      <c r="G1263" t="s">
        <v>937</v>
      </c>
      <c r="H1263">
        <v>41791</v>
      </c>
      <c r="I1263" t="s">
        <v>966</v>
      </c>
      <c r="J1263" t="s">
        <v>1023</v>
      </c>
      <c r="K1263">
        <v>600</v>
      </c>
    </row>
    <row r="1264" spans="5:11">
      <c r="E1264" t="s">
        <v>1070</v>
      </c>
      <c r="F1264" t="s">
        <v>958</v>
      </c>
      <c r="G1264" t="s">
        <v>937</v>
      </c>
      <c r="H1264">
        <v>41872</v>
      </c>
      <c r="I1264" t="s">
        <v>1010</v>
      </c>
      <c r="J1264" t="s">
        <v>1406</v>
      </c>
      <c r="K1264">
        <v>44</v>
      </c>
    </row>
    <row r="1265" spans="5:11">
      <c r="E1265" t="s">
        <v>1016</v>
      </c>
      <c r="F1265" t="s">
        <v>1000</v>
      </c>
      <c r="G1265" t="s">
        <v>933</v>
      </c>
      <c r="H1265">
        <v>42511</v>
      </c>
      <c r="I1265" t="s">
        <v>962</v>
      </c>
      <c r="J1265" t="s">
        <v>1213</v>
      </c>
      <c r="K1265">
        <v>544</v>
      </c>
    </row>
    <row r="1266" spans="5:11">
      <c r="E1266" t="s">
        <v>1032</v>
      </c>
      <c r="F1266" t="s">
        <v>1000</v>
      </c>
      <c r="G1266" t="s">
        <v>933</v>
      </c>
      <c r="H1266">
        <v>43067</v>
      </c>
      <c r="I1266" t="s">
        <v>997</v>
      </c>
      <c r="J1266" t="s">
        <v>1349</v>
      </c>
      <c r="K1266">
        <v>68</v>
      </c>
    </row>
    <row r="1267" spans="5:11">
      <c r="E1267" t="s">
        <v>1007</v>
      </c>
      <c r="F1267" t="s">
        <v>1008</v>
      </c>
      <c r="G1267" t="s">
        <v>946</v>
      </c>
      <c r="H1267">
        <v>42193</v>
      </c>
      <c r="I1267" t="s">
        <v>947</v>
      </c>
      <c r="J1267" t="s">
        <v>1211</v>
      </c>
      <c r="K1267">
        <v>50</v>
      </c>
    </row>
    <row r="1268" spans="5:11">
      <c r="E1268" t="s">
        <v>1088</v>
      </c>
      <c r="F1268" t="s">
        <v>1089</v>
      </c>
      <c r="G1268" t="s">
        <v>928</v>
      </c>
      <c r="H1268">
        <v>43161</v>
      </c>
      <c r="I1268" t="s">
        <v>942</v>
      </c>
      <c r="J1268" t="s">
        <v>1377</v>
      </c>
      <c r="K1268">
        <v>135</v>
      </c>
    </row>
    <row r="1269" spans="5:11">
      <c r="E1269" t="s">
        <v>960</v>
      </c>
      <c r="F1269" t="s">
        <v>961</v>
      </c>
      <c r="G1269" t="s">
        <v>928</v>
      </c>
      <c r="H1269">
        <v>43123</v>
      </c>
      <c r="I1269" t="s">
        <v>1010</v>
      </c>
      <c r="J1269" t="s">
        <v>1301</v>
      </c>
      <c r="K1269">
        <v>50</v>
      </c>
    </row>
    <row r="1270" spans="5:11">
      <c r="E1270" t="s">
        <v>972</v>
      </c>
      <c r="F1270" t="s">
        <v>973</v>
      </c>
      <c r="G1270" t="s">
        <v>946</v>
      </c>
      <c r="H1270">
        <v>42347</v>
      </c>
      <c r="I1270" t="s">
        <v>947</v>
      </c>
      <c r="J1270" t="s">
        <v>1473</v>
      </c>
      <c r="K1270">
        <v>33</v>
      </c>
    </row>
    <row r="1271" spans="5:11">
      <c r="E1271" t="s">
        <v>1097</v>
      </c>
      <c r="F1271" t="s">
        <v>1098</v>
      </c>
      <c r="G1271" t="s">
        <v>946</v>
      </c>
      <c r="H1271">
        <v>43008</v>
      </c>
      <c r="I1271" t="s">
        <v>947</v>
      </c>
      <c r="J1271" t="s">
        <v>1268</v>
      </c>
      <c r="K1271">
        <v>46</v>
      </c>
    </row>
    <row r="1272" spans="5:11">
      <c r="E1272" t="s">
        <v>990</v>
      </c>
      <c r="F1272" t="s">
        <v>991</v>
      </c>
      <c r="G1272" t="s">
        <v>928</v>
      </c>
      <c r="H1272">
        <v>41967</v>
      </c>
      <c r="I1272" t="s">
        <v>955</v>
      </c>
      <c r="J1272" t="s">
        <v>1046</v>
      </c>
      <c r="K1272">
        <v>370</v>
      </c>
    </row>
    <row r="1273" spans="5:11">
      <c r="E1273" t="s">
        <v>1097</v>
      </c>
      <c r="F1273" t="s">
        <v>1098</v>
      </c>
      <c r="G1273" t="s">
        <v>946</v>
      </c>
      <c r="H1273">
        <v>42066</v>
      </c>
      <c r="I1273" t="s">
        <v>938</v>
      </c>
      <c r="J1273" t="s">
        <v>1300</v>
      </c>
      <c r="K1273">
        <v>448</v>
      </c>
    </row>
    <row r="1274" spans="5:11">
      <c r="E1274" t="s">
        <v>996</v>
      </c>
      <c r="F1274" t="s">
        <v>973</v>
      </c>
      <c r="G1274" t="s">
        <v>946</v>
      </c>
      <c r="H1274">
        <v>43096</v>
      </c>
      <c r="I1274" t="s">
        <v>947</v>
      </c>
      <c r="J1274" t="s">
        <v>1474</v>
      </c>
      <c r="K1274">
        <v>48</v>
      </c>
    </row>
    <row r="1275" spans="5:11">
      <c r="E1275" t="s">
        <v>1060</v>
      </c>
      <c r="F1275" t="s">
        <v>1061</v>
      </c>
      <c r="G1275" t="s">
        <v>937</v>
      </c>
      <c r="H1275">
        <v>43178</v>
      </c>
      <c r="I1275" t="s">
        <v>974</v>
      </c>
      <c r="J1275" t="s">
        <v>1445</v>
      </c>
      <c r="K1275">
        <v>490</v>
      </c>
    </row>
    <row r="1276" spans="5:11">
      <c r="E1276" t="s">
        <v>926</v>
      </c>
      <c r="F1276" t="s">
        <v>927</v>
      </c>
      <c r="G1276" t="s">
        <v>928</v>
      </c>
      <c r="H1276">
        <v>42885</v>
      </c>
      <c r="I1276" t="s">
        <v>1010</v>
      </c>
      <c r="J1276" t="s">
        <v>930</v>
      </c>
      <c r="K1276">
        <v>49</v>
      </c>
    </row>
    <row r="1277" spans="5:11">
      <c r="E1277" t="s">
        <v>1007</v>
      </c>
      <c r="F1277" t="s">
        <v>1008</v>
      </c>
      <c r="G1277" t="s">
        <v>946</v>
      </c>
      <c r="H1277">
        <v>43037</v>
      </c>
      <c r="I1277" t="s">
        <v>962</v>
      </c>
      <c r="J1277" t="s">
        <v>1009</v>
      </c>
      <c r="K1277">
        <v>616</v>
      </c>
    </row>
    <row r="1278" spans="5:11">
      <c r="E1278" t="s">
        <v>953</v>
      </c>
      <c r="F1278" t="s">
        <v>954</v>
      </c>
      <c r="G1278" t="s">
        <v>937</v>
      </c>
      <c r="H1278">
        <v>43114</v>
      </c>
      <c r="I1278" t="s">
        <v>947</v>
      </c>
      <c r="J1278" t="s">
        <v>956</v>
      </c>
      <c r="K1278">
        <v>46</v>
      </c>
    </row>
    <row r="1279" spans="5:11">
      <c r="E1279" t="s">
        <v>1032</v>
      </c>
      <c r="F1279" t="s">
        <v>1000</v>
      </c>
      <c r="G1279" t="s">
        <v>933</v>
      </c>
      <c r="H1279">
        <v>42317</v>
      </c>
      <c r="I1279" t="s">
        <v>929</v>
      </c>
      <c r="J1279" t="s">
        <v>1338</v>
      </c>
      <c r="K1279">
        <v>70</v>
      </c>
    </row>
    <row r="1280" spans="5:11">
      <c r="E1280" t="s">
        <v>983</v>
      </c>
      <c r="F1280" t="s">
        <v>984</v>
      </c>
      <c r="G1280" t="s">
        <v>928</v>
      </c>
      <c r="H1280">
        <v>42687</v>
      </c>
      <c r="I1280" t="s">
        <v>955</v>
      </c>
      <c r="J1280" t="s">
        <v>1475</v>
      </c>
      <c r="K1280">
        <v>490</v>
      </c>
    </row>
    <row r="1281" spans="5:11">
      <c r="E1281" t="s">
        <v>983</v>
      </c>
      <c r="F1281" t="s">
        <v>984</v>
      </c>
      <c r="G1281" t="s">
        <v>928</v>
      </c>
      <c r="H1281">
        <v>41891</v>
      </c>
      <c r="I1281" t="s">
        <v>1005</v>
      </c>
      <c r="J1281" t="s">
        <v>1200</v>
      </c>
      <c r="K1281">
        <v>190</v>
      </c>
    </row>
    <row r="1282" spans="5:11">
      <c r="E1282" t="s">
        <v>993</v>
      </c>
      <c r="F1282" t="s">
        <v>994</v>
      </c>
      <c r="G1282" t="s">
        <v>928</v>
      </c>
      <c r="H1282">
        <v>43398</v>
      </c>
      <c r="I1282" t="s">
        <v>929</v>
      </c>
      <c r="J1282" t="s">
        <v>1476</v>
      </c>
      <c r="K1282">
        <v>68</v>
      </c>
    </row>
    <row r="1283" spans="5:11">
      <c r="E1283" t="s">
        <v>1097</v>
      </c>
      <c r="F1283" t="s">
        <v>1098</v>
      </c>
      <c r="G1283" t="s">
        <v>946</v>
      </c>
      <c r="H1283">
        <v>42564</v>
      </c>
      <c r="I1283" t="s">
        <v>947</v>
      </c>
      <c r="J1283" t="s">
        <v>1477</v>
      </c>
      <c r="K1283">
        <v>46</v>
      </c>
    </row>
    <row r="1284" spans="5:11">
      <c r="E1284" t="s">
        <v>1088</v>
      </c>
      <c r="F1284" t="s">
        <v>1089</v>
      </c>
      <c r="G1284" t="s">
        <v>928</v>
      </c>
      <c r="H1284">
        <v>41667</v>
      </c>
      <c r="I1284" t="s">
        <v>938</v>
      </c>
      <c r="J1284" t="s">
        <v>1478</v>
      </c>
      <c r="K1284">
        <v>574</v>
      </c>
    </row>
    <row r="1285" spans="5:11">
      <c r="E1285" t="s">
        <v>1097</v>
      </c>
      <c r="F1285" t="s">
        <v>1098</v>
      </c>
      <c r="G1285" t="s">
        <v>946</v>
      </c>
      <c r="H1285">
        <v>42839</v>
      </c>
      <c r="I1285" t="s">
        <v>929</v>
      </c>
      <c r="J1285" t="s">
        <v>1268</v>
      </c>
      <c r="K1285">
        <v>74</v>
      </c>
    </row>
    <row r="1286" spans="5:11">
      <c r="E1286" t="s">
        <v>957</v>
      </c>
      <c r="F1286" t="s">
        <v>958</v>
      </c>
      <c r="G1286" t="s">
        <v>937</v>
      </c>
      <c r="H1286">
        <v>43112</v>
      </c>
      <c r="I1286" t="s">
        <v>1010</v>
      </c>
      <c r="J1286" t="s">
        <v>1146</v>
      </c>
      <c r="K1286">
        <v>44</v>
      </c>
    </row>
    <row r="1287" spans="5:11">
      <c r="E1287" t="s">
        <v>1007</v>
      </c>
      <c r="F1287" t="s">
        <v>1008</v>
      </c>
      <c r="G1287" t="s">
        <v>946</v>
      </c>
      <c r="H1287">
        <v>42950</v>
      </c>
      <c r="I1287" t="s">
        <v>951</v>
      </c>
      <c r="J1287" t="s">
        <v>1009</v>
      </c>
      <c r="K1287">
        <v>30</v>
      </c>
    </row>
    <row r="1288" spans="5:11">
      <c r="E1288" t="s">
        <v>990</v>
      </c>
      <c r="F1288" t="s">
        <v>991</v>
      </c>
      <c r="G1288" t="s">
        <v>928</v>
      </c>
      <c r="H1288">
        <v>42934</v>
      </c>
      <c r="I1288" t="s">
        <v>974</v>
      </c>
      <c r="J1288" t="s">
        <v>1434</v>
      </c>
      <c r="K1288">
        <v>500</v>
      </c>
    </row>
    <row r="1289" spans="5:11">
      <c r="E1289" t="s">
        <v>1032</v>
      </c>
      <c r="F1289" t="s">
        <v>1000</v>
      </c>
      <c r="G1289" t="s">
        <v>933</v>
      </c>
      <c r="H1289">
        <v>41723</v>
      </c>
      <c r="I1289" t="s">
        <v>947</v>
      </c>
      <c r="J1289" t="s">
        <v>1417</v>
      </c>
      <c r="K1289">
        <v>47</v>
      </c>
    </row>
    <row r="1290" spans="5:11">
      <c r="E1290" t="s">
        <v>980</v>
      </c>
      <c r="F1290" t="s">
        <v>981</v>
      </c>
      <c r="G1290" t="s">
        <v>928</v>
      </c>
      <c r="H1290">
        <v>42853</v>
      </c>
      <c r="I1290" t="s">
        <v>947</v>
      </c>
      <c r="J1290" t="s">
        <v>1104</v>
      </c>
      <c r="K1290">
        <v>46</v>
      </c>
    </row>
    <row r="1291" spans="5:11">
      <c r="E1291" t="s">
        <v>1016</v>
      </c>
      <c r="F1291" t="s">
        <v>1000</v>
      </c>
      <c r="G1291" t="s">
        <v>933</v>
      </c>
      <c r="H1291">
        <v>42662</v>
      </c>
      <c r="I1291" t="s">
        <v>947</v>
      </c>
      <c r="J1291" t="s">
        <v>1260</v>
      </c>
      <c r="K1291">
        <v>44</v>
      </c>
    </row>
    <row r="1292" spans="5:11">
      <c r="E1292" t="s">
        <v>935</v>
      </c>
      <c r="F1292" t="s">
        <v>936</v>
      </c>
      <c r="G1292" t="s">
        <v>937</v>
      </c>
      <c r="H1292">
        <v>41884</v>
      </c>
      <c r="I1292" t="s">
        <v>955</v>
      </c>
      <c r="J1292" t="s">
        <v>1242</v>
      </c>
      <c r="K1292">
        <v>355</v>
      </c>
    </row>
    <row r="1293" spans="5:11">
      <c r="E1293" t="s">
        <v>1016</v>
      </c>
      <c r="F1293" t="s">
        <v>1000</v>
      </c>
      <c r="G1293" t="s">
        <v>933</v>
      </c>
      <c r="H1293">
        <v>43124</v>
      </c>
      <c r="I1293" t="s">
        <v>955</v>
      </c>
      <c r="J1293" t="s">
        <v>1064</v>
      </c>
      <c r="K1293">
        <v>495</v>
      </c>
    </row>
    <row r="1294" spans="5:11">
      <c r="E1294" t="s">
        <v>1072</v>
      </c>
      <c r="F1294" t="s">
        <v>1073</v>
      </c>
      <c r="G1294" t="s">
        <v>937</v>
      </c>
      <c r="H1294">
        <v>42303</v>
      </c>
      <c r="I1294" t="s">
        <v>929</v>
      </c>
      <c r="J1294" t="s">
        <v>1309</v>
      </c>
      <c r="K1294">
        <v>61</v>
      </c>
    </row>
    <row r="1295" spans="5:11">
      <c r="E1295" t="s">
        <v>990</v>
      </c>
      <c r="F1295" t="s">
        <v>991</v>
      </c>
      <c r="G1295" t="s">
        <v>928</v>
      </c>
      <c r="H1295">
        <v>43424</v>
      </c>
      <c r="I1295" t="s">
        <v>974</v>
      </c>
      <c r="J1295" t="s">
        <v>1066</v>
      </c>
      <c r="K1295">
        <v>495</v>
      </c>
    </row>
    <row r="1296" spans="5:11">
      <c r="E1296" t="s">
        <v>964</v>
      </c>
      <c r="F1296" t="s">
        <v>965</v>
      </c>
      <c r="G1296" t="s">
        <v>928</v>
      </c>
      <c r="H1296">
        <v>43434</v>
      </c>
      <c r="I1296" t="s">
        <v>1010</v>
      </c>
      <c r="J1296" t="s">
        <v>1479</v>
      </c>
      <c r="K1296">
        <v>48</v>
      </c>
    </row>
    <row r="1297" spans="5:11">
      <c r="E1297" t="s">
        <v>1042</v>
      </c>
      <c r="F1297" t="s">
        <v>1043</v>
      </c>
      <c r="G1297" t="s">
        <v>928</v>
      </c>
      <c r="H1297">
        <v>43188</v>
      </c>
      <c r="I1297" t="s">
        <v>962</v>
      </c>
      <c r="J1297" t="s">
        <v>1236</v>
      </c>
      <c r="K1297">
        <v>520</v>
      </c>
    </row>
    <row r="1298" spans="5:11">
      <c r="E1298" t="s">
        <v>1097</v>
      </c>
      <c r="F1298" t="s">
        <v>1098</v>
      </c>
      <c r="G1298" t="s">
        <v>946</v>
      </c>
      <c r="H1298">
        <v>41866</v>
      </c>
      <c r="I1298" t="s">
        <v>974</v>
      </c>
      <c r="J1298" t="s">
        <v>1220</v>
      </c>
      <c r="K1298">
        <v>490</v>
      </c>
    </row>
    <row r="1299" spans="5:11">
      <c r="E1299" t="s">
        <v>957</v>
      </c>
      <c r="F1299" t="s">
        <v>958</v>
      </c>
      <c r="G1299" t="s">
        <v>937</v>
      </c>
      <c r="H1299">
        <v>42932</v>
      </c>
      <c r="I1299" t="s">
        <v>938</v>
      </c>
      <c r="J1299" t="s">
        <v>959</v>
      </c>
      <c r="K1299">
        <v>637</v>
      </c>
    </row>
    <row r="1300" spans="5:11">
      <c r="E1300" t="s">
        <v>1088</v>
      </c>
      <c r="F1300" t="s">
        <v>1089</v>
      </c>
      <c r="G1300" t="s">
        <v>928</v>
      </c>
      <c r="H1300">
        <v>41812</v>
      </c>
      <c r="I1300" t="s">
        <v>1005</v>
      </c>
      <c r="J1300" t="s">
        <v>1425</v>
      </c>
      <c r="K1300">
        <v>203</v>
      </c>
    </row>
    <row r="1301" spans="5:11">
      <c r="E1301" t="s">
        <v>980</v>
      </c>
      <c r="F1301" t="s">
        <v>981</v>
      </c>
      <c r="G1301" t="s">
        <v>928</v>
      </c>
      <c r="H1301">
        <v>43452</v>
      </c>
      <c r="I1301" t="s">
        <v>955</v>
      </c>
      <c r="J1301" t="s">
        <v>982</v>
      </c>
      <c r="K1301">
        <v>500</v>
      </c>
    </row>
    <row r="1302" spans="5:11">
      <c r="E1302" t="s">
        <v>1027</v>
      </c>
      <c r="F1302" t="s">
        <v>1028</v>
      </c>
      <c r="G1302" t="s">
        <v>928</v>
      </c>
      <c r="H1302">
        <v>42053</v>
      </c>
      <c r="I1302" t="s">
        <v>951</v>
      </c>
      <c r="J1302" t="s">
        <v>1159</v>
      </c>
      <c r="K1302">
        <v>20</v>
      </c>
    </row>
    <row r="1303" spans="5:11">
      <c r="E1303" t="s">
        <v>999</v>
      </c>
      <c r="F1303" t="s">
        <v>1000</v>
      </c>
      <c r="G1303" t="s">
        <v>933</v>
      </c>
      <c r="H1303">
        <v>42462</v>
      </c>
      <c r="I1303" t="s">
        <v>974</v>
      </c>
      <c r="J1303" t="s">
        <v>1342</v>
      </c>
      <c r="K1303">
        <v>500</v>
      </c>
    </row>
    <row r="1304" spans="5:11">
      <c r="E1304" t="s">
        <v>1011</v>
      </c>
      <c r="F1304" t="s">
        <v>950</v>
      </c>
      <c r="G1304" t="s">
        <v>946</v>
      </c>
      <c r="H1304">
        <v>42137</v>
      </c>
      <c r="I1304" t="s">
        <v>966</v>
      </c>
      <c r="J1304" t="s">
        <v>1334</v>
      </c>
      <c r="K1304">
        <v>910</v>
      </c>
    </row>
    <row r="1305" spans="5:11">
      <c r="E1305" t="s">
        <v>1039</v>
      </c>
      <c r="F1305" t="s">
        <v>1040</v>
      </c>
      <c r="G1305" t="s">
        <v>928</v>
      </c>
      <c r="H1305">
        <v>42459</v>
      </c>
      <c r="I1305" t="s">
        <v>966</v>
      </c>
      <c r="J1305" t="s">
        <v>1160</v>
      </c>
      <c r="K1305">
        <v>960</v>
      </c>
    </row>
    <row r="1306" spans="5:11">
      <c r="E1306" t="s">
        <v>1097</v>
      </c>
      <c r="F1306" t="s">
        <v>1098</v>
      </c>
      <c r="G1306" t="s">
        <v>946</v>
      </c>
      <c r="H1306">
        <v>41822</v>
      </c>
      <c r="I1306" t="s">
        <v>966</v>
      </c>
      <c r="J1306" t="s">
        <v>1269</v>
      </c>
      <c r="K1306">
        <v>540</v>
      </c>
    </row>
    <row r="1307" spans="5:11">
      <c r="E1307" t="s">
        <v>1047</v>
      </c>
      <c r="F1307" t="s">
        <v>1000</v>
      </c>
      <c r="G1307" t="s">
        <v>933</v>
      </c>
      <c r="H1307">
        <v>43197</v>
      </c>
      <c r="I1307" t="s">
        <v>947</v>
      </c>
      <c r="J1307" t="s">
        <v>1195</v>
      </c>
      <c r="K1307">
        <v>49</v>
      </c>
    </row>
    <row r="1308" spans="5:11">
      <c r="E1308" t="s">
        <v>990</v>
      </c>
      <c r="F1308" t="s">
        <v>991</v>
      </c>
      <c r="G1308" t="s">
        <v>928</v>
      </c>
      <c r="H1308">
        <v>42936</v>
      </c>
      <c r="I1308" t="s">
        <v>947</v>
      </c>
      <c r="J1308" t="s">
        <v>1179</v>
      </c>
      <c r="K1308">
        <v>47</v>
      </c>
    </row>
    <row r="1309" spans="5:11">
      <c r="E1309" t="s">
        <v>964</v>
      </c>
      <c r="F1309" t="s">
        <v>965</v>
      </c>
      <c r="G1309" t="s">
        <v>928</v>
      </c>
      <c r="H1309">
        <v>42076</v>
      </c>
      <c r="I1309" t="s">
        <v>938</v>
      </c>
      <c r="J1309" t="s">
        <v>1289</v>
      </c>
      <c r="K1309">
        <v>511</v>
      </c>
    </row>
    <row r="1310" spans="5:11">
      <c r="E1310" t="s">
        <v>1088</v>
      </c>
      <c r="F1310" t="s">
        <v>1089</v>
      </c>
      <c r="G1310" t="s">
        <v>928</v>
      </c>
      <c r="H1310">
        <v>43386</v>
      </c>
      <c r="I1310" t="s">
        <v>962</v>
      </c>
      <c r="J1310" t="s">
        <v>1430</v>
      </c>
      <c r="K1310">
        <v>688</v>
      </c>
    </row>
    <row r="1311" spans="5:11">
      <c r="E1311" t="s">
        <v>1004</v>
      </c>
      <c r="F1311" t="s">
        <v>961</v>
      </c>
      <c r="G1311" t="s">
        <v>928</v>
      </c>
      <c r="H1311">
        <v>43316</v>
      </c>
      <c r="I1311" t="s">
        <v>962</v>
      </c>
      <c r="J1311" t="s">
        <v>1447</v>
      </c>
      <c r="K1311">
        <v>648</v>
      </c>
    </row>
    <row r="1312" spans="5:11">
      <c r="E1312" t="s">
        <v>1050</v>
      </c>
      <c r="F1312" t="s">
        <v>1051</v>
      </c>
      <c r="G1312" t="s">
        <v>928</v>
      </c>
      <c r="H1312">
        <v>42884</v>
      </c>
      <c r="I1312" t="s">
        <v>951</v>
      </c>
      <c r="J1312" t="s">
        <v>1278</v>
      </c>
      <c r="K1312">
        <v>30</v>
      </c>
    </row>
    <row r="1313" spans="5:11">
      <c r="E1313" t="s">
        <v>1072</v>
      </c>
      <c r="F1313" t="s">
        <v>1073</v>
      </c>
      <c r="G1313" t="s">
        <v>937</v>
      </c>
      <c r="H1313">
        <v>41908</v>
      </c>
      <c r="I1313" t="s">
        <v>1005</v>
      </c>
      <c r="J1313" t="s">
        <v>1102</v>
      </c>
      <c r="K1313">
        <v>230</v>
      </c>
    </row>
    <row r="1314" spans="5:11">
      <c r="E1314" t="s">
        <v>931</v>
      </c>
      <c r="F1314" t="s">
        <v>932</v>
      </c>
      <c r="G1314" t="s">
        <v>933</v>
      </c>
      <c r="H1314">
        <v>43428</v>
      </c>
      <c r="I1314" t="s">
        <v>1010</v>
      </c>
      <c r="J1314" t="s">
        <v>1287</v>
      </c>
      <c r="K1314">
        <v>47</v>
      </c>
    </row>
    <row r="1315" spans="5:11">
      <c r="E1315" t="s">
        <v>1088</v>
      </c>
      <c r="F1315" t="s">
        <v>1089</v>
      </c>
      <c r="G1315" t="s">
        <v>928</v>
      </c>
      <c r="H1315">
        <v>42147</v>
      </c>
      <c r="I1315" t="s">
        <v>951</v>
      </c>
      <c r="J1315" t="s">
        <v>1203</v>
      </c>
      <c r="K1315">
        <v>25</v>
      </c>
    </row>
    <row r="1316" spans="5:11">
      <c r="E1316" t="s">
        <v>1050</v>
      </c>
      <c r="F1316" t="s">
        <v>1051</v>
      </c>
      <c r="G1316" t="s">
        <v>928</v>
      </c>
      <c r="H1316">
        <v>43022</v>
      </c>
      <c r="I1316" t="s">
        <v>997</v>
      </c>
      <c r="J1316" t="s">
        <v>1278</v>
      </c>
      <c r="K1316">
        <v>67</v>
      </c>
    </row>
    <row r="1317" spans="5:11">
      <c r="E1317" t="s">
        <v>1039</v>
      </c>
      <c r="F1317" t="s">
        <v>1040</v>
      </c>
      <c r="G1317" t="s">
        <v>928</v>
      </c>
      <c r="H1317">
        <v>43250</v>
      </c>
      <c r="I1317" t="s">
        <v>966</v>
      </c>
      <c r="J1317" t="s">
        <v>1480</v>
      </c>
      <c r="K1317">
        <v>940</v>
      </c>
    </row>
    <row r="1318" spans="5:11">
      <c r="E1318" t="s">
        <v>1030</v>
      </c>
      <c r="F1318" t="s">
        <v>1000</v>
      </c>
      <c r="G1318" t="s">
        <v>933</v>
      </c>
      <c r="H1318">
        <v>42301</v>
      </c>
      <c r="I1318" t="s">
        <v>955</v>
      </c>
      <c r="J1318" t="s">
        <v>1351</v>
      </c>
      <c r="K1318">
        <v>480</v>
      </c>
    </row>
    <row r="1319" spans="5:11">
      <c r="E1319" t="s">
        <v>990</v>
      </c>
      <c r="F1319" t="s">
        <v>991</v>
      </c>
      <c r="G1319" t="s">
        <v>928</v>
      </c>
      <c r="H1319">
        <v>43126</v>
      </c>
      <c r="I1319" t="s">
        <v>997</v>
      </c>
      <c r="J1319" t="s">
        <v>1179</v>
      </c>
      <c r="K1319">
        <v>68</v>
      </c>
    </row>
    <row r="1320" spans="5:11">
      <c r="E1320" t="s">
        <v>993</v>
      </c>
      <c r="F1320" t="s">
        <v>994</v>
      </c>
      <c r="G1320" t="s">
        <v>928</v>
      </c>
      <c r="H1320">
        <v>43266</v>
      </c>
      <c r="I1320" t="s">
        <v>942</v>
      </c>
      <c r="J1320" t="s">
        <v>1476</v>
      </c>
      <c r="K1320">
        <v>147</v>
      </c>
    </row>
    <row r="1321" spans="5:11">
      <c r="E1321" t="s">
        <v>1039</v>
      </c>
      <c r="F1321" t="s">
        <v>1040</v>
      </c>
      <c r="G1321" t="s">
        <v>928</v>
      </c>
      <c r="H1321">
        <v>42915</v>
      </c>
      <c r="I1321" t="s">
        <v>929</v>
      </c>
      <c r="J1321" t="s">
        <v>1437</v>
      </c>
      <c r="K1321">
        <v>74</v>
      </c>
    </row>
    <row r="1322" spans="5:11">
      <c r="E1322" t="s">
        <v>1032</v>
      </c>
      <c r="F1322" t="s">
        <v>1000</v>
      </c>
      <c r="G1322" t="s">
        <v>933</v>
      </c>
      <c r="H1322">
        <v>42580</v>
      </c>
      <c r="I1322" t="s">
        <v>974</v>
      </c>
      <c r="J1322" t="s">
        <v>1481</v>
      </c>
      <c r="K1322">
        <v>490</v>
      </c>
    </row>
    <row r="1323" spans="5:11">
      <c r="E1323" t="s">
        <v>1060</v>
      </c>
      <c r="F1323" t="s">
        <v>1061</v>
      </c>
      <c r="G1323" t="s">
        <v>937</v>
      </c>
      <c r="H1323">
        <v>42509</v>
      </c>
      <c r="I1323" t="s">
        <v>974</v>
      </c>
      <c r="J1323" t="s">
        <v>1482</v>
      </c>
      <c r="K1323">
        <v>490</v>
      </c>
    </row>
    <row r="1324" spans="5:11">
      <c r="E1324" t="s">
        <v>1007</v>
      </c>
      <c r="F1324" t="s">
        <v>1008</v>
      </c>
      <c r="G1324" t="s">
        <v>946</v>
      </c>
      <c r="H1324">
        <v>41731</v>
      </c>
      <c r="I1324" t="s">
        <v>997</v>
      </c>
      <c r="J1324" t="s">
        <v>1312</v>
      </c>
      <c r="K1324">
        <v>70</v>
      </c>
    </row>
    <row r="1325" spans="5:11">
      <c r="E1325" t="s">
        <v>983</v>
      </c>
      <c r="F1325" t="s">
        <v>984</v>
      </c>
      <c r="G1325" t="s">
        <v>928</v>
      </c>
      <c r="H1325">
        <v>41972</v>
      </c>
      <c r="I1325" t="s">
        <v>974</v>
      </c>
      <c r="J1325" t="s">
        <v>1223</v>
      </c>
      <c r="K1325">
        <v>500</v>
      </c>
    </row>
    <row r="1326" spans="5:11">
      <c r="E1326" t="s">
        <v>977</v>
      </c>
      <c r="F1326" t="s">
        <v>978</v>
      </c>
      <c r="G1326" t="s">
        <v>946</v>
      </c>
      <c r="H1326">
        <v>42305</v>
      </c>
      <c r="I1326" t="s">
        <v>938</v>
      </c>
      <c r="J1326" t="s">
        <v>1035</v>
      </c>
      <c r="K1326">
        <v>630</v>
      </c>
    </row>
    <row r="1327" spans="5:11">
      <c r="E1327" t="s">
        <v>990</v>
      </c>
      <c r="F1327" t="s">
        <v>991</v>
      </c>
      <c r="G1327" t="s">
        <v>928</v>
      </c>
      <c r="H1327">
        <v>42170</v>
      </c>
      <c r="I1327" t="s">
        <v>947</v>
      </c>
      <c r="J1327" t="s">
        <v>1413</v>
      </c>
      <c r="K1327">
        <v>48</v>
      </c>
    </row>
    <row r="1328" spans="5:11">
      <c r="E1328" t="s">
        <v>1080</v>
      </c>
      <c r="F1328" t="s">
        <v>1081</v>
      </c>
      <c r="G1328" t="s">
        <v>928</v>
      </c>
      <c r="H1328">
        <v>43402</v>
      </c>
      <c r="I1328" t="s">
        <v>962</v>
      </c>
      <c r="J1328" t="s">
        <v>1243</v>
      </c>
      <c r="K1328">
        <v>736</v>
      </c>
    </row>
    <row r="1329" spans="5:11">
      <c r="E1329" t="s">
        <v>1013</v>
      </c>
      <c r="F1329" t="s">
        <v>1014</v>
      </c>
      <c r="G1329" t="s">
        <v>928</v>
      </c>
      <c r="H1329">
        <v>42819</v>
      </c>
      <c r="I1329" t="s">
        <v>962</v>
      </c>
      <c r="J1329" t="s">
        <v>1336</v>
      </c>
      <c r="K1329">
        <v>784</v>
      </c>
    </row>
    <row r="1330" spans="5:11">
      <c r="E1330" t="s">
        <v>1027</v>
      </c>
      <c r="F1330" t="s">
        <v>1028</v>
      </c>
      <c r="G1330" t="s">
        <v>928</v>
      </c>
      <c r="H1330">
        <v>42912</v>
      </c>
      <c r="I1330" t="s">
        <v>1005</v>
      </c>
      <c r="J1330" t="s">
        <v>1285</v>
      </c>
      <c r="K1330">
        <v>230</v>
      </c>
    </row>
    <row r="1331" spans="5:11">
      <c r="E1331" t="s">
        <v>949</v>
      </c>
      <c r="F1331" t="s">
        <v>950</v>
      </c>
      <c r="G1331" t="s">
        <v>946</v>
      </c>
      <c r="H1331">
        <v>42675</v>
      </c>
      <c r="I1331" t="s">
        <v>997</v>
      </c>
      <c r="J1331" t="s">
        <v>1483</v>
      </c>
      <c r="K1331">
        <v>62</v>
      </c>
    </row>
    <row r="1332" spans="5:11">
      <c r="E1332" t="s">
        <v>935</v>
      </c>
      <c r="F1332" t="s">
        <v>936</v>
      </c>
      <c r="G1332" t="s">
        <v>937</v>
      </c>
      <c r="H1332">
        <v>41847</v>
      </c>
      <c r="I1332" t="s">
        <v>1005</v>
      </c>
      <c r="J1332" t="s">
        <v>1116</v>
      </c>
      <c r="K1332">
        <v>193</v>
      </c>
    </row>
    <row r="1333" spans="5:11">
      <c r="E1333" t="s">
        <v>977</v>
      </c>
      <c r="F1333" t="s">
        <v>978</v>
      </c>
      <c r="G1333" t="s">
        <v>946</v>
      </c>
      <c r="H1333">
        <v>42076</v>
      </c>
      <c r="I1333" t="s">
        <v>974</v>
      </c>
      <c r="J1333" t="s">
        <v>1282</v>
      </c>
      <c r="K1333">
        <v>495</v>
      </c>
    </row>
    <row r="1334" spans="5:11">
      <c r="E1334" t="s">
        <v>1027</v>
      </c>
      <c r="F1334" t="s">
        <v>1028</v>
      </c>
      <c r="G1334" t="s">
        <v>928</v>
      </c>
      <c r="H1334">
        <v>41883</v>
      </c>
      <c r="I1334" t="s">
        <v>962</v>
      </c>
      <c r="J1334" t="s">
        <v>1029</v>
      </c>
      <c r="K1334">
        <v>784</v>
      </c>
    </row>
    <row r="1335" spans="5:11">
      <c r="E1335" t="s">
        <v>1060</v>
      </c>
      <c r="F1335" t="s">
        <v>1061</v>
      </c>
      <c r="G1335" t="s">
        <v>937</v>
      </c>
      <c r="H1335">
        <v>41989</v>
      </c>
      <c r="I1335" t="s">
        <v>929</v>
      </c>
      <c r="J1335" t="s">
        <v>1257</v>
      </c>
      <c r="K1335">
        <v>60</v>
      </c>
    </row>
    <row r="1336" spans="5:11">
      <c r="E1336" t="s">
        <v>1013</v>
      </c>
      <c r="F1336" t="s">
        <v>1014</v>
      </c>
      <c r="G1336" t="s">
        <v>928</v>
      </c>
      <c r="H1336">
        <v>43063</v>
      </c>
      <c r="I1336" t="s">
        <v>1005</v>
      </c>
      <c r="J1336" t="s">
        <v>1411</v>
      </c>
      <c r="K1336">
        <v>235</v>
      </c>
    </row>
    <row r="1337" spans="5:11">
      <c r="E1337" t="s">
        <v>980</v>
      </c>
      <c r="F1337" t="s">
        <v>981</v>
      </c>
      <c r="G1337" t="s">
        <v>928</v>
      </c>
      <c r="H1337">
        <v>42364</v>
      </c>
      <c r="I1337" t="s">
        <v>1005</v>
      </c>
      <c r="J1337" t="s">
        <v>1344</v>
      </c>
      <c r="K1337">
        <v>228</v>
      </c>
    </row>
    <row r="1338" spans="5:11">
      <c r="E1338" t="s">
        <v>1024</v>
      </c>
      <c r="F1338" t="s">
        <v>1025</v>
      </c>
      <c r="G1338" t="s">
        <v>928</v>
      </c>
      <c r="H1338">
        <v>42425</v>
      </c>
      <c r="I1338" t="s">
        <v>929</v>
      </c>
      <c r="J1338" t="s">
        <v>1422</v>
      </c>
      <c r="K1338">
        <v>68</v>
      </c>
    </row>
    <row r="1339" spans="5:11">
      <c r="E1339" t="s">
        <v>1013</v>
      </c>
      <c r="F1339" t="s">
        <v>1014</v>
      </c>
      <c r="G1339" t="s">
        <v>928</v>
      </c>
      <c r="H1339">
        <v>42172</v>
      </c>
      <c r="I1339" t="s">
        <v>997</v>
      </c>
      <c r="J1339" t="s">
        <v>1336</v>
      </c>
      <c r="K1339">
        <v>64</v>
      </c>
    </row>
    <row r="1340" spans="5:11">
      <c r="E1340" t="s">
        <v>926</v>
      </c>
      <c r="F1340" t="s">
        <v>927</v>
      </c>
      <c r="G1340" t="s">
        <v>928</v>
      </c>
      <c r="H1340">
        <v>42042</v>
      </c>
      <c r="I1340" t="s">
        <v>962</v>
      </c>
      <c r="J1340" t="s">
        <v>1133</v>
      </c>
      <c r="K1340">
        <v>576</v>
      </c>
    </row>
    <row r="1341" spans="5:11">
      <c r="E1341" t="s">
        <v>960</v>
      </c>
      <c r="F1341" t="s">
        <v>961</v>
      </c>
      <c r="G1341" t="s">
        <v>928</v>
      </c>
      <c r="H1341">
        <v>42917</v>
      </c>
      <c r="I1341" t="s">
        <v>947</v>
      </c>
      <c r="J1341" t="s">
        <v>1400</v>
      </c>
      <c r="K1341">
        <v>48</v>
      </c>
    </row>
    <row r="1342" spans="5:11">
      <c r="E1342" t="s">
        <v>1122</v>
      </c>
      <c r="F1342" t="s">
        <v>1123</v>
      </c>
      <c r="G1342" t="s">
        <v>928</v>
      </c>
      <c r="H1342">
        <v>41907</v>
      </c>
      <c r="I1342" t="s">
        <v>1005</v>
      </c>
      <c r="J1342" t="s">
        <v>1124</v>
      </c>
      <c r="K1342">
        <v>248</v>
      </c>
    </row>
    <row r="1343" spans="5:11">
      <c r="E1343" t="s">
        <v>996</v>
      </c>
      <c r="F1343" t="s">
        <v>973</v>
      </c>
      <c r="G1343" t="s">
        <v>946</v>
      </c>
      <c r="H1343">
        <v>42339</v>
      </c>
      <c r="I1343" t="s">
        <v>938</v>
      </c>
      <c r="J1343" t="s">
        <v>1193</v>
      </c>
      <c r="K1343">
        <v>567</v>
      </c>
    </row>
    <row r="1344" spans="5:11">
      <c r="E1344" t="s">
        <v>972</v>
      </c>
      <c r="F1344" t="s">
        <v>973</v>
      </c>
      <c r="G1344" t="s">
        <v>946</v>
      </c>
      <c r="H1344">
        <v>42891</v>
      </c>
      <c r="I1344" t="s">
        <v>962</v>
      </c>
      <c r="J1344" t="s">
        <v>1346</v>
      </c>
      <c r="K1344">
        <v>472</v>
      </c>
    </row>
    <row r="1345" spans="5:11">
      <c r="E1345" t="s">
        <v>1097</v>
      </c>
      <c r="F1345" t="s">
        <v>1098</v>
      </c>
      <c r="G1345" t="s">
        <v>946</v>
      </c>
      <c r="H1345">
        <v>42171</v>
      </c>
      <c r="I1345" t="s">
        <v>938</v>
      </c>
      <c r="J1345" t="s">
        <v>1220</v>
      </c>
      <c r="K1345">
        <v>595</v>
      </c>
    </row>
    <row r="1346" spans="5:11">
      <c r="E1346" t="s">
        <v>1007</v>
      </c>
      <c r="F1346" t="s">
        <v>1008</v>
      </c>
      <c r="G1346" t="s">
        <v>946</v>
      </c>
      <c r="H1346">
        <v>42448</v>
      </c>
      <c r="I1346" t="s">
        <v>951</v>
      </c>
      <c r="J1346" t="s">
        <v>1009</v>
      </c>
      <c r="K1346">
        <v>29</v>
      </c>
    </row>
    <row r="1347" spans="5:11">
      <c r="E1347" t="s">
        <v>990</v>
      </c>
      <c r="F1347" t="s">
        <v>991</v>
      </c>
      <c r="G1347" t="s">
        <v>928</v>
      </c>
      <c r="H1347">
        <v>41970</v>
      </c>
      <c r="I1347" t="s">
        <v>1010</v>
      </c>
      <c r="J1347" t="s">
        <v>1284</v>
      </c>
      <c r="K1347">
        <v>36</v>
      </c>
    </row>
    <row r="1348" spans="5:11">
      <c r="E1348" t="s">
        <v>1004</v>
      </c>
      <c r="F1348" t="s">
        <v>961</v>
      </c>
      <c r="G1348" t="s">
        <v>928</v>
      </c>
      <c r="H1348">
        <v>42022</v>
      </c>
      <c r="I1348" t="s">
        <v>947</v>
      </c>
      <c r="J1348" t="s">
        <v>1077</v>
      </c>
      <c r="K1348">
        <v>31</v>
      </c>
    </row>
    <row r="1349" spans="5:11">
      <c r="E1349" t="s">
        <v>1002</v>
      </c>
      <c r="F1349" t="s">
        <v>981</v>
      </c>
      <c r="G1349" t="s">
        <v>928</v>
      </c>
      <c r="H1349">
        <v>42584</v>
      </c>
      <c r="I1349" t="s">
        <v>997</v>
      </c>
      <c r="J1349" t="s">
        <v>1438</v>
      </c>
      <c r="K1349">
        <v>68</v>
      </c>
    </row>
    <row r="1350" spans="5:11">
      <c r="E1350" t="s">
        <v>1032</v>
      </c>
      <c r="F1350" t="s">
        <v>1000</v>
      </c>
      <c r="G1350" t="s">
        <v>933</v>
      </c>
      <c r="H1350">
        <v>42994</v>
      </c>
      <c r="I1350" t="s">
        <v>938</v>
      </c>
      <c r="J1350" t="s">
        <v>1481</v>
      </c>
      <c r="K1350">
        <v>672</v>
      </c>
    </row>
    <row r="1351" spans="5:11">
      <c r="E1351" t="s">
        <v>1011</v>
      </c>
      <c r="F1351" t="s">
        <v>950</v>
      </c>
      <c r="G1351" t="s">
        <v>946</v>
      </c>
      <c r="H1351">
        <v>42698</v>
      </c>
      <c r="I1351" t="s">
        <v>1005</v>
      </c>
      <c r="J1351" t="s">
        <v>1357</v>
      </c>
      <c r="K1351">
        <v>240</v>
      </c>
    </row>
    <row r="1352" spans="5:11">
      <c r="E1352" t="s">
        <v>993</v>
      </c>
      <c r="F1352" t="s">
        <v>994</v>
      </c>
      <c r="G1352" t="s">
        <v>928</v>
      </c>
      <c r="H1352">
        <v>43373</v>
      </c>
      <c r="I1352" t="s">
        <v>962</v>
      </c>
      <c r="J1352" t="s">
        <v>1343</v>
      </c>
      <c r="K1352">
        <v>696</v>
      </c>
    </row>
    <row r="1353" spans="5:11">
      <c r="E1353" t="s">
        <v>977</v>
      </c>
      <c r="F1353" t="s">
        <v>978</v>
      </c>
      <c r="G1353" t="s">
        <v>946</v>
      </c>
      <c r="H1353">
        <v>43416</v>
      </c>
      <c r="I1353" t="s">
        <v>938</v>
      </c>
      <c r="J1353" t="s">
        <v>1152</v>
      </c>
      <c r="K1353">
        <v>602</v>
      </c>
    </row>
    <row r="1354" spans="5:11">
      <c r="E1354" t="s">
        <v>1080</v>
      </c>
      <c r="F1354" t="s">
        <v>1081</v>
      </c>
      <c r="G1354" t="s">
        <v>928</v>
      </c>
      <c r="H1354">
        <v>42418</v>
      </c>
      <c r="I1354" t="s">
        <v>947</v>
      </c>
      <c r="J1354" t="s">
        <v>1106</v>
      </c>
      <c r="K1354">
        <v>43</v>
      </c>
    </row>
    <row r="1355" spans="5:11">
      <c r="E1355" t="s">
        <v>935</v>
      </c>
      <c r="F1355" t="s">
        <v>936</v>
      </c>
      <c r="G1355" t="s">
        <v>937</v>
      </c>
      <c r="H1355">
        <v>42120</v>
      </c>
      <c r="I1355" t="s">
        <v>997</v>
      </c>
      <c r="J1355" t="s">
        <v>1188</v>
      </c>
      <c r="K1355">
        <v>42</v>
      </c>
    </row>
    <row r="1356" spans="5:11">
      <c r="E1356" t="s">
        <v>1050</v>
      </c>
      <c r="F1356" t="s">
        <v>1051</v>
      </c>
      <c r="G1356" t="s">
        <v>928</v>
      </c>
      <c r="H1356">
        <v>41821</v>
      </c>
      <c r="I1356" t="s">
        <v>951</v>
      </c>
      <c r="J1356" t="s">
        <v>1278</v>
      </c>
      <c r="K1356">
        <v>30</v>
      </c>
    </row>
    <row r="1357" spans="5:11">
      <c r="E1357" t="s">
        <v>1093</v>
      </c>
      <c r="F1357" t="s">
        <v>1094</v>
      </c>
      <c r="G1357" t="s">
        <v>928</v>
      </c>
      <c r="H1357">
        <v>43126</v>
      </c>
      <c r="I1357" t="s">
        <v>938</v>
      </c>
      <c r="J1357" t="s">
        <v>1297</v>
      </c>
      <c r="K1357">
        <v>623</v>
      </c>
    </row>
    <row r="1358" spans="5:11">
      <c r="E1358" t="s">
        <v>996</v>
      </c>
      <c r="F1358" t="s">
        <v>973</v>
      </c>
      <c r="G1358" t="s">
        <v>946</v>
      </c>
      <c r="H1358">
        <v>42488</v>
      </c>
      <c r="I1358" t="s">
        <v>929</v>
      </c>
      <c r="J1358" t="s">
        <v>1451</v>
      </c>
      <c r="K1358">
        <v>76</v>
      </c>
    </row>
    <row r="1359" spans="5:11">
      <c r="E1359" t="s">
        <v>957</v>
      </c>
      <c r="F1359" t="s">
        <v>958</v>
      </c>
      <c r="G1359" t="s">
        <v>937</v>
      </c>
      <c r="H1359">
        <v>42077</v>
      </c>
      <c r="I1359" t="s">
        <v>997</v>
      </c>
      <c r="J1359" t="s">
        <v>1352</v>
      </c>
      <c r="K1359">
        <v>45</v>
      </c>
    </row>
    <row r="1360" spans="5:11">
      <c r="E1360" t="s">
        <v>1011</v>
      </c>
      <c r="F1360" t="s">
        <v>950</v>
      </c>
      <c r="G1360" t="s">
        <v>946</v>
      </c>
      <c r="H1360">
        <v>42170</v>
      </c>
      <c r="I1360" t="s">
        <v>962</v>
      </c>
      <c r="J1360" t="s">
        <v>1357</v>
      </c>
      <c r="K1360">
        <v>720</v>
      </c>
    </row>
    <row r="1361" spans="5:11">
      <c r="E1361" t="s">
        <v>1030</v>
      </c>
      <c r="F1361" t="s">
        <v>1000</v>
      </c>
      <c r="G1361" t="s">
        <v>933</v>
      </c>
      <c r="H1361">
        <v>42539</v>
      </c>
      <c r="I1361" t="s">
        <v>997</v>
      </c>
      <c r="J1361" t="s">
        <v>1190</v>
      </c>
      <c r="K1361">
        <v>63</v>
      </c>
    </row>
    <row r="1362" spans="5:11">
      <c r="E1362" t="s">
        <v>960</v>
      </c>
      <c r="F1362" t="s">
        <v>961</v>
      </c>
      <c r="G1362" t="s">
        <v>928</v>
      </c>
      <c r="H1362">
        <v>42742</v>
      </c>
      <c r="I1362" t="s">
        <v>942</v>
      </c>
      <c r="J1362" t="s">
        <v>1304</v>
      </c>
      <c r="K1362">
        <v>150</v>
      </c>
    </row>
    <row r="1363" spans="5:11">
      <c r="E1363" t="s">
        <v>1002</v>
      </c>
      <c r="F1363" t="s">
        <v>981</v>
      </c>
      <c r="G1363" t="s">
        <v>928</v>
      </c>
      <c r="H1363">
        <v>42287</v>
      </c>
      <c r="I1363" t="s">
        <v>974</v>
      </c>
      <c r="J1363" t="s">
        <v>1463</v>
      </c>
      <c r="K1363">
        <v>490</v>
      </c>
    </row>
    <row r="1364" spans="5:11">
      <c r="E1364" t="s">
        <v>1122</v>
      </c>
      <c r="F1364" t="s">
        <v>1123</v>
      </c>
      <c r="G1364" t="s">
        <v>928</v>
      </c>
      <c r="H1364">
        <v>42655</v>
      </c>
      <c r="I1364" t="s">
        <v>955</v>
      </c>
      <c r="J1364" t="s">
        <v>1484</v>
      </c>
      <c r="K1364">
        <v>500</v>
      </c>
    </row>
    <row r="1365" spans="5:11">
      <c r="E1365" t="s">
        <v>996</v>
      </c>
      <c r="F1365" t="s">
        <v>973</v>
      </c>
      <c r="G1365" t="s">
        <v>946</v>
      </c>
      <c r="H1365">
        <v>42969</v>
      </c>
      <c r="I1365" t="s">
        <v>1005</v>
      </c>
      <c r="J1365" t="s">
        <v>1273</v>
      </c>
      <c r="K1365">
        <v>225</v>
      </c>
    </row>
    <row r="1366" spans="5:11">
      <c r="E1366" t="s">
        <v>1011</v>
      </c>
      <c r="F1366" t="s">
        <v>950</v>
      </c>
      <c r="G1366" t="s">
        <v>946</v>
      </c>
      <c r="H1366">
        <v>42280</v>
      </c>
      <c r="I1366" t="s">
        <v>947</v>
      </c>
      <c r="J1366" t="s">
        <v>1012</v>
      </c>
      <c r="K1366">
        <v>43</v>
      </c>
    </row>
    <row r="1367" spans="5:11">
      <c r="E1367" t="s">
        <v>1042</v>
      </c>
      <c r="F1367" t="s">
        <v>1043</v>
      </c>
      <c r="G1367" t="s">
        <v>928</v>
      </c>
      <c r="H1367">
        <v>42864</v>
      </c>
      <c r="I1367" t="s">
        <v>1010</v>
      </c>
      <c r="J1367" t="s">
        <v>1044</v>
      </c>
      <c r="K1367">
        <v>47</v>
      </c>
    </row>
    <row r="1368" spans="5:11">
      <c r="E1368" t="s">
        <v>1068</v>
      </c>
      <c r="F1368" t="s">
        <v>950</v>
      </c>
      <c r="G1368" t="s">
        <v>946</v>
      </c>
      <c r="H1368">
        <v>42207</v>
      </c>
      <c r="I1368" t="s">
        <v>966</v>
      </c>
      <c r="J1368" t="s">
        <v>1485</v>
      </c>
      <c r="K1368">
        <v>870</v>
      </c>
    </row>
    <row r="1369" spans="5:11">
      <c r="E1369" t="s">
        <v>944</v>
      </c>
      <c r="F1369" t="s">
        <v>945</v>
      </c>
      <c r="G1369" t="s">
        <v>946</v>
      </c>
      <c r="H1369">
        <v>42901</v>
      </c>
      <c r="I1369" t="s">
        <v>962</v>
      </c>
      <c r="J1369" t="s">
        <v>948</v>
      </c>
      <c r="K1369">
        <v>456</v>
      </c>
    </row>
    <row r="1370" spans="5:11">
      <c r="E1370" t="s">
        <v>972</v>
      </c>
      <c r="F1370" t="s">
        <v>973</v>
      </c>
      <c r="G1370" t="s">
        <v>946</v>
      </c>
      <c r="H1370">
        <v>42182</v>
      </c>
      <c r="I1370" t="s">
        <v>938</v>
      </c>
      <c r="J1370" t="s">
        <v>1466</v>
      </c>
      <c r="K1370">
        <v>525</v>
      </c>
    </row>
    <row r="1371" spans="5:11">
      <c r="E1371" t="s">
        <v>996</v>
      </c>
      <c r="F1371" t="s">
        <v>973</v>
      </c>
      <c r="G1371" t="s">
        <v>946</v>
      </c>
      <c r="H1371">
        <v>42975</v>
      </c>
      <c r="I1371" t="s">
        <v>997</v>
      </c>
      <c r="J1371" t="s">
        <v>1084</v>
      </c>
      <c r="K1371">
        <v>63</v>
      </c>
    </row>
    <row r="1372" spans="5:11">
      <c r="E1372" t="s">
        <v>1016</v>
      </c>
      <c r="F1372" t="s">
        <v>1000</v>
      </c>
      <c r="G1372" t="s">
        <v>933</v>
      </c>
      <c r="H1372">
        <v>41715</v>
      </c>
      <c r="I1372" t="s">
        <v>951</v>
      </c>
      <c r="J1372" t="s">
        <v>1455</v>
      </c>
      <c r="K1372">
        <v>26</v>
      </c>
    </row>
    <row r="1373" spans="5:11">
      <c r="E1373" t="s">
        <v>1107</v>
      </c>
      <c r="F1373" t="s">
        <v>1000</v>
      </c>
      <c r="G1373" t="s">
        <v>933</v>
      </c>
      <c r="H1373">
        <v>41766</v>
      </c>
      <c r="I1373" t="s">
        <v>955</v>
      </c>
      <c r="J1373" t="s">
        <v>1108</v>
      </c>
      <c r="K1373">
        <v>500</v>
      </c>
    </row>
    <row r="1374" spans="5:11">
      <c r="E1374" t="s">
        <v>1050</v>
      </c>
      <c r="F1374" t="s">
        <v>1051</v>
      </c>
      <c r="G1374" t="s">
        <v>928</v>
      </c>
      <c r="H1374">
        <v>43287</v>
      </c>
      <c r="I1374" t="s">
        <v>951</v>
      </c>
      <c r="J1374" t="s">
        <v>1389</v>
      </c>
      <c r="K1374">
        <v>29</v>
      </c>
    </row>
    <row r="1375" spans="5:11">
      <c r="E1375" t="s">
        <v>1016</v>
      </c>
      <c r="F1375" t="s">
        <v>1000</v>
      </c>
      <c r="G1375" t="s">
        <v>933</v>
      </c>
      <c r="H1375">
        <v>41761</v>
      </c>
      <c r="I1375" t="s">
        <v>951</v>
      </c>
      <c r="J1375" t="s">
        <v>1064</v>
      </c>
      <c r="K1375">
        <v>23</v>
      </c>
    </row>
    <row r="1376" spans="5:11">
      <c r="E1376" t="s">
        <v>1097</v>
      </c>
      <c r="F1376" t="s">
        <v>1098</v>
      </c>
      <c r="G1376" t="s">
        <v>946</v>
      </c>
      <c r="H1376">
        <v>42655</v>
      </c>
      <c r="I1376" t="s">
        <v>974</v>
      </c>
      <c r="J1376" t="s">
        <v>1269</v>
      </c>
      <c r="K1376">
        <v>495</v>
      </c>
    </row>
    <row r="1377" spans="5:11">
      <c r="E1377" t="s">
        <v>987</v>
      </c>
      <c r="F1377" t="s">
        <v>988</v>
      </c>
      <c r="G1377" t="s">
        <v>946</v>
      </c>
      <c r="H1377">
        <v>43019</v>
      </c>
      <c r="I1377" t="s">
        <v>955</v>
      </c>
      <c r="J1377" t="s">
        <v>1391</v>
      </c>
      <c r="K1377">
        <v>480</v>
      </c>
    </row>
    <row r="1378" spans="5:11">
      <c r="E1378" t="s">
        <v>990</v>
      </c>
      <c r="F1378" t="s">
        <v>991</v>
      </c>
      <c r="G1378" t="s">
        <v>928</v>
      </c>
      <c r="H1378">
        <v>42083</v>
      </c>
      <c r="I1378" t="s">
        <v>966</v>
      </c>
      <c r="J1378" t="s">
        <v>1413</v>
      </c>
      <c r="K1378">
        <v>930</v>
      </c>
    </row>
    <row r="1379" spans="5:11">
      <c r="E1379" t="s">
        <v>983</v>
      </c>
      <c r="F1379" t="s">
        <v>984</v>
      </c>
      <c r="G1379" t="s">
        <v>928</v>
      </c>
      <c r="H1379">
        <v>42202</v>
      </c>
      <c r="I1379" t="s">
        <v>942</v>
      </c>
      <c r="J1379" t="s">
        <v>1037</v>
      </c>
      <c r="K1379">
        <v>110</v>
      </c>
    </row>
    <row r="1380" spans="5:11">
      <c r="E1380" t="s">
        <v>1047</v>
      </c>
      <c r="F1380" t="s">
        <v>1000</v>
      </c>
      <c r="G1380" t="s">
        <v>933</v>
      </c>
      <c r="H1380">
        <v>41764</v>
      </c>
      <c r="I1380" t="s">
        <v>966</v>
      </c>
      <c r="J1380" t="s">
        <v>1410</v>
      </c>
      <c r="K1380">
        <v>910</v>
      </c>
    </row>
    <row r="1381" spans="5:11">
      <c r="E1381" t="s">
        <v>980</v>
      </c>
      <c r="F1381" t="s">
        <v>981</v>
      </c>
      <c r="G1381" t="s">
        <v>928</v>
      </c>
      <c r="H1381">
        <v>42468</v>
      </c>
      <c r="I1381" t="s">
        <v>997</v>
      </c>
      <c r="J1381" t="s">
        <v>1104</v>
      </c>
      <c r="K1381">
        <v>69</v>
      </c>
    </row>
    <row r="1382" spans="5:11">
      <c r="E1382" t="s">
        <v>926</v>
      </c>
      <c r="F1382" t="s">
        <v>927</v>
      </c>
      <c r="G1382" t="s">
        <v>928</v>
      </c>
      <c r="H1382">
        <v>42011</v>
      </c>
      <c r="I1382" t="s">
        <v>938</v>
      </c>
      <c r="J1382" t="s">
        <v>1393</v>
      </c>
      <c r="K1382">
        <v>665</v>
      </c>
    </row>
    <row r="1383" spans="5:11">
      <c r="E1383" t="s">
        <v>964</v>
      </c>
      <c r="F1383" t="s">
        <v>965</v>
      </c>
      <c r="G1383" t="s">
        <v>928</v>
      </c>
      <c r="H1383">
        <v>43356</v>
      </c>
      <c r="I1383" t="s">
        <v>942</v>
      </c>
      <c r="J1383" t="s">
        <v>1469</v>
      </c>
      <c r="K1383">
        <v>143</v>
      </c>
    </row>
    <row r="1384" spans="5:11">
      <c r="E1384" t="s">
        <v>987</v>
      </c>
      <c r="F1384" t="s">
        <v>988</v>
      </c>
      <c r="G1384" t="s">
        <v>946</v>
      </c>
      <c r="H1384">
        <v>42454</v>
      </c>
      <c r="I1384" t="s">
        <v>938</v>
      </c>
      <c r="J1384" t="s">
        <v>1432</v>
      </c>
      <c r="K1384">
        <v>672</v>
      </c>
    </row>
    <row r="1385" spans="5:11">
      <c r="E1385" t="s">
        <v>1016</v>
      </c>
      <c r="F1385" t="s">
        <v>1000</v>
      </c>
      <c r="G1385" t="s">
        <v>933</v>
      </c>
      <c r="H1385">
        <v>42138</v>
      </c>
      <c r="I1385" t="s">
        <v>947</v>
      </c>
      <c r="J1385" t="s">
        <v>1455</v>
      </c>
      <c r="K1385">
        <v>45</v>
      </c>
    </row>
    <row r="1386" spans="5:11">
      <c r="E1386" t="s">
        <v>1122</v>
      </c>
      <c r="F1386" t="s">
        <v>1123</v>
      </c>
      <c r="G1386" t="s">
        <v>928</v>
      </c>
      <c r="H1386">
        <v>42460</v>
      </c>
      <c r="I1386" t="s">
        <v>997</v>
      </c>
      <c r="J1386" t="s">
        <v>1177</v>
      </c>
      <c r="K1386">
        <v>67</v>
      </c>
    </row>
    <row r="1387" spans="5:11">
      <c r="E1387" t="s">
        <v>972</v>
      </c>
      <c r="F1387" t="s">
        <v>973</v>
      </c>
      <c r="G1387" t="s">
        <v>946</v>
      </c>
      <c r="H1387">
        <v>42014</v>
      </c>
      <c r="I1387" t="s">
        <v>1010</v>
      </c>
      <c r="J1387" t="s">
        <v>1151</v>
      </c>
      <c r="K1387">
        <v>38</v>
      </c>
    </row>
    <row r="1388" spans="5:11">
      <c r="E1388" t="s">
        <v>957</v>
      </c>
      <c r="F1388" t="s">
        <v>958</v>
      </c>
      <c r="G1388" t="s">
        <v>937</v>
      </c>
      <c r="H1388">
        <v>42288</v>
      </c>
      <c r="I1388" t="s">
        <v>974</v>
      </c>
      <c r="J1388" t="s">
        <v>971</v>
      </c>
      <c r="K1388">
        <v>495</v>
      </c>
    </row>
    <row r="1389" spans="5:11">
      <c r="E1389" t="s">
        <v>1070</v>
      </c>
      <c r="F1389" t="s">
        <v>958</v>
      </c>
      <c r="G1389" t="s">
        <v>937</v>
      </c>
      <c r="H1389">
        <v>43209</v>
      </c>
      <c r="I1389" t="s">
        <v>1010</v>
      </c>
      <c r="J1389" t="s">
        <v>1486</v>
      </c>
      <c r="K1389">
        <v>43</v>
      </c>
    </row>
    <row r="1390" spans="5:11">
      <c r="E1390" t="s">
        <v>993</v>
      </c>
      <c r="F1390" t="s">
        <v>994</v>
      </c>
      <c r="G1390" t="s">
        <v>928</v>
      </c>
      <c r="H1390">
        <v>43280</v>
      </c>
      <c r="I1390" t="s">
        <v>966</v>
      </c>
      <c r="J1390" t="s">
        <v>1332</v>
      </c>
      <c r="K1390">
        <v>930</v>
      </c>
    </row>
    <row r="1391" spans="5:11">
      <c r="E1391" t="s">
        <v>1030</v>
      </c>
      <c r="F1391" t="s">
        <v>1000</v>
      </c>
      <c r="G1391" t="s">
        <v>933</v>
      </c>
      <c r="H1391">
        <v>43176</v>
      </c>
      <c r="I1391" t="s">
        <v>974</v>
      </c>
      <c r="J1391" t="s">
        <v>1419</v>
      </c>
      <c r="K1391">
        <v>490</v>
      </c>
    </row>
    <row r="1392" spans="5:11">
      <c r="E1392" t="s">
        <v>1011</v>
      </c>
      <c r="F1392" t="s">
        <v>950</v>
      </c>
      <c r="G1392" t="s">
        <v>946</v>
      </c>
      <c r="H1392">
        <v>43101</v>
      </c>
      <c r="I1392" t="s">
        <v>938</v>
      </c>
      <c r="J1392" t="s">
        <v>1357</v>
      </c>
      <c r="K1392">
        <v>658</v>
      </c>
    </row>
    <row r="1393" spans="5:11">
      <c r="E1393" t="s">
        <v>1097</v>
      </c>
      <c r="F1393" t="s">
        <v>1098</v>
      </c>
      <c r="G1393" t="s">
        <v>946</v>
      </c>
      <c r="H1393">
        <v>42845</v>
      </c>
      <c r="I1393" t="s">
        <v>947</v>
      </c>
      <c r="J1393" t="s">
        <v>1477</v>
      </c>
      <c r="K1393">
        <v>47</v>
      </c>
    </row>
    <row r="1394" spans="5:11">
      <c r="E1394" t="s">
        <v>953</v>
      </c>
      <c r="F1394" t="s">
        <v>954</v>
      </c>
      <c r="G1394" t="s">
        <v>937</v>
      </c>
      <c r="H1394">
        <v>42516</v>
      </c>
      <c r="I1394" t="s">
        <v>1005</v>
      </c>
      <c r="J1394" t="s">
        <v>1121</v>
      </c>
      <c r="K1394">
        <v>220</v>
      </c>
    </row>
    <row r="1395" spans="5:11">
      <c r="E1395" t="s">
        <v>977</v>
      </c>
      <c r="F1395" t="s">
        <v>978</v>
      </c>
      <c r="G1395" t="s">
        <v>946</v>
      </c>
      <c r="H1395">
        <v>42806</v>
      </c>
      <c r="I1395" t="s">
        <v>966</v>
      </c>
      <c r="J1395" t="s">
        <v>979</v>
      </c>
      <c r="K1395">
        <v>520</v>
      </c>
    </row>
    <row r="1396" spans="5:11">
      <c r="E1396" t="s">
        <v>964</v>
      </c>
      <c r="F1396" t="s">
        <v>965</v>
      </c>
      <c r="G1396" t="s">
        <v>928</v>
      </c>
      <c r="H1396">
        <v>41787</v>
      </c>
      <c r="I1396" t="s">
        <v>966</v>
      </c>
      <c r="J1396" t="s">
        <v>967</v>
      </c>
      <c r="K1396">
        <v>980</v>
      </c>
    </row>
    <row r="1397" spans="5:11">
      <c r="E1397" t="s">
        <v>944</v>
      </c>
      <c r="F1397" t="s">
        <v>945</v>
      </c>
      <c r="G1397" t="s">
        <v>946</v>
      </c>
      <c r="H1397">
        <v>43285</v>
      </c>
      <c r="I1397" t="s">
        <v>974</v>
      </c>
      <c r="J1397" t="s">
        <v>976</v>
      </c>
      <c r="K1397">
        <v>495</v>
      </c>
    </row>
    <row r="1398" spans="5:11">
      <c r="E1398" t="s">
        <v>944</v>
      </c>
      <c r="F1398" t="s">
        <v>945</v>
      </c>
      <c r="G1398" t="s">
        <v>946</v>
      </c>
      <c r="H1398">
        <v>41806</v>
      </c>
      <c r="I1398" t="s">
        <v>938</v>
      </c>
      <c r="J1398" t="s">
        <v>1034</v>
      </c>
      <c r="K1398">
        <v>546</v>
      </c>
    </row>
    <row r="1399" spans="5:11">
      <c r="E1399" t="s">
        <v>980</v>
      </c>
      <c r="F1399" t="s">
        <v>981</v>
      </c>
      <c r="G1399" t="s">
        <v>928</v>
      </c>
      <c r="H1399">
        <v>43063</v>
      </c>
      <c r="I1399" t="s">
        <v>938</v>
      </c>
      <c r="J1399" t="s">
        <v>1317</v>
      </c>
      <c r="K1399">
        <v>693</v>
      </c>
    </row>
    <row r="1400" spans="5:11">
      <c r="E1400" t="s">
        <v>1018</v>
      </c>
      <c r="F1400" t="s">
        <v>988</v>
      </c>
      <c r="G1400" t="s">
        <v>946</v>
      </c>
      <c r="H1400">
        <v>42417</v>
      </c>
      <c r="I1400" t="s">
        <v>947</v>
      </c>
      <c r="J1400" t="s">
        <v>1256</v>
      </c>
      <c r="K1400">
        <v>45</v>
      </c>
    </row>
    <row r="1401" spans="5:11">
      <c r="E1401" t="s">
        <v>996</v>
      </c>
      <c r="F1401" t="s">
        <v>973</v>
      </c>
      <c r="G1401" t="s">
        <v>946</v>
      </c>
      <c r="H1401">
        <v>42654</v>
      </c>
      <c r="I1401" t="s">
        <v>938</v>
      </c>
      <c r="J1401" t="s">
        <v>1231</v>
      </c>
      <c r="K1401">
        <v>595</v>
      </c>
    </row>
    <row r="1402" spans="5:11">
      <c r="E1402" t="s">
        <v>1155</v>
      </c>
      <c r="F1402" t="s">
        <v>1156</v>
      </c>
      <c r="G1402" t="s">
        <v>928</v>
      </c>
      <c r="H1402">
        <v>43356</v>
      </c>
      <c r="I1402" t="s">
        <v>951</v>
      </c>
      <c r="J1402" t="s">
        <v>1261</v>
      </c>
      <c r="K1402">
        <v>29</v>
      </c>
    </row>
    <row r="1403" spans="5:11">
      <c r="E1403" t="s">
        <v>1024</v>
      </c>
      <c r="F1403" t="s">
        <v>1025</v>
      </c>
      <c r="G1403" t="s">
        <v>928</v>
      </c>
      <c r="H1403">
        <v>42420</v>
      </c>
      <c r="I1403" t="s">
        <v>951</v>
      </c>
      <c r="J1403" t="s">
        <v>1354</v>
      </c>
      <c r="K1403">
        <v>30</v>
      </c>
    </row>
    <row r="1404" spans="5:11">
      <c r="E1404" t="s">
        <v>972</v>
      </c>
      <c r="F1404" t="s">
        <v>973</v>
      </c>
      <c r="G1404" t="s">
        <v>946</v>
      </c>
      <c r="H1404">
        <v>41660</v>
      </c>
      <c r="I1404" t="s">
        <v>951</v>
      </c>
      <c r="J1404" t="s">
        <v>1346</v>
      </c>
      <c r="K1404">
        <v>23</v>
      </c>
    </row>
    <row r="1405" spans="5:11">
      <c r="E1405" t="s">
        <v>1088</v>
      </c>
      <c r="F1405" t="s">
        <v>1089</v>
      </c>
      <c r="G1405" t="s">
        <v>928</v>
      </c>
      <c r="H1405">
        <v>42943</v>
      </c>
      <c r="I1405" t="s">
        <v>929</v>
      </c>
      <c r="J1405" t="s">
        <v>1145</v>
      </c>
      <c r="K1405">
        <v>73</v>
      </c>
    </row>
    <row r="1406" spans="5:11">
      <c r="E1406" t="s">
        <v>1042</v>
      </c>
      <c r="F1406" t="s">
        <v>1043</v>
      </c>
      <c r="G1406" t="s">
        <v>928</v>
      </c>
      <c r="H1406">
        <v>42104</v>
      </c>
      <c r="I1406" t="s">
        <v>966</v>
      </c>
      <c r="J1406" t="s">
        <v>1414</v>
      </c>
      <c r="K1406">
        <v>980</v>
      </c>
    </row>
    <row r="1407" spans="5:11">
      <c r="E1407" t="s">
        <v>1004</v>
      </c>
      <c r="F1407" t="s">
        <v>961</v>
      </c>
      <c r="G1407" t="s">
        <v>928</v>
      </c>
      <c r="H1407">
        <v>42778</v>
      </c>
      <c r="I1407" t="s">
        <v>942</v>
      </c>
      <c r="J1407" t="s">
        <v>1487</v>
      </c>
      <c r="K1407">
        <v>150</v>
      </c>
    </row>
    <row r="1408" spans="5:11">
      <c r="E1408" t="s">
        <v>987</v>
      </c>
      <c r="F1408" t="s">
        <v>988</v>
      </c>
      <c r="G1408" t="s">
        <v>946</v>
      </c>
      <c r="H1408">
        <v>42031</v>
      </c>
      <c r="I1408" t="s">
        <v>997</v>
      </c>
      <c r="J1408" t="s">
        <v>1105</v>
      </c>
      <c r="K1408">
        <v>32</v>
      </c>
    </row>
    <row r="1409" spans="5:11">
      <c r="E1409" t="s">
        <v>1050</v>
      </c>
      <c r="F1409" t="s">
        <v>1051</v>
      </c>
      <c r="G1409" t="s">
        <v>928</v>
      </c>
      <c r="H1409">
        <v>42927</v>
      </c>
      <c r="I1409" t="s">
        <v>938</v>
      </c>
      <c r="J1409" t="s">
        <v>1078</v>
      </c>
      <c r="K1409">
        <v>700</v>
      </c>
    </row>
    <row r="1410" spans="5:11">
      <c r="E1410" t="s">
        <v>993</v>
      </c>
      <c r="F1410" t="s">
        <v>994</v>
      </c>
      <c r="G1410" t="s">
        <v>928</v>
      </c>
      <c r="H1410">
        <v>43218</v>
      </c>
      <c r="I1410" t="s">
        <v>951</v>
      </c>
      <c r="J1410" t="s">
        <v>1395</v>
      </c>
      <c r="K1410">
        <v>26</v>
      </c>
    </row>
    <row r="1411" spans="5:11">
      <c r="E1411" t="s">
        <v>944</v>
      </c>
      <c r="F1411" t="s">
        <v>945</v>
      </c>
      <c r="G1411" t="s">
        <v>946</v>
      </c>
      <c r="H1411">
        <v>42212</v>
      </c>
      <c r="I1411" t="s">
        <v>962</v>
      </c>
      <c r="J1411" t="s">
        <v>1056</v>
      </c>
      <c r="K1411">
        <v>624</v>
      </c>
    </row>
    <row r="1412" spans="5:11">
      <c r="E1412" t="s">
        <v>1016</v>
      </c>
      <c r="F1412" t="s">
        <v>1000</v>
      </c>
      <c r="G1412" t="s">
        <v>933</v>
      </c>
      <c r="H1412">
        <v>43216</v>
      </c>
      <c r="I1412" t="s">
        <v>962</v>
      </c>
      <c r="J1412" t="s">
        <v>1293</v>
      </c>
      <c r="K1412">
        <v>560</v>
      </c>
    </row>
    <row r="1413" spans="5:11">
      <c r="E1413" t="s">
        <v>1039</v>
      </c>
      <c r="F1413" t="s">
        <v>1040</v>
      </c>
      <c r="G1413" t="s">
        <v>928</v>
      </c>
      <c r="H1413">
        <v>43115</v>
      </c>
      <c r="I1413" t="s">
        <v>966</v>
      </c>
      <c r="J1413" t="s">
        <v>1160</v>
      </c>
      <c r="K1413">
        <v>970</v>
      </c>
    </row>
    <row r="1414" spans="5:11">
      <c r="E1414" t="s">
        <v>935</v>
      </c>
      <c r="F1414" t="s">
        <v>936</v>
      </c>
      <c r="G1414" t="s">
        <v>937</v>
      </c>
      <c r="H1414">
        <v>42006</v>
      </c>
      <c r="I1414" t="s">
        <v>929</v>
      </c>
      <c r="J1414" t="s">
        <v>1242</v>
      </c>
      <c r="K1414">
        <v>70</v>
      </c>
    </row>
    <row r="1415" spans="5:11">
      <c r="E1415" t="s">
        <v>972</v>
      </c>
      <c r="F1415" t="s">
        <v>973</v>
      </c>
      <c r="G1415" t="s">
        <v>946</v>
      </c>
      <c r="H1415">
        <v>43145</v>
      </c>
      <c r="I1415" t="s">
        <v>962</v>
      </c>
      <c r="J1415" t="s">
        <v>975</v>
      </c>
      <c r="K1415">
        <v>480</v>
      </c>
    </row>
    <row r="1416" spans="5:11">
      <c r="E1416" t="s">
        <v>1004</v>
      </c>
      <c r="F1416" t="s">
        <v>961</v>
      </c>
      <c r="G1416" t="s">
        <v>928</v>
      </c>
      <c r="H1416">
        <v>43205</v>
      </c>
      <c r="I1416" t="s">
        <v>955</v>
      </c>
      <c r="J1416" t="s">
        <v>1038</v>
      </c>
      <c r="K1416">
        <v>455</v>
      </c>
    </row>
    <row r="1417" spans="5:11">
      <c r="E1417" t="s">
        <v>1018</v>
      </c>
      <c r="F1417" t="s">
        <v>988</v>
      </c>
      <c r="G1417" t="s">
        <v>946</v>
      </c>
      <c r="H1417">
        <v>43079</v>
      </c>
      <c r="I1417" t="s">
        <v>997</v>
      </c>
      <c r="J1417" t="s">
        <v>1299</v>
      </c>
      <c r="K1417">
        <v>69</v>
      </c>
    </row>
    <row r="1418" spans="5:11">
      <c r="E1418" t="s">
        <v>944</v>
      </c>
      <c r="F1418" t="s">
        <v>945</v>
      </c>
      <c r="G1418" t="s">
        <v>946</v>
      </c>
      <c r="H1418">
        <v>42982</v>
      </c>
      <c r="I1418" t="s">
        <v>997</v>
      </c>
      <c r="J1418" t="s">
        <v>1056</v>
      </c>
      <c r="K1418">
        <v>63</v>
      </c>
    </row>
    <row r="1419" spans="5:11">
      <c r="E1419" t="s">
        <v>1050</v>
      </c>
      <c r="F1419" t="s">
        <v>1051</v>
      </c>
      <c r="G1419" t="s">
        <v>928</v>
      </c>
      <c r="H1419">
        <v>41658</v>
      </c>
      <c r="I1419" t="s">
        <v>947</v>
      </c>
      <c r="J1419" t="s">
        <v>1278</v>
      </c>
      <c r="K1419">
        <v>38</v>
      </c>
    </row>
    <row r="1420" spans="5:11">
      <c r="E1420" t="s">
        <v>1024</v>
      </c>
      <c r="F1420" t="s">
        <v>1025</v>
      </c>
      <c r="G1420" t="s">
        <v>928</v>
      </c>
      <c r="H1420">
        <v>42224</v>
      </c>
      <c r="I1420" t="s">
        <v>1005</v>
      </c>
      <c r="J1420" t="s">
        <v>1308</v>
      </c>
      <c r="K1420">
        <v>200</v>
      </c>
    </row>
    <row r="1421" spans="5:11">
      <c r="E1421" t="s">
        <v>987</v>
      </c>
      <c r="F1421" t="s">
        <v>988</v>
      </c>
      <c r="G1421" t="s">
        <v>946</v>
      </c>
      <c r="H1421">
        <v>43215</v>
      </c>
      <c r="I1421" t="s">
        <v>997</v>
      </c>
      <c r="J1421" t="s">
        <v>1391</v>
      </c>
      <c r="K1421">
        <v>69</v>
      </c>
    </row>
    <row r="1422" spans="5:11">
      <c r="E1422" t="s">
        <v>957</v>
      </c>
      <c r="F1422" t="s">
        <v>958</v>
      </c>
      <c r="G1422" t="s">
        <v>937</v>
      </c>
      <c r="H1422">
        <v>43434</v>
      </c>
      <c r="I1422" t="s">
        <v>951</v>
      </c>
      <c r="J1422" t="s">
        <v>1251</v>
      </c>
      <c r="K1422">
        <v>26</v>
      </c>
    </row>
    <row r="1423" spans="5:11">
      <c r="E1423" t="s">
        <v>926</v>
      </c>
      <c r="F1423" t="s">
        <v>927</v>
      </c>
      <c r="G1423" t="s">
        <v>928</v>
      </c>
      <c r="H1423">
        <v>42134</v>
      </c>
      <c r="I1423" t="s">
        <v>951</v>
      </c>
      <c r="J1423" t="s">
        <v>1054</v>
      </c>
      <c r="K1423">
        <v>30</v>
      </c>
    </row>
    <row r="1424" spans="5:11">
      <c r="E1424" t="s">
        <v>990</v>
      </c>
      <c r="F1424" t="s">
        <v>991</v>
      </c>
      <c r="G1424" t="s">
        <v>928</v>
      </c>
      <c r="H1424">
        <v>42323</v>
      </c>
      <c r="I1424" t="s">
        <v>1010</v>
      </c>
      <c r="J1424" t="s">
        <v>1127</v>
      </c>
      <c r="K1424">
        <v>46</v>
      </c>
    </row>
    <row r="1425" spans="5:11">
      <c r="E1425" t="s">
        <v>1050</v>
      </c>
      <c r="F1425" t="s">
        <v>1051</v>
      </c>
      <c r="G1425" t="s">
        <v>928</v>
      </c>
      <c r="H1425">
        <v>42553</v>
      </c>
      <c r="I1425" t="s">
        <v>974</v>
      </c>
      <c r="J1425" t="s">
        <v>1078</v>
      </c>
      <c r="K1425">
        <v>500</v>
      </c>
    </row>
    <row r="1426" spans="5:11">
      <c r="E1426" t="s">
        <v>1042</v>
      </c>
      <c r="F1426" t="s">
        <v>1043</v>
      </c>
      <c r="G1426" t="s">
        <v>928</v>
      </c>
      <c r="H1426">
        <v>42375</v>
      </c>
      <c r="I1426" t="s">
        <v>938</v>
      </c>
      <c r="J1426" t="s">
        <v>1457</v>
      </c>
      <c r="K1426">
        <v>679</v>
      </c>
    </row>
    <row r="1427" spans="5:11">
      <c r="E1427" t="s">
        <v>993</v>
      </c>
      <c r="F1427" t="s">
        <v>994</v>
      </c>
      <c r="G1427" t="s">
        <v>928</v>
      </c>
      <c r="H1427">
        <v>42578</v>
      </c>
      <c r="I1427" t="s">
        <v>938</v>
      </c>
      <c r="J1427" t="s">
        <v>1395</v>
      </c>
      <c r="K1427">
        <v>630</v>
      </c>
    </row>
    <row r="1428" spans="5:11">
      <c r="E1428" t="s">
        <v>931</v>
      </c>
      <c r="F1428" t="s">
        <v>932</v>
      </c>
      <c r="G1428" t="s">
        <v>933</v>
      </c>
      <c r="H1428">
        <v>42793</v>
      </c>
      <c r="I1428" t="s">
        <v>997</v>
      </c>
      <c r="J1428" t="s">
        <v>1191</v>
      </c>
      <c r="K1428">
        <v>65</v>
      </c>
    </row>
    <row r="1429" spans="5:11">
      <c r="E1429" t="s">
        <v>972</v>
      </c>
      <c r="F1429" t="s">
        <v>973</v>
      </c>
      <c r="G1429" t="s">
        <v>946</v>
      </c>
      <c r="H1429">
        <v>41985</v>
      </c>
      <c r="I1429" t="s">
        <v>974</v>
      </c>
      <c r="J1429" t="s">
        <v>1346</v>
      </c>
      <c r="K1429">
        <v>500</v>
      </c>
    </row>
    <row r="1430" spans="5:11">
      <c r="E1430" t="s">
        <v>1155</v>
      </c>
      <c r="F1430" t="s">
        <v>1156</v>
      </c>
      <c r="G1430" t="s">
        <v>928</v>
      </c>
      <c r="H1430">
        <v>41923</v>
      </c>
      <c r="I1430" t="s">
        <v>1005</v>
      </c>
      <c r="J1430" t="s">
        <v>1315</v>
      </c>
      <c r="K1430">
        <v>200</v>
      </c>
    </row>
    <row r="1431" spans="5:11">
      <c r="E1431" t="s">
        <v>1013</v>
      </c>
      <c r="F1431" t="s">
        <v>1014</v>
      </c>
      <c r="G1431" t="s">
        <v>928</v>
      </c>
      <c r="H1431">
        <v>42225</v>
      </c>
      <c r="I1431" t="s">
        <v>974</v>
      </c>
      <c r="J1431" t="s">
        <v>1411</v>
      </c>
      <c r="K1431">
        <v>490</v>
      </c>
    </row>
    <row r="1432" spans="5:11">
      <c r="E1432" t="s">
        <v>1072</v>
      </c>
      <c r="F1432" t="s">
        <v>1073</v>
      </c>
      <c r="G1432" t="s">
        <v>937</v>
      </c>
      <c r="H1432">
        <v>42453</v>
      </c>
      <c r="I1432" t="s">
        <v>951</v>
      </c>
      <c r="J1432" t="s">
        <v>1102</v>
      </c>
      <c r="K1432">
        <v>30</v>
      </c>
    </row>
    <row r="1433" spans="5:11">
      <c r="E1433" t="s">
        <v>999</v>
      </c>
      <c r="F1433" t="s">
        <v>1000</v>
      </c>
      <c r="G1433" t="s">
        <v>933</v>
      </c>
      <c r="H1433">
        <v>41772</v>
      </c>
      <c r="I1433" t="s">
        <v>997</v>
      </c>
      <c r="J1433" t="s">
        <v>1440</v>
      </c>
      <c r="K1433">
        <v>55</v>
      </c>
    </row>
    <row r="1434" spans="5:11">
      <c r="E1434" t="s">
        <v>1027</v>
      </c>
      <c r="F1434" t="s">
        <v>1028</v>
      </c>
      <c r="G1434" t="s">
        <v>928</v>
      </c>
      <c r="H1434">
        <v>42215</v>
      </c>
      <c r="I1434" t="s">
        <v>1010</v>
      </c>
      <c r="J1434" t="s">
        <v>1305</v>
      </c>
      <c r="K1434">
        <v>42</v>
      </c>
    </row>
    <row r="1435" spans="5:11">
      <c r="E1435" t="s">
        <v>1018</v>
      </c>
      <c r="F1435" t="s">
        <v>988</v>
      </c>
      <c r="G1435" t="s">
        <v>946</v>
      </c>
      <c r="H1435">
        <v>41947</v>
      </c>
      <c r="I1435" t="s">
        <v>951</v>
      </c>
      <c r="J1435" t="s">
        <v>1358</v>
      </c>
      <c r="K1435">
        <v>26</v>
      </c>
    </row>
    <row r="1436" spans="5:11">
      <c r="E1436" t="s">
        <v>1080</v>
      </c>
      <c r="F1436" t="s">
        <v>1081</v>
      </c>
      <c r="G1436" t="s">
        <v>928</v>
      </c>
      <c r="H1436">
        <v>41768</v>
      </c>
      <c r="I1436" t="s">
        <v>997</v>
      </c>
      <c r="J1436" t="s">
        <v>1126</v>
      </c>
      <c r="K1436">
        <v>53</v>
      </c>
    </row>
    <row r="1437" spans="5:11">
      <c r="E1437" t="s">
        <v>964</v>
      </c>
      <c r="F1437" t="s">
        <v>965</v>
      </c>
      <c r="G1437" t="s">
        <v>928</v>
      </c>
      <c r="H1437">
        <v>41693</v>
      </c>
      <c r="I1437" t="s">
        <v>974</v>
      </c>
      <c r="J1437" t="s">
        <v>967</v>
      </c>
      <c r="K1437">
        <v>490</v>
      </c>
    </row>
    <row r="1438" spans="5:11">
      <c r="E1438" t="s">
        <v>1039</v>
      </c>
      <c r="F1438" t="s">
        <v>1040</v>
      </c>
      <c r="G1438" t="s">
        <v>928</v>
      </c>
      <c r="H1438">
        <v>42486</v>
      </c>
      <c r="I1438" t="s">
        <v>951</v>
      </c>
      <c r="J1438" t="s">
        <v>1041</v>
      </c>
      <c r="K1438">
        <v>26</v>
      </c>
    </row>
    <row r="1439" spans="5:11">
      <c r="E1439" t="s">
        <v>1097</v>
      </c>
      <c r="F1439" t="s">
        <v>1098</v>
      </c>
      <c r="G1439" t="s">
        <v>946</v>
      </c>
      <c r="H1439">
        <v>42040</v>
      </c>
      <c r="I1439" t="s">
        <v>929</v>
      </c>
      <c r="J1439" t="s">
        <v>1268</v>
      </c>
      <c r="K1439">
        <v>53</v>
      </c>
    </row>
    <row r="1440" spans="5:11">
      <c r="E1440" t="s">
        <v>1168</v>
      </c>
      <c r="F1440" t="s">
        <v>1169</v>
      </c>
      <c r="G1440" t="s">
        <v>937</v>
      </c>
      <c r="H1440">
        <v>43372</v>
      </c>
      <c r="I1440" t="s">
        <v>962</v>
      </c>
      <c r="J1440" t="s">
        <v>1215</v>
      </c>
      <c r="K1440">
        <v>616</v>
      </c>
    </row>
    <row r="1441" spans="5:11">
      <c r="E1441" t="s">
        <v>931</v>
      </c>
      <c r="F1441" t="s">
        <v>932</v>
      </c>
      <c r="G1441" t="s">
        <v>933</v>
      </c>
      <c r="H1441">
        <v>42483</v>
      </c>
      <c r="I1441" t="s">
        <v>1005</v>
      </c>
      <c r="J1441" t="s">
        <v>1186</v>
      </c>
      <c r="K1441">
        <v>225</v>
      </c>
    </row>
    <row r="1442" spans="5:11">
      <c r="E1442" t="s">
        <v>1168</v>
      </c>
      <c r="F1442" t="s">
        <v>1169</v>
      </c>
      <c r="G1442" t="s">
        <v>937</v>
      </c>
      <c r="H1442">
        <v>42036</v>
      </c>
      <c r="I1442" t="s">
        <v>1005</v>
      </c>
      <c r="J1442" t="s">
        <v>1316</v>
      </c>
      <c r="K1442">
        <v>215</v>
      </c>
    </row>
    <row r="1443" spans="5:11">
      <c r="E1443" t="s">
        <v>949</v>
      </c>
      <c r="F1443" t="s">
        <v>950</v>
      </c>
      <c r="G1443" t="s">
        <v>946</v>
      </c>
      <c r="H1443">
        <v>41945</v>
      </c>
      <c r="I1443" t="s">
        <v>962</v>
      </c>
      <c r="J1443" t="s">
        <v>1418</v>
      </c>
      <c r="K1443">
        <v>712</v>
      </c>
    </row>
    <row r="1444" spans="5:11">
      <c r="E1444" t="s">
        <v>1016</v>
      </c>
      <c r="F1444" t="s">
        <v>1000</v>
      </c>
      <c r="G1444" t="s">
        <v>933</v>
      </c>
      <c r="H1444">
        <v>43260</v>
      </c>
      <c r="I1444" t="s">
        <v>947</v>
      </c>
      <c r="J1444" t="s">
        <v>1096</v>
      </c>
      <c r="K1444">
        <v>46</v>
      </c>
    </row>
    <row r="1445" spans="5:11">
      <c r="E1445" t="s">
        <v>1060</v>
      </c>
      <c r="F1445" t="s">
        <v>1061</v>
      </c>
      <c r="G1445" t="s">
        <v>937</v>
      </c>
      <c r="H1445">
        <v>42365</v>
      </c>
      <c r="I1445" t="s">
        <v>966</v>
      </c>
      <c r="J1445" t="s">
        <v>1271</v>
      </c>
      <c r="K1445">
        <v>960</v>
      </c>
    </row>
    <row r="1446" spans="5:11">
      <c r="E1446" t="s">
        <v>1072</v>
      </c>
      <c r="F1446" t="s">
        <v>1073</v>
      </c>
      <c r="G1446" t="s">
        <v>937</v>
      </c>
      <c r="H1446">
        <v>42801</v>
      </c>
      <c r="I1446" t="s">
        <v>1005</v>
      </c>
      <c r="J1446" t="s">
        <v>1339</v>
      </c>
      <c r="K1446">
        <v>243</v>
      </c>
    </row>
    <row r="1447" spans="5:11">
      <c r="E1447" t="s">
        <v>1007</v>
      </c>
      <c r="F1447" t="s">
        <v>1008</v>
      </c>
      <c r="G1447" t="s">
        <v>946</v>
      </c>
      <c r="H1447">
        <v>42261</v>
      </c>
      <c r="I1447" t="s">
        <v>938</v>
      </c>
      <c r="J1447" t="s">
        <v>1381</v>
      </c>
      <c r="K1447">
        <v>665</v>
      </c>
    </row>
    <row r="1448" spans="5:11">
      <c r="E1448" t="s">
        <v>968</v>
      </c>
      <c r="F1448" t="s">
        <v>969</v>
      </c>
      <c r="G1448" t="s">
        <v>946</v>
      </c>
      <c r="H1448">
        <v>43228</v>
      </c>
      <c r="I1448" t="s">
        <v>951</v>
      </c>
      <c r="J1448" t="s">
        <v>1321</v>
      </c>
      <c r="K1448">
        <v>30</v>
      </c>
    </row>
    <row r="1449" spans="5:11">
      <c r="E1449" t="s">
        <v>935</v>
      </c>
      <c r="F1449" t="s">
        <v>936</v>
      </c>
      <c r="G1449" t="s">
        <v>937</v>
      </c>
      <c r="H1449">
        <v>42266</v>
      </c>
      <c r="I1449" t="s">
        <v>955</v>
      </c>
      <c r="J1449" t="s">
        <v>1188</v>
      </c>
      <c r="K1449">
        <v>350</v>
      </c>
    </row>
    <row r="1450" spans="5:11">
      <c r="E1450" t="s">
        <v>972</v>
      </c>
      <c r="F1450" t="s">
        <v>973</v>
      </c>
      <c r="G1450" t="s">
        <v>946</v>
      </c>
      <c r="H1450">
        <v>42390</v>
      </c>
      <c r="I1450" t="s">
        <v>951</v>
      </c>
      <c r="J1450" t="s">
        <v>1436</v>
      </c>
      <c r="K1450">
        <v>28</v>
      </c>
    </row>
    <row r="1451" spans="5:11">
      <c r="E1451" t="s">
        <v>1107</v>
      </c>
      <c r="F1451" t="s">
        <v>1000</v>
      </c>
      <c r="G1451" t="s">
        <v>933</v>
      </c>
      <c r="H1451">
        <v>42582</v>
      </c>
      <c r="I1451" t="s">
        <v>1005</v>
      </c>
      <c r="J1451" t="s">
        <v>1329</v>
      </c>
      <c r="K1451">
        <v>245</v>
      </c>
    </row>
    <row r="1452" spans="5:11">
      <c r="E1452" t="s">
        <v>1002</v>
      </c>
      <c r="F1452" t="s">
        <v>981</v>
      </c>
      <c r="G1452" t="s">
        <v>928</v>
      </c>
      <c r="H1452">
        <v>43095</v>
      </c>
      <c r="I1452" t="s">
        <v>942</v>
      </c>
      <c r="J1452" t="s">
        <v>1143</v>
      </c>
      <c r="K1452">
        <v>143</v>
      </c>
    </row>
    <row r="1453" spans="5:11">
      <c r="E1453" t="s">
        <v>1097</v>
      </c>
      <c r="F1453" t="s">
        <v>1098</v>
      </c>
      <c r="G1453" t="s">
        <v>946</v>
      </c>
      <c r="H1453">
        <v>43329</v>
      </c>
      <c r="I1453" t="s">
        <v>1010</v>
      </c>
      <c r="J1453" t="s">
        <v>1099</v>
      </c>
      <c r="K1453">
        <v>49</v>
      </c>
    </row>
    <row r="1454" spans="5:11">
      <c r="E1454" t="s">
        <v>949</v>
      </c>
      <c r="F1454" t="s">
        <v>950</v>
      </c>
      <c r="G1454" t="s">
        <v>946</v>
      </c>
      <c r="H1454">
        <v>42838</v>
      </c>
      <c r="I1454" t="s">
        <v>947</v>
      </c>
      <c r="J1454" t="s">
        <v>1421</v>
      </c>
      <c r="K1454">
        <v>50</v>
      </c>
    </row>
    <row r="1455" spans="5:11">
      <c r="E1455" t="s">
        <v>968</v>
      </c>
      <c r="F1455" t="s">
        <v>969</v>
      </c>
      <c r="G1455" t="s">
        <v>946</v>
      </c>
      <c r="H1455">
        <v>42345</v>
      </c>
      <c r="I1455" t="s">
        <v>966</v>
      </c>
      <c r="J1455" t="s">
        <v>1103</v>
      </c>
      <c r="K1455">
        <v>940</v>
      </c>
    </row>
    <row r="1456" spans="5:11">
      <c r="E1456" t="s">
        <v>1013</v>
      </c>
      <c r="F1456" t="s">
        <v>1014</v>
      </c>
      <c r="G1456" t="s">
        <v>928</v>
      </c>
      <c r="H1456">
        <v>42373</v>
      </c>
      <c r="I1456" t="s">
        <v>962</v>
      </c>
      <c r="J1456" t="s">
        <v>1319</v>
      </c>
      <c r="K1456">
        <v>480</v>
      </c>
    </row>
    <row r="1457" spans="5:11">
      <c r="E1457" t="s">
        <v>1080</v>
      </c>
      <c r="F1457" t="s">
        <v>1081</v>
      </c>
      <c r="G1457" t="s">
        <v>928</v>
      </c>
      <c r="H1457">
        <v>41794</v>
      </c>
      <c r="I1457" t="s">
        <v>1005</v>
      </c>
      <c r="J1457" t="s">
        <v>1243</v>
      </c>
      <c r="K1457">
        <v>198</v>
      </c>
    </row>
    <row r="1458" spans="5:11">
      <c r="E1458" t="s">
        <v>1042</v>
      </c>
      <c r="F1458" t="s">
        <v>1043</v>
      </c>
      <c r="G1458" t="s">
        <v>928</v>
      </c>
      <c r="H1458">
        <v>43345</v>
      </c>
      <c r="I1458" t="s">
        <v>942</v>
      </c>
      <c r="J1458" t="s">
        <v>1457</v>
      </c>
      <c r="K1458">
        <v>131</v>
      </c>
    </row>
    <row r="1459" spans="5:11">
      <c r="E1459" t="s">
        <v>1060</v>
      </c>
      <c r="F1459" t="s">
        <v>1061</v>
      </c>
      <c r="G1459" t="s">
        <v>937</v>
      </c>
      <c r="H1459">
        <v>42931</v>
      </c>
      <c r="I1459" t="s">
        <v>966</v>
      </c>
      <c r="J1459" t="s">
        <v>1281</v>
      </c>
      <c r="K1459">
        <v>730</v>
      </c>
    </row>
    <row r="1460" spans="5:11">
      <c r="E1460" t="s">
        <v>1013</v>
      </c>
      <c r="F1460" t="s">
        <v>1014</v>
      </c>
      <c r="G1460" t="s">
        <v>928</v>
      </c>
      <c r="H1460">
        <v>42685</v>
      </c>
      <c r="I1460" t="s">
        <v>962</v>
      </c>
      <c r="J1460" t="s">
        <v>1336</v>
      </c>
      <c r="K1460">
        <v>584</v>
      </c>
    </row>
    <row r="1461" spans="5:11">
      <c r="E1461" t="s">
        <v>1047</v>
      </c>
      <c r="F1461" t="s">
        <v>1000</v>
      </c>
      <c r="G1461" t="s">
        <v>933</v>
      </c>
      <c r="H1461">
        <v>43329</v>
      </c>
      <c r="I1461" t="s">
        <v>942</v>
      </c>
      <c r="J1461" t="s">
        <v>1488</v>
      </c>
      <c r="K1461">
        <v>128</v>
      </c>
    </row>
    <row r="1462" spans="5:11">
      <c r="E1462" t="s">
        <v>960</v>
      </c>
      <c r="F1462" t="s">
        <v>961</v>
      </c>
      <c r="G1462" t="s">
        <v>928</v>
      </c>
      <c r="H1462">
        <v>43056</v>
      </c>
      <c r="I1462" t="s">
        <v>966</v>
      </c>
      <c r="J1462" t="s">
        <v>1158</v>
      </c>
      <c r="K1462">
        <v>1000</v>
      </c>
    </row>
    <row r="1463" spans="5:11">
      <c r="E1463" t="s">
        <v>1024</v>
      </c>
      <c r="F1463" t="s">
        <v>1025</v>
      </c>
      <c r="G1463" t="s">
        <v>928</v>
      </c>
      <c r="H1463">
        <v>42936</v>
      </c>
      <c r="I1463" t="s">
        <v>947</v>
      </c>
      <c r="J1463" t="s">
        <v>1362</v>
      </c>
      <c r="K1463">
        <v>47</v>
      </c>
    </row>
    <row r="1464" spans="5:11">
      <c r="E1464" t="s">
        <v>980</v>
      </c>
      <c r="F1464" t="s">
        <v>981</v>
      </c>
      <c r="G1464" t="s">
        <v>928</v>
      </c>
      <c r="H1464">
        <v>43456</v>
      </c>
      <c r="I1464" t="s">
        <v>942</v>
      </c>
      <c r="J1464" t="s">
        <v>1217</v>
      </c>
      <c r="K1464">
        <v>144</v>
      </c>
    </row>
    <row r="1465" spans="5:11">
      <c r="E1465" t="s">
        <v>964</v>
      </c>
      <c r="F1465" t="s">
        <v>965</v>
      </c>
      <c r="G1465" t="s">
        <v>928</v>
      </c>
      <c r="H1465">
        <v>41651</v>
      </c>
      <c r="I1465" t="s">
        <v>951</v>
      </c>
      <c r="J1465" t="s">
        <v>1263</v>
      </c>
      <c r="K1465">
        <v>29</v>
      </c>
    </row>
    <row r="1466" spans="5:11">
      <c r="E1466" t="s">
        <v>1030</v>
      </c>
      <c r="F1466" t="s">
        <v>1000</v>
      </c>
      <c r="G1466" t="s">
        <v>933</v>
      </c>
      <c r="H1466">
        <v>42563</v>
      </c>
      <c r="I1466" t="s">
        <v>947</v>
      </c>
      <c r="J1466" t="s">
        <v>1031</v>
      </c>
      <c r="K1466">
        <v>44</v>
      </c>
    </row>
    <row r="1467" spans="5:11">
      <c r="E1467" t="s">
        <v>1018</v>
      </c>
      <c r="F1467" t="s">
        <v>988</v>
      </c>
      <c r="G1467" t="s">
        <v>946</v>
      </c>
      <c r="H1467">
        <v>41663</v>
      </c>
      <c r="I1467" t="s">
        <v>955</v>
      </c>
      <c r="J1467" t="s">
        <v>1358</v>
      </c>
      <c r="K1467">
        <v>350</v>
      </c>
    </row>
    <row r="1468" spans="5:11">
      <c r="E1468" t="s">
        <v>990</v>
      </c>
      <c r="F1468" t="s">
        <v>991</v>
      </c>
      <c r="G1468" t="s">
        <v>928</v>
      </c>
      <c r="H1468">
        <v>42258</v>
      </c>
      <c r="I1468" t="s">
        <v>1010</v>
      </c>
      <c r="J1468" t="s">
        <v>1275</v>
      </c>
      <c r="K1468">
        <v>42</v>
      </c>
    </row>
    <row r="1469" spans="5:11">
      <c r="E1469" t="s">
        <v>1097</v>
      </c>
      <c r="F1469" t="s">
        <v>1098</v>
      </c>
      <c r="G1469" t="s">
        <v>946</v>
      </c>
      <c r="H1469">
        <v>42701</v>
      </c>
      <c r="I1469" t="s">
        <v>1005</v>
      </c>
      <c r="J1469" t="s">
        <v>1269</v>
      </c>
      <c r="K1469">
        <v>220</v>
      </c>
    </row>
    <row r="1470" spans="5:11">
      <c r="E1470" t="s">
        <v>983</v>
      </c>
      <c r="F1470" t="s">
        <v>984</v>
      </c>
      <c r="G1470" t="s">
        <v>928</v>
      </c>
      <c r="H1470">
        <v>42630</v>
      </c>
      <c r="I1470" t="s">
        <v>955</v>
      </c>
      <c r="J1470" t="s">
        <v>1226</v>
      </c>
      <c r="K1470">
        <v>485</v>
      </c>
    </row>
    <row r="1471" spans="5:11">
      <c r="E1471" t="s">
        <v>1047</v>
      </c>
      <c r="F1471" t="s">
        <v>1000</v>
      </c>
      <c r="G1471" t="s">
        <v>933</v>
      </c>
      <c r="H1471">
        <v>43347</v>
      </c>
      <c r="I1471" t="s">
        <v>938</v>
      </c>
      <c r="J1471" t="s">
        <v>1048</v>
      </c>
      <c r="K1471">
        <v>672</v>
      </c>
    </row>
    <row r="1472" spans="5:11">
      <c r="E1472" t="s">
        <v>990</v>
      </c>
      <c r="F1472" t="s">
        <v>991</v>
      </c>
      <c r="G1472" t="s">
        <v>928</v>
      </c>
      <c r="H1472">
        <v>42867</v>
      </c>
      <c r="I1472" t="s">
        <v>938</v>
      </c>
      <c r="J1472" t="s">
        <v>1413</v>
      </c>
      <c r="K1472">
        <v>630</v>
      </c>
    </row>
    <row r="1473" spans="5:11">
      <c r="E1473" t="s">
        <v>944</v>
      </c>
      <c r="F1473" t="s">
        <v>945</v>
      </c>
      <c r="G1473" t="s">
        <v>946</v>
      </c>
      <c r="H1473">
        <v>42669</v>
      </c>
      <c r="I1473" t="s">
        <v>962</v>
      </c>
      <c r="J1473" t="s">
        <v>976</v>
      </c>
      <c r="K1473">
        <v>688</v>
      </c>
    </row>
    <row r="1474" spans="5:11">
      <c r="E1474" t="s">
        <v>1068</v>
      </c>
      <c r="F1474" t="s">
        <v>950</v>
      </c>
      <c r="G1474" t="s">
        <v>946</v>
      </c>
      <c r="H1474">
        <v>41784</v>
      </c>
      <c r="I1474" t="s">
        <v>947</v>
      </c>
      <c r="J1474" t="s">
        <v>1092</v>
      </c>
      <c r="K1474">
        <v>48</v>
      </c>
    </row>
    <row r="1475" spans="5:11">
      <c r="E1475" t="s">
        <v>960</v>
      </c>
      <c r="F1475" t="s">
        <v>961</v>
      </c>
      <c r="G1475" t="s">
        <v>928</v>
      </c>
      <c r="H1475">
        <v>42879</v>
      </c>
      <c r="I1475" t="s">
        <v>997</v>
      </c>
      <c r="J1475" t="s">
        <v>1158</v>
      </c>
      <c r="K1475">
        <v>67</v>
      </c>
    </row>
    <row r="1476" spans="5:11">
      <c r="E1476" t="s">
        <v>1050</v>
      </c>
      <c r="F1476" t="s">
        <v>1051</v>
      </c>
      <c r="G1476" t="s">
        <v>928</v>
      </c>
      <c r="H1476">
        <v>42918</v>
      </c>
      <c r="I1476" t="s">
        <v>955</v>
      </c>
      <c r="J1476" t="s">
        <v>1292</v>
      </c>
      <c r="K1476">
        <v>470</v>
      </c>
    </row>
    <row r="1477" spans="5:11">
      <c r="E1477" t="s">
        <v>1042</v>
      </c>
      <c r="F1477" t="s">
        <v>1043</v>
      </c>
      <c r="G1477" t="s">
        <v>928</v>
      </c>
      <c r="H1477">
        <v>41901</v>
      </c>
      <c r="I1477" t="s">
        <v>1005</v>
      </c>
      <c r="J1477" t="s">
        <v>1457</v>
      </c>
      <c r="K1477">
        <v>243</v>
      </c>
    </row>
    <row r="1478" spans="5:11">
      <c r="E1478" t="s">
        <v>1032</v>
      </c>
      <c r="F1478" t="s">
        <v>1000</v>
      </c>
      <c r="G1478" t="s">
        <v>933</v>
      </c>
      <c r="H1478">
        <v>43279</v>
      </c>
      <c r="I1478" t="s">
        <v>962</v>
      </c>
      <c r="J1478" t="s">
        <v>1270</v>
      </c>
      <c r="K1478">
        <v>552</v>
      </c>
    </row>
    <row r="1479" spans="5:11">
      <c r="E1479" t="s">
        <v>1042</v>
      </c>
      <c r="F1479" t="s">
        <v>1043</v>
      </c>
      <c r="G1479" t="s">
        <v>928</v>
      </c>
      <c r="H1479">
        <v>42654</v>
      </c>
      <c r="I1479" t="s">
        <v>974</v>
      </c>
      <c r="J1479" t="s">
        <v>1291</v>
      </c>
      <c r="K1479">
        <v>490</v>
      </c>
    </row>
    <row r="1480" spans="5:11">
      <c r="E1480" t="s">
        <v>953</v>
      </c>
      <c r="F1480" t="s">
        <v>954</v>
      </c>
      <c r="G1480" t="s">
        <v>937</v>
      </c>
      <c r="H1480">
        <v>41690</v>
      </c>
      <c r="I1480" t="s">
        <v>929</v>
      </c>
      <c r="J1480" t="s">
        <v>1372</v>
      </c>
      <c r="K1480">
        <v>65</v>
      </c>
    </row>
    <row r="1481" spans="5:11">
      <c r="E1481" t="s">
        <v>1088</v>
      </c>
      <c r="F1481" t="s">
        <v>1089</v>
      </c>
      <c r="G1481" t="s">
        <v>928</v>
      </c>
      <c r="H1481">
        <v>42475</v>
      </c>
      <c r="I1481" t="s">
        <v>1010</v>
      </c>
      <c r="J1481" t="s">
        <v>1478</v>
      </c>
      <c r="K1481">
        <v>43</v>
      </c>
    </row>
    <row r="1482" spans="5:11">
      <c r="E1482" t="s">
        <v>1032</v>
      </c>
      <c r="F1482" t="s">
        <v>1000</v>
      </c>
      <c r="G1482" t="s">
        <v>933</v>
      </c>
      <c r="H1482">
        <v>43190</v>
      </c>
      <c r="I1482" t="s">
        <v>962</v>
      </c>
      <c r="J1482" t="s">
        <v>1481</v>
      </c>
      <c r="K1482">
        <v>616</v>
      </c>
    </row>
    <row r="1483" spans="5:11">
      <c r="E1483" t="s">
        <v>1072</v>
      </c>
      <c r="F1483" t="s">
        <v>1073</v>
      </c>
      <c r="G1483" t="s">
        <v>937</v>
      </c>
      <c r="H1483">
        <v>42431</v>
      </c>
      <c r="I1483" t="s">
        <v>974</v>
      </c>
      <c r="J1483" t="s">
        <v>1360</v>
      </c>
      <c r="K1483">
        <v>490</v>
      </c>
    </row>
    <row r="1484" spans="5:11">
      <c r="E1484" t="s">
        <v>972</v>
      </c>
      <c r="F1484" t="s">
        <v>973</v>
      </c>
      <c r="G1484" t="s">
        <v>946</v>
      </c>
      <c r="H1484">
        <v>43242</v>
      </c>
      <c r="I1484" t="s">
        <v>951</v>
      </c>
      <c r="J1484" t="s">
        <v>975</v>
      </c>
      <c r="K1484">
        <v>26</v>
      </c>
    </row>
    <row r="1485" spans="5:11">
      <c r="E1485" t="s">
        <v>1024</v>
      </c>
      <c r="F1485" t="s">
        <v>1025</v>
      </c>
      <c r="G1485" t="s">
        <v>928</v>
      </c>
      <c r="H1485">
        <v>43382</v>
      </c>
      <c r="I1485" t="s">
        <v>1010</v>
      </c>
      <c r="J1485" t="s">
        <v>1461</v>
      </c>
      <c r="K1485">
        <v>48</v>
      </c>
    </row>
    <row r="1486" spans="5:11">
      <c r="E1486" t="s">
        <v>972</v>
      </c>
      <c r="F1486" t="s">
        <v>973</v>
      </c>
      <c r="G1486" t="s">
        <v>946</v>
      </c>
      <c r="H1486">
        <v>41690</v>
      </c>
      <c r="I1486" t="s">
        <v>962</v>
      </c>
      <c r="J1486" t="s">
        <v>1346</v>
      </c>
      <c r="K1486">
        <v>608</v>
      </c>
    </row>
    <row r="1487" spans="5:11">
      <c r="E1487" t="s">
        <v>1068</v>
      </c>
      <c r="F1487" t="s">
        <v>950</v>
      </c>
      <c r="G1487" t="s">
        <v>946</v>
      </c>
      <c r="H1487">
        <v>42487</v>
      </c>
      <c r="I1487" t="s">
        <v>966</v>
      </c>
      <c r="J1487" t="s">
        <v>1069</v>
      </c>
      <c r="K1487">
        <v>680</v>
      </c>
    </row>
    <row r="1488" spans="5:11">
      <c r="E1488" t="s">
        <v>999</v>
      </c>
      <c r="F1488" t="s">
        <v>1000</v>
      </c>
      <c r="G1488" t="s">
        <v>933</v>
      </c>
      <c r="H1488">
        <v>42185</v>
      </c>
      <c r="I1488" t="s">
        <v>974</v>
      </c>
      <c r="J1488" t="s">
        <v>1342</v>
      </c>
      <c r="K1488">
        <v>500</v>
      </c>
    </row>
    <row r="1489" spans="5:11">
      <c r="E1489" t="s">
        <v>964</v>
      </c>
      <c r="F1489" t="s">
        <v>965</v>
      </c>
      <c r="G1489" t="s">
        <v>928</v>
      </c>
      <c r="H1489">
        <v>42268</v>
      </c>
      <c r="I1489" t="s">
        <v>938</v>
      </c>
      <c r="J1489" t="s">
        <v>1479</v>
      </c>
      <c r="K1489">
        <v>462</v>
      </c>
    </row>
    <row r="1490" spans="5:11">
      <c r="E1490" t="s">
        <v>993</v>
      </c>
      <c r="F1490" t="s">
        <v>994</v>
      </c>
      <c r="G1490" t="s">
        <v>928</v>
      </c>
      <c r="H1490">
        <v>42114</v>
      </c>
      <c r="I1490" t="s">
        <v>929</v>
      </c>
      <c r="J1490" t="s">
        <v>1343</v>
      </c>
      <c r="K1490">
        <v>69</v>
      </c>
    </row>
    <row r="1491" spans="5:11">
      <c r="E1491" t="s">
        <v>1050</v>
      </c>
      <c r="F1491" t="s">
        <v>1051</v>
      </c>
      <c r="G1491" t="s">
        <v>928</v>
      </c>
      <c r="H1491">
        <v>42121</v>
      </c>
      <c r="I1491" t="s">
        <v>997</v>
      </c>
      <c r="J1491" t="s">
        <v>1052</v>
      </c>
      <c r="K1491">
        <v>47</v>
      </c>
    </row>
    <row r="1492" spans="5:11">
      <c r="E1492" t="s">
        <v>926</v>
      </c>
      <c r="F1492" t="s">
        <v>927</v>
      </c>
      <c r="G1492" t="s">
        <v>928</v>
      </c>
      <c r="H1492">
        <v>42512</v>
      </c>
      <c r="I1492" t="s">
        <v>955</v>
      </c>
      <c r="J1492" t="s">
        <v>1101</v>
      </c>
      <c r="K1492">
        <v>490</v>
      </c>
    </row>
    <row r="1493" spans="5:11">
      <c r="E1493" t="s">
        <v>968</v>
      </c>
      <c r="F1493" t="s">
        <v>969</v>
      </c>
      <c r="G1493" t="s">
        <v>946</v>
      </c>
      <c r="H1493">
        <v>42914</v>
      </c>
      <c r="I1493" t="s">
        <v>974</v>
      </c>
      <c r="J1493" t="s">
        <v>1111</v>
      </c>
      <c r="K1493">
        <v>490</v>
      </c>
    </row>
    <row r="1494" spans="5:11">
      <c r="E1494" t="s">
        <v>987</v>
      </c>
      <c r="F1494" t="s">
        <v>988</v>
      </c>
      <c r="G1494" t="s">
        <v>946</v>
      </c>
      <c r="H1494">
        <v>43189</v>
      </c>
      <c r="I1494" t="s">
        <v>929</v>
      </c>
      <c r="J1494" t="s">
        <v>1192</v>
      </c>
      <c r="K1494">
        <v>80</v>
      </c>
    </row>
    <row r="1495" spans="5:11">
      <c r="E1495" t="s">
        <v>1013</v>
      </c>
      <c r="F1495" t="s">
        <v>1014</v>
      </c>
      <c r="G1495" t="s">
        <v>928</v>
      </c>
      <c r="H1495">
        <v>42849</v>
      </c>
      <c r="I1495" t="s">
        <v>929</v>
      </c>
      <c r="J1495" t="s">
        <v>1076</v>
      </c>
      <c r="K1495">
        <v>76</v>
      </c>
    </row>
    <row r="1496" spans="5:11">
      <c r="E1496" t="s">
        <v>1080</v>
      </c>
      <c r="F1496" t="s">
        <v>1081</v>
      </c>
      <c r="G1496" t="s">
        <v>928</v>
      </c>
      <c r="H1496">
        <v>43163</v>
      </c>
      <c r="I1496" t="s">
        <v>938</v>
      </c>
      <c r="J1496" t="s">
        <v>1202</v>
      </c>
      <c r="K1496">
        <v>686</v>
      </c>
    </row>
    <row r="1497" spans="5:11">
      <c r="E1497" t="s">
        <v>1042</v>
      </c>
      <c r="F1497" t="s">
        <v>1043</v>
      </c>
      <c r="G1497" t="s">
        <v>928</v>
      </c>
      <c r="H1497">
        <v>41747</v>
      </c>
      <c r="I1497" t="s">
        <v>1005</v>
      </c>
      <c r="J1497" t="s">
        <v>1414</v>
      </c>
      <c r="K1497">
        <v>223</v>
      </c>
    </row>
    <row r="1498" spans="5:11">
      <c r="E1498" t="s">
        <v>987</v>
      </c>
      <c r="F1498" t="s">
        <v>988</v>
      </c>
      <c r="G1498" t="s">
        <v>946</v>
      </c>
      <c r="H1498">
        <v>42219</v>
      </c>
      <c r="I1498" t="s">
        <v>1005</v>
      </c>
      <c r="J1498" t="s">
        <v>1057</v>
      </c>
      <c r="K1498">
        <v>180</v>
      </c>
    </row>
    <row r="1499" spans="5:11">
      <c r="E1499" t="s">
        <v>1060</v>
      </c>
      <c r="F1499" t="s">
        <v>1061</v>
      </c>
      <c r="G1499" t="s">
        <v>937</v>
      </c>
      <c r="H1499">
        <v>42593</v>
      </c>
      <c r="I1499" t="s">
        <v>942</v>
      </c>
      <c r="J1499" t="s">
        <v>1225</v>
      </c>
      <c r="K1499">
        <v>146</v>
      </c>
    </row>
    <row r="1500" spans="5:11">
      <c r="E1500" t="s">
        <v>1060</v>
      </c>
      <c r="F1500" t="s">
        <v>1061</v>
      </c>
      <c r="G1500" t="s">
        <v>937</v>
      </c>
      <c r="H1500">
        <v>42508</v>
      </c>
      <c r="I1500" t="s">
        <v>1005</v>
      </c>
      <c r="J1500" t="s">
        <v>1470</v>
      </c>
      <c r="K1500">
        <v>235</v>
      </c>
    </row>
    <row r="1501" spans="5:11">
      <c r="E1501" t="s">
        <v>983</v>
      </c>
      <c r="F1501" t="s">
        <v>984</v>
      </c>
      <c r="G1501" t="s">
        <v>928</v>
      </c>
      <c r="H1501">
        <v>43414</v>
      </c>
      <c r="I1501" t="s">
        <v>962</v>
      </c>
      <c r="J1501" t="s">
        <v>1223</v>
      </c>
      <c r="K1501">
        <v>440</v>
      </c>
    </row>
    <row r="1502" spans="5:11">
      <c r="E1502" t="s">
        <v>996</v>
      </c>
      <c r="F1502" t="s">
        <v>973</v>
      </c>
      <c r="G1502" t="s">
        <v>946</v>
      </c>
      <c r="H1502">
        <v>42334</v>
      </c>
      <c r="I1502" t="s">
        <v>951</v>
      </c>
      <c r="J1502" t="s">
        <v>1193</v>
      </c>
      <c r="K1502">
        <v>28</v>
      </c>
    </row>
    <row r="1503" spans="5:11">
      <c r="E1503" t="s">
        <v>935</v>
      </c>
      <c r="F1503" t="s">
        <v>936</v>
      </c>
      <c r="G1503" t="s">
        <v>937</v>
      </c>
      <c r="H1503">
        <v>42465</v>
      </c>
      <c r="I1503" t="s">
        <v>1005</v>
      </c>
      <c r="J1503" t="s">
        <v>939</v>
      </c>
      <c r="K1503">
        <v>213</v>
      </c>
    </row>
    <row r="1504" spans="5:11">
      <c r="E1504" t="s">
        <v>999</v>
      </c>
      <c r="F1504" t="s">
        <v>1000</v>
      </c>
      <c r="G1504" t="s">
        <v>933</v>
      </c>
      <c r="H1504">
        <v>42932</v>
      </c>
      <c r="I1504" t="s">
        <v>938</v>
      </c>
      <c r="J1504" t="s">
        <v>1361</v>
      </c>
      <c r="K1504">
        <v>665</v>
      </c>
    </row>
    <row r="1505" spans="5:11">
      <c r="E1505" t="s">
        <v>996</v>
      </c>
      <c r="F1505" t="s">
        <v>973</v>
      </c>
      <c r="G1505" t="s">
        <v>946</v>
      </c>
      <c r="H1505">
        <v>42846</v>
      </c>
      <c r="I1505" t="s">
        <v>974</v>
      </c>
      <c r="J1505" t="s">
        <v>1474</v>
      </c>
      <c r="K1505">
        <v>495</v>
      </c>
    </row>
    <row r="1506" spans="5:11">
      <c r="E1506" t="s">
        <v>993</v>
      </c>
      <c r="F1506" t="s">
        <v>994</v>
      </c>
      <c r="G1506" t="s">
        <v>928</v>
      </c>
      <c r="H1506">
        <v>41713</v>
      </c>
      <c r="I1506" t="s">
        <v>997</v>
      </c>
      <c r="J1506" t="s">
        <v>995</v>
      </c>
      <c r="K1506">
        <v>67</v>
      </c>
    </row>
    <row r="1507" spans="5:11">
      <c r="E1507" t="s">
        <v>1088</v>
      </c>
      <c r="F1507" t="s">
        <v>1089</v>
      </c>
      <c r="G1507" t="s">
        <v>928</v>
      </c>
      <c r="H1507">
        <v>41861</v>
      </c>
      <c r="I1507" t="s">
        <v>974</v>
      </c>
      <c r="J1507" t="s">
        <v>1412</v>
      </c>
      <c r="K1507">
        <v>490</v>
      </c>
    </row>
    <row r="1508" spans="5:11">
      <c r="E1508" t="s">
        <v>1032</v>
      </c>
      <c r="F1508" t="s">
        <v>1000</v>
      </c>
      <c r="G1508" t="s">
        <v>933</v>
      </c>
      <c r="H1508">
        <v>41847</v>
      </c>
      <c r="I1508" t="s">
        <v>974</v>
      </c>
      <c r="J1508" t="s">
        <v>1033</v>
      </c>
      <c r="K1508">
        <v>495</v>
      </c>
    </row>
    <row r="1509" spans="5:11">
      <c r="E1509" t="s">
        <v>1032</v>
      </c>
      <c r="F1509" t="s">
        <v>1000</v>
      </c>
      <c r="G1509" t="s">
        <v>933</v>
      </c>
      <c r="H1509">
        <v>43439</v>
      </c>
      <c r="I1509" t="s">
        <v>938</v>
      </c>
      <c r="J1509" t="s">
        <v>1349</v>
      </c>
      <c r="K1509">
        <v>700</v>
      </c>
    </row>
    <row r="1510" spans="5:11">
      <c r="E1510" t="s">
        <v>964</v>
      </c>
      <c r="F1510" t="s">
        <v>965</v>
      </c>
      <c r="G1510" t="s">
        <v>928</v>
      </c>
      <c r="H1510">
        <v>43216</v>
      </c>
      <c r="I1510" t="s">
        <v>1010</v>
      </c>
      <c r="J1510" t="s">
        <v>1289</v>
      </c>
      <c r="K1510">
        <v>43</v>
      </c>
    </row>
    <row r="1511" spans="5:11">
      <c r="E1511" t="s">
        <v>931</v>
      </c>
      <c r="F1511" t="s">
        <v>932</v>
      </c>
      <c r="G1511" t="s">
        <v>933</v>
      </c>
      <c r="H1511">
        <v>42211</v>
      </c>
      <c r="I1511" t="s">
        <v>962</v>
      </c>
      <c r="J1511" t="s">
        <v>1191</v>
      </c>
      <c r="K1511">
        <v>616</v>
      </c>
    </row>
    <row r="1512" spans="5:11">
      <c r="E1512" t="s">
        <v>1016</v>
      </c>
      <c r="F1512" t="s">
        <v>1000</v>
      </c>
      <c r="G1512" t="s">
        <v>933</v>
      </c>
      <c r="H1512">
        <v>43271</v>
      </c>
      <c r="I1512" t="s">
        <v>1005</v>
      </c>
      <c r="J1512" t="s">
        <v>1293</v>
      </c>
      <c r="K1512">
        <v>245</v>
      </c>
    </row>
    <row r="1513" spans="5:11">
      <c r="E1513" t="s">
        <v>980</v>
      </c>
      <c r="F1513" t="s">
        <v>981</v>
      </c>
      <c r="G1513" t="s">
        <v>928</v>
      </c>
      <c r="H1513">
        <v>43264</v>
      </c>
      <c r="I1513" t="s">
        <v>1005</v>
      </c>
      <c r="J1513" t="s">
        <v>1055</v>
      </c>
      <c r="K1513">
        <v>223</v>
      </c>
    </row>
    <row r="1514" spans="5:11">
      <c r="E1514" t="s">
        <v>1042</v>
      </c>
      <c r="F1514" t="s">
        <v>1043</v>
      </c>
      <c r="G1514" t="s">
        <v>928</v>
      </c>
      <c r="H1514">
        <v>43295</v>
      </c>
      <c r="I1514" t="s">
        <v>929</v>
      </c>
      <c r="J1514" t="s">
        <v>1457</v>
      </c>
      <c r="K1514">
        <v>73</v>
      </c>
    </row>
    <row r="1515" spans="5:11">
      <c r="E1515" t="s">
        <v>993</v>
      </c>
      <c r="F1515" t="s">
        <v>994</v>
      </c>
      <c r="G1515" t="s">
        <v>928</v>
      </c>
      <c r="H1515">
        <v>41774</v>
      </c>
      <c r="I1515" t="s">
        <v>997</v>
      </c>
      <c r="J1515" t="s">
        <v>995</v>
      </c>
      <c r="K1515">
        <v>67</v>
      </c>
    </row>
    <row r="1516" spans="5:11">
      <c r="E1516" t="s">
        <v>990</v>
      </c>
      <c r="F1516" t="s">
        <v>991</v>
      </c>
      <c r="G1516" t="s">
        <v>928</v>
      </c>
      <c r="H1516">
        <v>41680</v>
      </c>
      <c r="I1516" t="s">
        <v>951</v>
      </c>
      <c r="J1516" t="s">
        <v>992</v>
      </c>
      <c r="K1516">
        <v>30</v>
      </c>
    </row>
    <row r="1517" spans="5:11">
      <c r="E1517" t="s">
        <v>1016</v>
      </c>
      <c r="F1517" t="s">
        <v>1000</v>
      </c>
      <c r="G1517" t="s">
        <v>933</v>
      </c>
      <c r="H1517">
        <v>42372</v>
      </c>
      <c r="I1517" t="s">
        <v>1010</v>
      </c>
      <c r="J1517" t="s">
        <v>1213</v>
      </c>
      <c r="K1517">
        <v>49</v>
      </c>
    </row>
    <row r="1518" spans="5:11">
      <c r="E1518" t="s">
        <v>1093</v>
      </c>
      <c r="F1518" t="s">
        <v>1094</v>
      </c>
      <c r="G1518" t="s">
        <v>928</v>
      </c>
      <c r="H1518">
        <v>41939</v>
      </c>
      <c r="I1518" t="s">
        <v>974</v>
      </c>
      <c r="J1518" t="s">
        <v>1142</v>
      </c>
      <c r="K1518">
        <v>495</v>
      </c>
    </row>
    <row r="1519" spans="5:11">
      <c r="E1519" t="s">
        <v>960</v>
      </c>
      <c r="F1519" t="s">
        <v>961</v>
      </c>
      <c r="G1519" t="s">
        <v>928</v>
      </c>
      <c r="H1519">
        <v>42992</v>
      </c>
      <c r="I1519" t="s">
        <v>955</v>
      </c>
      <c r="J1519" t="s">
        <v>1250</v>
      </c>
      <c r="K1519">
        <v>485</v>
      </c>
    </row>
    <row r="1520" spans="5:11">
      <c r="E1520" t="s">
        <v>1047</v>
      </c>
      <c r="F1520" t="s">
        <v>1000</v>
      </c>
      <c r="G1520" t="s">
        <v>933</v>
      </c>
      <c r="H1520">
        <v>42033</v>
      </c>
      <c r="I1520" t="s">
        <v>942</v>
      </c>
      <c r="J1520" t="s">
        <v>1345</v>
      </c>
      <c r="K1520">
        <v>116</v>
      </c>
    </row>
    <row r="1521" spans="5:11">
      <c r="E1521" t="s">
        <v>931</v>
      </c>
      <c r="F1521" t="s">
        <v>932</v>
      </c>
      <c r="G1521" t="s">
        <v>933</v>
      </c>
      <c r="H1521">
        <v>42242</v>
      </c>
      <c r="I1521" t="s">
        <v>938</v>
      </c>
      <c r="J1521" t="s">
        <v>1314</v>
      </c>
      <c r="K1521">
        <v>658</v>
      </c>
    </row>
    <row r="1522" spans="5:11">
      <c r="E1522" t="s">
        <v>964</v>
      </c>
      <c r="F1522" t="s">
        <v>965</v>
      </c>
      <c r="G1522" t="s">
        <v>928</v>
      </c>
      <c r="H1522">
        <v>42477</v>
      </c>
      <c r="I1522" t="s">
        <v>951</v>
      </c>
      <c r="J1522" t="s">
        <v>1471</v>
      </c>
      <c r="K1522">
        <v>27</v>
      </c>
    </row>
    <row r="1523" spans="5:11">
      <c r="E1523" t="s">
        <v>926</v>
      </c>
      <c r="F1523" t="s">
        <v>927</v>
      </c>
      <c r="G1523" t="s">
        <v>928</v>
      </c>
      <c r="H1523">
        <v>41757</v>
      </c>
      <c r="I1523" t="s">
        <v>962</v>
      </c>
      <c r="J1523" t="s">
        <v>1020</v>
      </c>
      <c r="K1523">
        <v>608</v>
      </c>
    </row>
    <row r="1524" spans="5:11">
      <c r="E1524" t="s">
        <v>1011</v>
      </c>
      <c r="F1524" t="s">
        <v>950</v>
      </c>
      <c r="G1524" t="s">
        <v>946</v>
      </c>
      <c r="H1524">
        <v>42465</v>
      </c>
      <c r="I1524" t="s">
        <v>947</v>
      </c>
      <c r="J1524" t="s">
        <v>1012</v>
      </c>
      <c r="K1524">
        <v>49</v>
      </c>
    </row>
    <row r="1525" spans="5:11">
      <c r="E1525" t="s">
        <v>1060</v>
      </c>
      <c r="F1525" t="s">
        <v>1061</v>
      </c>
      <c r="G1525" t="s">
        <v>937</v>
      </c>
      <c r="H1525">
        <v>42652</v>
      </c>
      <c r="I1525" t="s">
        <v>929</v>
      </c>
      <c r="J1525" t="s">
        <v>1482</v>
      </c>
      <c r="K1525">
        <v>69</v>
      </c>
    </row>
    <row r="1526" spans="5:11">
      <c r="E1526" t="s">
        <v>1097</v>
      </c>
      <c r="F1526" t="s">
        <v>1098</v>
      </c>
      <c r="G1526" t="s">
        <v>946</v>
      </c>
      <c r="H1526">
        <v>42008</v>
      </c>
      <c r="I1526" t="s">
        <v>997</v>
      </c>
      <c r="J1526" t="s">
        <v>1268</v>
      </c>
      <c r="K1526">
        <v>64</v>
      </c>
    </row>
    <row r="1527" spans="5:11">
      <c r="E1527" t="s">
        <v>964</v>
      </c>
      <c r="F1527" t="s">
        <v>965</v>
      </c>
      <c r="G1527" t="s">
        <v>928</v>
      </c>
      <c r="H1527">
        <v>43368</v>
      </c>
      <c r="I1527" t="s">
        <v>951</v>
      </c>
      <c r="J1527" t="s">
        <v>1117</v>
      </c>
      <c r="K1527">
        <v>27</v>
      </c>
    </row>
    <row r="1528" spans="5:11">
      <c r="E1528" t="s">
        <v>990</v>
      </c>
      <c r="F1528" t="s">
        <v>991</v>
      </c>
      <c r="G1528" t="s">
        <v>928</v>
      </c>
      <c r="H1528">
        <v>41871</v>
      </c>
      <c r="I1528" t="s">
        <v>955</v>
      </c>
      <c r="J1528" t="s">
        <v>1127</v>
      </c>
      <c r="K1528">
        <v>500</v>
      </c>
    </row>
    <row r="1529" spans="5:11">
      <c r="E1529" t="s">
        <v>1093</v>
      </c>
      <c r="F1529" t="s">
        <v>1094</v>
      </c>
      <c r="G1529" t="s">
        <v>928</v>
      </c>
      <c r="H1529">
        <v>41918</v>
      </c>
      <c r="I1529" t="s">
        <v>929</v>
      </c>
      <c r="J1529" t="s">
        <v>1234</v>
      </c>
      <c r="K1529">
        <v>60</v>
      </c>
    </row>
    <row r="1530" spans="5:11">
      <c r="E1530" t="s">
        <v>980</v>
      </c>
      <c r="F1530" t="s">
        <v>981</v>
      </c>
      <c r="G1530" t="s">
        <v>928</v>
      </c>
      <c r="H1530">
        <v>43404</v>
      </c>
      <c r="I1530" t="s">
        <v>938</v>
      </c>
      <c r="J1530" t="s">
        <v>1150</v>
      </c>
      <c r="K1530">
        <v>637</v>
      </c>
    </row>
    <row r="1531" spans="5:11">
      <c r="E1531" t="s">
        <v>1018</v>
      </c>
      <c r="F1531" t="s">
        <v>988</v>
      </c>
      <c r="G1531" t="s">
        <v>946</v>
      </c>
      <c r="H1531">
        <v>41688</v>
      </c>
      <c r="I1531" t="s">
        <v>1005</v>
      </c>
      <c r="J1531" t="s">
        <v>1299</v>
      </c>
      <c r="K1531">
        <v>178</v>
      </c>
    </row>
    <row r="1532" spans="5:11">
      <c r="E1532" t="s">
        <v>1039</v>
      </c>
      <c r="F1532" t="s">
        <v>1040</v>
      </c>
      <c r="G1532" t="s">
        <v>928</v>
      </c>
      <c r="H1532">
        <v>42332</v>
      </c>
      <c r="I1532" t="s">
        <v>974</v>
      </c>
      <c r="J1532" t="s">
        <v>1041</v>
      </c>
      <c r="K1532">
        <v>500</v>
      </c>
    </row>
    <row r="1533" spans="5:11">
      <c r="E1533" t="s">
        <v>1002</v>
      </c>
      <c r="F1533" t="s">
        <v>981</v>
      </c>
      <c r="G1533" t="s">
        <v>928</v>
      </c>
      <c r="H1533">
        <v>42744</v>
      </c>
      <c r="I1533" t="s">
        <v>947</v>
      </c>
      <c r="J1533" t="s">
        <v>1463</v>
      </c>
      <c r="K1533">
        <v>47</v>
      </c>
    </row>
    <row r="1534" spans="5:11">
      <c r="E1534" t="s">
        <v>993</v>
      </c>
      <c r="F1534" t="s">
        <v>994</v>
      </c>
      <c r="G1534" t="s">
        <v>928</v>
      </c>
      <c r="H1534">
        <v>41935</v>
      </c>
      <c r="I1534" t="s">
        <v>955</v>
      </c>
      <c r="J1534" t="s">
        <v>1280</v>
      </c>
      <c r="K1534">
        <v>405</v>
      </c>
    </row>
    <row r="1535" spans="5:11">
      <c r="E1535" t="s">
        <v>1027</v>
      </c>
      <c r="F1535" t="s">
        <v>1028</v>
      </c>
      <c r="G1535" t="s">
        <v>928</v>
      </c>
      <c r="H1535">
        <v>43072</v>
      </c>
      <c r="I1535" t="s">
        <v>1005</v>
      </c>
      <c r="J1535" t="s">
        <v>1285</v>
      </c>
      <c r="K1535">
        <v>245</v>
      </c>
    </row>
    <row r="1536" spans="5:11">
      <c r="E1536" t="s">
        <v>1122</v>
      </c>
      <c r="F1536" t="s">
        <v>1123</v>
      </c>
      <c r="G1536" t="s">
        <v>928</v>
      </c>
      <c r="H1536">
        <v>43184</v>
      </c>
      <c r="I1536" t="s">
        <v>929</v>
      </c>
      <c r="J1536" t="s">
        <v>1355</v>
      </c>
      <c r="K1536">
        <v>78</v>
      </c>
    </row>
    <row r="1537" spans="5:11">
      <c r="E1537" t="s">
        <v>1060</v>
      </c>
      <c r="F1537" t="s">
        <v>1061</v>
      </c>
      <c r="G1537" t="s">
        <v>937</v>
      </c>
      <c r="H1537">
        <v>42173</v>
      </c>
      <c r="I1537" t="s">
        <v>955</v>
      </c>
      <c r="J1537" t="s">
        <v>1252</v>
      </c>
      <c r="K1537">
        <v>345</v>
      </c>
    </row>
    <row r="1538" spans="5:11">
      <c r="E1538" t="s">
        <v>1060</v>
      </c>
      <c r="F1538" t="s">
        <v>1061</v>
      </c>
      <c r="G1538" t="s">
        <v>937</v>
      </c>
      <c r="H1538">
        <v>43360</v>
      </c>
      <c r="I1538" t="s">
        <v>966</v>
      </c>
      <c r="J1538" t="s">
        <v>1247</v>
      </c>
      <c r="K1538">
        <v>590</v>
      </c>
    </row>
    <row r="1539" spans="5:11">
      <c r="E1539" t="s">
        <v>1024</v>
      </c>
      <c r="F1539" t="s">
        <v>1025</v>
      </c>
      <c r="G1539" t="s">
        <v>928</v>
      </c>
      <c r="H1539">
        <v>42245</v>
      </c>
      <c r="I1539" t="s">
        <v>1005</v>
      </c>
      <c r="J1539" t="s">
        <v>1137</v>
      </c>
      <c r="K1539">
        <v>238</v>
      </c>
    </row>
    <row r="1540" spans="5:11">
      <c r="E1540" t="s">
        <v>1024</v>
      </c>
      <c r="F1540" t="s">
        <v>1025</v>
      </c>
      <c r="G1540" t="s">
        <v>928</v>
      </c>
      <c r="H1540">
        <v>43025</v>
      </c>
      <c r="I1540" t="s">
        <v>938</v>
      </c>
      <c r="J1540" t="s">
        <v>1424</v>
      </c>
      <c r="K1540">
        <v>672</v>
      </c>
    </row>
    <row r="1541" spans="5:11">
      <c r="E1541" t="s">
        <v>1024</v>
      </c>
      <c r="F1541" t="s">
        <v>1025</v>
      </c>
      <c r="G1541" t="s">
        <v>928</v>
      </c>
      <c r="H1541">
        <v>42962</v>
      </c>
      <c r="I1541" t="s">
        <v>974</v>
      </c>
      <c r="J1541" t="s">
        <v>1461</v>
      </c>
      <c r="K1541">
        <v>500</v>
      </c>
    </row>
    <row r="1542" spans="5:11">
      <c r="E1542" t="s">
        <v>944</v>
      </c>
      <c r="F1542" t="s">
        <v>945</v>
      </c>
      <c r="G1542" t="s">
        <v>946</v>
      </c>
      <c r="H1542">
        <v>42388</v>
      </c>
      <c r="I1542" t="s">
        <v>974</v>
      </c>
      <c r="J1542" t="s">
        <v>1387</v>
      </c>
      <c r="K1542">
        <v>495</v>
      </c>
    </row>
    <row r="1543" spans="5:11">
      <c r="E1543" t="s">
        <v>1007</v>
      </c>
      <c r="F1543" t="s">
        <v>1008</v>
      </c>
      <c r="G1543" t="s">
        <v>946</v>
      </c>
      <c r="H1543">
        <v>41667</v>
      </c>
      <c r="I1543" t="s">
        <v>951</v>
      </c>
      <c r="J1543" t="s">
        <v>1009</v>
      </c>
      <c r="K1543">
        <v>29</v>
      </c>
    </row>
    <row r="1544" spans="5:11">
      <c r="E1544" t="s">
        <v>944</v>
      </c>
      <c r="F1544" t="s">
        <v>945</v>
      </c>
      <c r="G1544" t="s">
        <v>946</v>
      </c>
      <c r="H1544">
        <v>42179</v>
      </c>
      <c r="I1544" t="s">
        <v>929</v>
      </c>
      <c r="J1544" t="s">
        <v>1056</v>
      </c>
      <c r="K1544">
        <v>55</v>
      </c>
    </row>
    <row r="1545" spans="5:11">
      <c r="E1545" t="s">
        <v>972</v>
      </c>
      <c r="F1545" t="s">
        <v>973</v>
      </c>
      <c r="G1545" t="s">
        <v>946</v>
      </c>
      <c r="H1545">
        <v>42052</v>
      </c>
      <c r="I1545" t="s">
        <v>962</v>
      </c>
      <c r="J1545" t="s">
        <v>1022</v>
      </c>
      <c r="K1545">
        <v>608</v>
      </c>
    </row>
    <row r="1546" spans="5:11">
      <c r="E1546" t="s">
        <v>1016</v>
      </c>
      <c r="F1546" t="s">
        <v>1000</v>
      </c>
      <c r="G1546" t="s">
        <v>933</v>
      </c>
      <c r="H1546">
        <v>42134</v>
      </c>
      <c r="I1546" t="s">
        <v>951</v>
      </c>
      <c r="J1546" t="s">
        <v>1096</v>
      </c>
      <c r="K1546">
        <v>22</v>
      </c>
    </row>
    <row r="1547" spans="5:11">
      <c r="E1547" t="s">
        <v>949</v>
      </c>
      <c r="F1547" t="s">
        <v>950</v>
      </c>
      <c r="G1547" t="s">
        <v>946</v>
      </c>
      <c r="H1547">
        <v>41756</v>
      </c>
      <c r="I1547" t="s">
        <v>929</v>
      </c>
      <c r="J1547" t="s">
        <v>1450</v>
      </c>
      <c r="K1547">
        <v>69</v>
      </c>
    </row>
    <row r="1548" spans="5:11">
      <c r="E1548" t="s">
        <v>996</v>
      </c>
      <c r="F1548" t="s">
        <v>973</v>
      </c>
      <c r="G1548" t="s">
        <v>946</v>
      </c>
      <c r="H1548">
        <v>42381</v>
      </c>
      <c r="I1548" t="s">
        <v>938</v>
      </c>
      <c r="J1548" t="s">
        <v>1193</v>
      </c>
      <c r="K1548">
        <v>665</v>
      </c>
    </row>
    <row r="1549" spans="5:11">
      <c r="E1549" t="s">
        <v>940</v>
      </c>
      <c r="F1549" t="s">
        <v>941</v>
      </c>
      <c r="G1549" t="s">
        <v>928</v>
      </c>
      <c r="H1549">
        <v>42817</v>
      </c>
      <c r="I1549" t="s">
        <v>951</v>
      </c>
      <c r="J1549" t="s">
        <v>1380</v>
      </c>
      <c r="K1549">
        <v>28</v>
      </c>
    </row>
    <row r="1550" spans="5:11">
      <c r="E1550" t="s">
        <v>999</v>
      </c>
      <c r="F1550" t="s">
        <v>1000</v>
      </c>
      <c r="G1550" t="s">
        <v>933</v>
      </c>
      <c r="H1550">
        <v>43173</v>
      </c>
      <c r="I1550" t="s">
        <v>962</v>
      </c>
      <c r="J1550" t="s">
        <v>1302</v>
      </c>
      <c r="K1550">
        <v>464</v>
      </c>
    </row>
    <row r="1551" spans="5:11">
      <c r="E1551" t="s">
        <v>999</v>
      </c>
      <c r="F1551" t="s">
        <v>1000</v>
      </c>
      <c r="G1551" t="s">
        <v>933</v>
      </c>
      <c r="H1551">
        <v>42981</v>
      </c>
      <c r="I1551" t="s">
        <v>962</v>
      </c>
      <c r="J1551" t="s">
        <v>1136</v>
      </c>
      <c r="K1551">
        <v>584</v>
      </c>
    </row>
    <row r="1552" spans="5:11">
      <c r="E1552" t="s">
        <v>1027</v>
      </c>
      <c r="F1552" t="s">
        <v>1028</v>
      </c>
      <c r="G1552" t="s">
        <v>928</v>
      </c>
      <c r="H1552">
        <v>42916</v>
      </c>
      <c r="I1552" t="s">
        <v>938</v>
      </c>
      <c r="J1552" t="s">
        <v>1489</v>
      </c>
      <c r="K1552">
        <v>686</v>
      </c>
    </row>
    <row r="1553" spans="5:11">
      <c r="E1553" t="s">
        <v>944</v>
      </c>
      <c r="F1553" t="s">
        <v>945</v>
      </c>
      <c r="G1553" t="s">
        <v>946</v>
      </c>
      <c r="H1553">
        <v>43288</v>
      </c>
      <c r="I1553" t="s">
        <v>1005</v>
      </c>
      <c r="J1553" t="s">
        <v>1387</v>
      </c>
      <c r="K1553">
        <v>213</v>
      </c>
    </row>
    <row r="1554" spans="5:11">
      <c r="E1554" t="s">
        <v>1016</v>
      </c>
      <c r="F1554" t="s">
        <v>1000</v>
      </c>
      <c r="G1554" t="s">
        <v>933</v>
      </c>
      <c r="H1554">
        <v>43077</v>
      </c>
      <c r="I1554" t="s">
        <v>955</v>
      </c>
      <c r="J1554" t="s">
        <v>1064</v>
      </c>
      <c r="K1554">
        <v>470</v>
      </c>
    </row>
    <row r="1555" spans="5:11">
      <c r="E1555" t="s">
        <v>993</v>
      </c>
      <c r="F1555" t="s">
        <v>994</v>
      </c>
      <c r="G1555" t="s">
        <v>928</v>
      </c>
      <c r="H1555">
        <v>41770</v>
      </c>
      <c r="I1555" t="s">
        <v>962</v>
      </c>
      <c r="J1555" t="s">
        <v>1332</v>
      </c>
      <c r="K1555">
        <v>664</v>
      </c>
    </row>
    <row r="1556" spans="5:11">
      <c r="E1556" t="s">
        <v>1097</v>
      </c>
      <c r="F1556" t="s">
        <v>1098</v>
      </c>
      <c r="G1556" t="s">
        <v>946</v>
      </c>
      <c r="H1556">
        <v>41681</v>
      </c>
      <c r="I1556" t="s">
        <v>974</v>
      </c>
      <c r="J1556" t="s">
        <v>1268</v>
      </c>
      <c r="K1556">
        <v>495</v>
      </c>
    </row>
    <row r="1557" spans="5:11">
      <c r="E1557" t="s">
        <v>949</v>
      </c>
      <c r="F1557" t="s">
        <v>950</v>
      </c>
      <c r="G1557" t="s">
        <v>946</v>
      </c>
      <c r="H1557">
        <v>42616</v>
      </c>
      <c r="I1557" t="s">
        <v>929</v>
      </c>
      <c r="J1557" t="s">
        <v>1483</v>
      </c>
      <c r="K1557">
        <v>72</v>
      </c>
    </row>
    <row r="1558" spans="5:11">
      <c r="E1558" t="s">
        <v>1018</v>
      </c>
      <c r="F1558" t="s">
        <v>988</v>
      </c>
      <c r="G1558" t="s">
        <v>946</v>
      </c>
      <c r="H1558">
        <v>43344</v>
      </c>
      <c r="I1558" t="s">
        <v>997</v>
      </c>
      <c r="J1558" t="s">
        <v>1370</v>
      </c>
      <c r="K1558">
        <v>65</v>
      </c>
    </row>
    <row r="1559" spans="5:11">
      <c r="E1559" t="s">
        <v>977</v>
      </c>
      <c r="F1559" t="s">
        <v>978</v>
      </c>
      <c r="G1559" t="s">
        <v>946</v>
      </c>
      <c r="H1559">
        <v>42137</v>
      </c>
      <c r="I1559" t="s">
        <v>1005</v>
      </c>
      <c r="J1559" t="s">
        <v>1472</v>
      </c>
      <c r="K1559">
        <v>163</v>
      </c>
    </row>
    <row r="1560" spans="5:11">
      <c r="E1560" t="s">
        <v>993</v>
      </c>
      <c r="F1560" t="s">
        <v>994</v>
      </c>
      <c r="G1560" t="s">
        <v>928</v>
      </c>
      <c r="H1560">
        <v>43446</v>
      </c>
      <c r="I1560" t="s">
        <v>974</v>
      </c>
      <c r="J1560" t="s">
        <v>1476</v>
      </c>
      <c r="K1560">
        <v>500</v>
      </c>
    </row>
    <row r="1561" spans="5:11">
      <c r="E1561" t="s">
        <v>1011</v>
      </c>
      <c r="F1561" t="s">
        <v>950</v>
      </c>
      <c r="G1561" t="s">
        <v>946</v>
      </c>
      <c r="H1561">
        <v>42041</v>
      </c>
      <c r="I1561" t="s">
        <v>938</v>
      </c>
      <c r="J1561" t="s">
        <v>1318</v>
      </c>
      <c r="K1561">
        <v>448</v>
      </c>
    </row>
    <row r="1562" spans="5:11">
      <c r="E1562" t="s">
        <v>980</v>
      </c>
      <c r="F1562" t="s">
        <v>981</v>
      </c>
      <c r="G1562" t="s">
        <v>928</v>
      </c>
      <c r="H1562">
        <v>43184</v>
      </c>
      <c r="I1562" t="s">
        <v>962</v>
      </c>
      <c r="J1562" t="s">
        <v>1404</v>
      </c>
      <c r="K1562">
        <v>496</v>
      </c>
    </row>
    <row r="1563" spans="5:11">
      <c r="E1563" t="s">
        <v>1002</v>
      </c>
      <c r="F1563" t="s">
        <v>981</v>
      </c>
      <c r="G1563" t="s">
        <v>928</v>
      </c>
      <c r="H1563">
        <v>43464</v>
      </c>
      <c r="I1563" t="s">
        <v>951</v>
      </c>
      <c r="J1563" t="s">
        <v>1438</v>
      </c>
      <c r="K1563">
        <v>30</v>
      </c>
    </row>
    <row r="1564" spans="5:11">
      <c r="E1564" t="s">
        <v>1107</v>
      </c>
      <c r="F1564" t="s">
        <v>1000</v>
      </c>
      <c r="G1564" t="s">
        <v>933</v>
      </c>
      <c r="H1564">
        <v>42877</v>
      </c>
      <c r="I1564" t="s">
        <v>1005</v>
      </c>
      <c r="J1564" t="s">
        <v>1329</v>
      </c>
      <c r="K1564">
        <v>245</v>
      </c>
    </row>
    <row r="1565" spans="5:11">
      <c r="E1565" t="s">
        <v>931</v>
      </c>
      <c r="F1565" t="s">
        <v>932</v>
      </c>
      <c r="G1565" t="s">
        <v>933</v>
      </c>
      <c r="H1565">
        <v>42895</v>
      </c>
      <c r="I1565" t="s">
        <v>962</v>
      </c>
      <c r="J1565" t="s">
        <v>1287</v>
      </c>
      <c r="K1565">
        <v>576</v>
      </c>
    </row>
    <row r="1566" spans="5:11">
      <c r="E1566" t="s">
        <v>1168</v>
      </c>
      <c r="F1566" t="s">
        <v>1169</v>
      </c>
      <c r="G1566" t="s">
        <v>937</v>
      </c>
      <c r="H1566">
        <v>42538</v>
      </c>
      <c r="I1566" t="s">
        <v>1010</v>
      </c>
      <c r="J1566" t="s">
        <v>1307</v>
      </c>
      <c r="K1566">
        <v>47</v>
      </c>
    </row>
    <row r="1567" spans="5:11">
      <c r="E1567" t="s">
        <v>1168</v>
      </c>
      <c r="F1567" t="s">
        <v>1169</v>
      </c>
      <c r="G1567" t="s">
        <v>937</v>
      </c>
      <c r="H1567">
        <v>43372</v>
      </c>
      <c r="I1567" t="s">
        <v>997</v>
      </c>
      <c r="J1567" t="s">
        <v>1215</v>
      </c>
      <c r="K1567">
        <v>66</v>
      </c>
    </row>
    <row r="1568" spans="5:11">
      <c r="E1568" t="s">
        <v>960</v>
      </c>
      <c r="F1568" t="s">
        <v>961</v>
      </c>
      <c r="G1568" t="s">
        <v>928</v>
      </c>
      <c r="H1568">
        <v>42532</v>
      </c>
      <c r="I1568" t="s">
        <v>955</v>
      </c>
      <c r="J1568" t="s">
        <v>1304</v>
      </c>
      <c r="K1568">
        <v>485</v>
      </c>
    </row>
    <row r="1569" spans="5:11">
      <c r="E1569" t="s">
        <v>1007</v>
      </c>
      <c r="F1569" t="s">
        <v>1008</v>
      </c>
      <c r="G1569" t="s">
        <v>946</v>
      </c>
      <c r="H1569">
        <v>42889</v>
      </c>
      <c r="I1569" t="s">
        <v>955</v>
      </c>
      <c r="J1569" t="s">
        <v>1211</v>
      </c>
      <c r="K1569">
        <v>495</v>
      </c>
    </row>
    <row r="1570" spans="5:11">
      <c r="E1570" t="s">
        <v>1155</v>
      </c>
      <c r="F1570" t="s">
        <v>1156</v>
      </c>
      <c r="G1570" t="s">
        <v>928</v>
      </c>
      <c r="H1570">
        <v>42994</v>
      </c>
      <c r="I1570" t="s">
        <v>1010</v>
      </c>
      <c r="J1570" t="s">
        <v>1240</v>
      </c>
      <c r="K1570">
        <v>49</v>
      </c>
    </row>
    <row r="1571" spans="5:11">
      <c r="E1571" t="s">
        <v>980</v>
      </c>
      <c r="F1571" t="s">
        <v>981</v>
      </c>
      <c r="G1571" t="s">
        <v>928</v>
      </c>
      <c r="H1571">
        <v>43206</v>
      </c>
      <c r="I1571" t="s">
        <v>1005</v>
      </c>
      <c r="J1571" t="s">
        <v>1055</v>
      </c>
      <c r="K1571">
        <v>223</v>
      </c>
    </row>
    <row r="1572" spans="5:11">
      <c r="E1572" t="s">
        <v>957</v>
      </c>
      <c r="F1572" t="s">
        <v>958</v>
      </c>
      <c r="G1572" t="s">
        <v>937</v>
      </c>
      <c r="H1572">
        <v>43405</v>
      </c>
      <c r="I1572" t="s">
        <v>947</v>
      </c>
      <c r="J1572" t="s">
        <v>959</v>
      </c>
      <c r="K1572">
        <v>43</v>
      </c>
    </row>
    <row r="1573" spans="5:11">
      <c r="E1573" t="s">
        <v>1060</v>
      </c>
      <c r="F1573" t="s">
        <v>1061</v>
      </c>
      <c r="G1573" t="s">
        <v>937</v>
      </c>
      <c r="H1573">
        <v>42678</v>
      </c>
      <c r="I1573" t="s">
        <v>951</v>
      </c>
      <c r="J1573" t="s">
        <v>1482</v>
      </c>
      <c r="K1573">
        <v>30</v>
      </c>
    </row>
    <row r="1574" spans="5:11">
      <c r="E1574" t="s">
        <v>953</v>
      </c>
      <c r="F1574" t="s">
        <v>954</v>
      </c>
      <c r="G1574" t="s">
        <v>937</v>
      </c>
      <c r="H1574">
        <v>42740</v>
      </c>
      <c r="I1574" t="s">
        <v>938</v>
      </c>
      <c r="J1574" t="s">
        <v>1363</v>
      </c>
      <c r="K1574">
        <v>686</v>
      </c>
    </row>
    <row r="1575" spans="5:11">
      <c r="E1575" t="s">
        <v>1088</v>
      </c>
      <c r="F1575" t="s">
        <v>1089</v>
      </c>
      <c r="G1575" t="s">
        <v>928</v>
      </c>
      <c r="H1575">
        <v>41714</v>
      </c>
      <c r="I1575" t="s">
        <v>951</v>
      </c>
      <c r="J1575" t="s">
        <v>1377</v>
      </c>
      <c r="K1575">
        <v>24</v>
      </c>
    </row>
    <row r="1576" spans="5:11">
      <c r="E1576" t="s">
        <v>931</v>
      </c>
      <c r="F1576" t="s">
        <v>932</v>
      </c>
      <c r="G1576" t="s">
        <v>933</v>
      </c>
      <c r="H1576">
        <v>42915</v>
      </c>
      <c r="I1576" t="s">
        <v>1005</v>
      </c>
      <c r="J1576" t="s">
        <v>1212</v>
      </c>
      <c r="K1576">
        <v>243</v>
      </c>
    </row>
    <row r="1577" spans="5:11">
      <c r="E1577" t="s">
        <v>1088</v>
      </c>
      <c r="F1577" t="s">
        <v>1089</v>
      </c>
      <c r="G1577" t="s">
        <v>928</v>
      </c>
      <c r="H1577">
        <v>41774</v>
      </c>
      <c r="I1577" t="s">
        <v>942</v>
      </c>
      <c r="J1577" t="s">
        <v>1298</v>
      </c>
      <c r="K1577">
        <v>140</v>
      </c>
    </row>
    <row r="1578" spans="5:11">
      <c r="E1578" t="s">
        <v>1072</v>
      </c>
      <c r="F1578" t="s">
        <v>1073</v>
      </c>
      <c r="G1578" t="s">
        <v>937</v>
      </c>
      <c r="H1578">
        <v>41881</v>
      </c>
      <c r="I1578" t="s">
        <v>942</v>
      </c>
      <c r="J1578" t="s">
        <v>1074</v>
      </c>
      <c r="K1578">
        <v>125</v>
      </c>
    </row>
    <row r="1579" spans="5:11">
      <c r="E1579" t="s">
        <v>1093</v>
      </c>
      <c r="F1579" t="s">
        <v>1094</v>
      </c>
      <c r="G1579" t="s">
        <v>928</v>
      </c>
      <c r="H1579">
        <v>42357</v>
      </c>
      <c r="I1579" t="s">
        <v>966</v>
      </c>
      <c r="J1579" t="s">
        <v>1095</v>
      </c>
      <c r="K1579">
        <v>950</v>
      </c>
    </row>
    <row r="1580" spans="5:11">
      <c r="E1580" t="s">
        <v>1030</v>
      </c>
      <c r="F1580" t="s">
        <v>1000</v>
      </c>
      <c r="G1580" t="s">
        <v>933</v>
      </c>
      <c r="H1580">
        <v>42962</v>
      </c>
      <c r="I1580" t="s">
        <v>942</v>
      </c>
      <c r="J1580" t="s">
        <v>1031</v>
      </c>
      <c r="K1580">
        <v>141</v>
      </c>
    </row>
    <row r="1581" spans="5:11">
      <c r="E1581" t="s">
        <v>990</v>
      </c>
      <c r="F1581" t="s">
        <v>991</v>
      </c>
      <c r="G1581" t="s">
        <v>928</v>
      </c>
      <c r="H1581">
        <v>42171</v>
      </c>
      <c r="I1581" t="s">
        <v>942</v>
      </c>
      <c r="J1581" t="s">
        <v>1490</v>
      </c>
      <c r="K1581">
        <v>114</v>
      </c>
    </row>
    <row r="1582" spans="5:11">
      <c r="E1582" t="s">
        <v>987</v>
      </c>
      <c r="F1582" t="s">
        <v>988</v>
      </c>
      <c r="G1582" t="s">
        <v>946</v>
      </c>
      <c r="H1582">
        <v>42966</v>
      </c>
      <c r="I1582" t="s">
        <v>1005</v>
      </c>
      <c r="J1582" t="s">
        <v>1449</v>
      </c>
      <c r="K1582">
        <v>230</v>
      </c>
    </row>
    <row r="1583" spans="5:11">
      <c r="E1583" t="s">
        <v>999</v>
      </c>
      <c r="F1583" t="s">
        <v>1000</v>
      </c>
      <c r="G1583" t="s">
        <v>933</v>
      </c>
      <c r="H1583">
        <v>41825</v>
      </c>
      <c r="I1583" t="s">
        <v>1010</v>
      </c>
      <c r="J1583" t="s">
        <v>1302</v>
      </c>
      <c r="K1583">
        <v>41</v>
      </c>
    </row>
    <row r="1584" spans="5:11">
      <c r="E1584" t="s">
        <v>1030</v>
      </c>
      <c r="F1584" t="s">
        <v>1000</v>
      </c>
      <c r="G1584" t="s">
        <v>933</v>
      </c>
      <c r="H1584">
        <v>42093</v>
      </c>
      <c r="I1584" t="s">
        <v>962</v>
      </c>
      <c r="J1584" t="s">
        <v>1135</v>
      </c>
      <c r="K1584">
        <v>792</v>
      </c>
    </row>
    <row r="1585" spans="5:11">
      <c r="E1585" t="s">
        <v>1072</v>
      </c>
      <c r="F1585" t="s">
        <v>1073</v>
      </c>
      <c r="G1585" t="s">
        <v>937</v>
      </c>
      <c r="H1585">
        <v>41976</v>
      </c>
      <c r="I1585" t="s">
        <v>929</v>
      </c>
      <c r="J1585" t="s">
        <v>1102</v>
      </c>
      <c r="K1585">
        <v>64</v>
      </c>
    </row>
    <row r="1586" spans="5:11">
      <c r="E1586" t="s">
        <v>1047</v>
      </c>
      <c r="F1586" t="s">
        <v>1000</v>
      </c>
      <c r="G1586" t="s">
        <v>933</v>
      </c>
      <c r="H1586">
        <v>41928</v>
      </c>
      <c r="I1586" t="s">
        <v>929</v>
      </c>
      <c r="J1586" t="s">
        <v>1439</v>
      </c>
      <c r="K1586">
        <v>62</v>
      </c>
    </row>
    <row r="1587" spans="5:11">
      <c r="E1587" t="s">
        <v>935</v>
      </c>
      <c r="F1587" t="s">
        <v>936</v>
      </c>
      <c r="G1587" t="s">
        <v>937</v>
      </c>
      <c r="H1587">
        <v>42040</v>
      </c>
      <c r="I1587" t="s">
        <v>974</v>
      </c>
      <c r="J1587" t="s">
        <v>1242</v>
      </c>
      <c r="K1587">
        <v>495</v>
      </c>
    </row>
    <row r="1588" spans="5:11">
      <c r="E1588" t="s">
        <v>940</v>
      </c>
      <c r="F1588" t="s">
        <v>941</v>
      </c>
      <c r="G1588" t="s">
        <v>928</v>
      </c>
      <c r="H1588">
        <v>42062</v>
      </c>
      <c r="I1588" t="s">
        <v>974</v>
      </c>
      <c r="J1588" t="s">
        <v>1182</v>
      </c>
      <c r="K1588">
        <v>500</v>
      </c>
    </row>
    <row r="1589" spans="5:11">
      <c r="E1589" t="s">
        <v>1007</v>
      </c>
      <c r="F1589" t="s">
        <v>1008</v>
      </c>
      <c r="G1589" t="s">
        <v>946</v>
      </c>
      <c r="H1589">
        <v>41855</v>
      </c>
      <c r="I1589" t="s">
        <v>955</v>
      </c>
      <c r="J1589" t="s">
        <v>1211</v>
      </c>
      <c r="K1589">
        <v>495</v>
      </c>
    </row>
    <row r="1590" spans="5:11">
      <c r="E1590" t="s">
        <v>1039</v>
      </c>
      <c r="F1590" t="s">
        <v>1040</v>
      </c>
      <c r="G1590" t="s">
        <v>928</v>
      </c>
      <c r="H1590">
        <v>41984</v>
      </c>
      <c r="I1590" t="s">
        <v>1005</v>
      </c>
      <c r="J1590" t="s">
        <v>1201</v>
      </c>
      <c r="K1590">
        <v>248</v>
      </c>
    </row>
    <row r="1591" spans="5:11">
      <c r="E1591" t="s">
        <v>996</v>
      </c>
      <c r="F1591" t="s">
        <v>973</v>
      </c>
      <c r="G1591" t="s">
        <v>946</v>
      </c>
      <c r="H1591">
        <v>43378</v>
      </c>
      <c r="I1591" t="s">
        <v>962</v>
      </c>
      <c r="J1591" t="s">
        <v>1451</v>
      </c>
      <c r="K1591">
        <v>712</v>
      </c>
    </row>
    <row r="1592" spans="5:11">
      <c r="E1592" t="s">
        <v>968</v>
      </c>
      <c r="F1592" t="s">
        <v>969</v>
      </c>
      <c r="G1592" t="s">
        <v>946</v>
      </c>
      <c r="H1592">
        <v>43004</v>
      </c>
      <c r="I1592" t="s">
        <v>947</v>
      </c>
      <c r="J1592" t="s">
        <v>1368</v>
      </c>
      <c r="K1592">
        <v>50</v>
      </c>
    </row>
    <row r="1593" spans="5:11">
      <c r="E1593" t="s">
        <v>1013</v>
      </c>
      <c r="F1593" t="s">
        <v>1014</v>
      </c>
      <c r="G1593" t="s">
        <v>928</v>
      </c>
      <c r="H1593">
        <v>41686</v>
      </c>
      <c r="I1593" t="s">
        <v>955</v>
      </c>
      <c r="J1593" t="s">
        <v>1205</v>
      </c>
      <c r="K1593">
        <v>485</v>
      </c>
    </row>
    <row r="1594" spans="5:11">
      <c r="E1594" t="s">
        <v>1027</v>
      </c>
      <c r="F1594" t="s">
        <v>1028</v>
      </c>
      <c r="G1594" t="s">
        <v>928</v>
      </c>
      <c r="H1594">
        <v>42647</v>
      </c>
      <c r="I1594" t="s">
        <v>974</v>
      </c>
      <c r="J1594" t="s">
        <v>1489</v>
      </c>
      <c r="K1594">
        <v>500</v>
      </c>
    </row>
    <row r="1595" spans="5:11">
      <c r="E1595" t="s">
        <v>1097</v>
      </c>
      <c r="F1595" t="s">
        <v>1098</v>
      </c>
      <c r="G1595" t="s">
        <v>946</v>
      </c>
      <c r="H1595">
        <v>43163</v>
      </c>
      <c r="I1595" t="s">
        <v>997</v>
      </c>
      <c r="J1595" t="s">
        <v>1300</v>
      </c>
      <c r="K1595">
        <v>69</v>
      </c>
    </row>
    <row r="1596" spans="5:11">
      <c r="E1596" t="s">
        <v>926</v>
      </c>
      <c r="F1596" t="s">
        <v>927</v>
      </c>
      <c r="G1596" t="s">
        <v>928</v>
      </c>
      <c r="H1596">
        <v>42439</v>
      </c>
      <c r="I1596" t="s">
        <v>929</v>
      </c>
      <c r="J1596" t="s">
        <v>1133</v>
      </c>
      <c r="K1596">
        <v>77</v>
      </c>
    </row>
    <row r="1597" spans="5:11">
      <c r="E1597" t="s">
        <v>1168</v>
      </c>
      <c r="F1597" t="s">
        <v>1169</v>
      </c>
      <c r="G1597" t="s">
        <v>937</v>
      </c>
      <c r="H1597">
        <v>42493</v>
      </c>
      <c r="I1597" t="s">
        <v>929</v>
      </c>
      <c r="J1597" t="s">
        <v>1283</v>
      </c>
      <c r="K1597">
        <v>76</v>
      </c>
    </row>
    <row r="1598" spans="5:11">
      <c r="E1598" t="s">
        <v>1050</v>
      </c>
      <c r="F1598" t="s">
        <v>1051</v>
      </c>
      <c r="G1598" t="s">
        <v>928</v>
      </c>
      <c r="H1598">
        <v>42538</v>
      </c>
      <c r="I1598" t="s">
        <v>997</v>
      </c>
      <c r="J1598" t="s">
        <v>1278</v>
      </c>
      <c r="K1598">
        <v>65</v>
      </c>
    </row>
    <row r="1599" spans="5:11">
      <c r="E1599" t="s">
        <v>953</v>
      </c>
      <c r="F1599" t="s">
        <v>954</v>
      </c>
      <c r="G1599" t="s">
        <v>937</v>
      </c>
      <c r="H1599">
        <v>41718</v>
      </c>
      <c r="I1599" t="s">
        <v>947</v>
      </c>
      <c r="J1599" t="s">
        <v>1379</v>
      </c>
      <c r="K1599">
        <v>37</v>
      </c>
    </row>
    <row r="1600" spans="5:11">
      <c r="E1600" t="s">
        <v>1070</v>
      </c>
      <c r="F1600" t="s">
        <v>958</v>
      </c>
      <c r="G1600" t="s">
        <v>937</v>
      </c>
      <c r="H1600">
        <v>42898</v>
      </c>
      <c r="I1600" t="s">
        <v>974</v>
      </c>
      <c r="J1600" t="s">
        <v>1161</v>
      </c>
      <c r="K1600">
        <v>500</v>
      </c>
    </row>
    <row r="1601" spans="5:11">
      <c r="E1601" t="s">
        <v>977</v>
      </c>
      <c r="F1601" t="s">
        <v>978</v>
      </c>
      <c r="G1601" t="s">
        <v>946</v>
      </c>
      <c r="H1601">
        <v>42740</v>
      </c>
      <c r="I1601" t="s">
        <v>947</v>
      </c>
      <c r="J1601" t="s">
        <v>1376</v>
      </c>
      <c r="K1601">
        <v>50</v>
      </c>
    </row>
    <row r="1602" spans="5:11">
      <c r="E1602" t="s">
        <v>1030</v>
      </c>
      <c r="F1602" t="s">
        <v>1000</v>
      </c>
      <c r="G1602" t="s">
        <v>933</v>
      </c>
      <c r="H1602">
        <v>43265</v>
      </c>
      <c r="I1602" t="s">
        <v>929</v>
      </c>
      <c r="J1602" t="s">
        <v>1135</v>
      </c>
      <c r="K1602">
        <v>73</v>
      </c>
    </row>
    <row r="1603" spans="5:11">
      <c r="E1603" t="s">
        <v>1168</v>
      </c>
      <c r="F1603" t="s">
        <v>1169</v>
      </c>
      <c r="G1603" t="s">
        <v>937</v>
      </c>
      <c r="H1603">
        <v>42737</v>
      </c>
      <c r="I1603" t="s">
        <v>938</v>
      </c>
      <c r="J1603" t="s">
        <v>1180</v>
      </c>
      <c r="K1603">
        <v>637</v>
      </c>
    </row>
    <row r="1604" spans="5:11">
      <c r="E1604" t="s">
        <v>1107</v>
      </c>
      <c r="F1604" t="s">
        <v>1000</v>
      </c>
      <c r="G1604" t="s">
        <v>933</v>
      </c>
      <c r="H1604">
        <v>43352</v>
      </c>
      <c r="I1604" t="s">
        <v>1005</v>
      </c>
      <c r="J1604" t="s">
        <v>1384</v>
      </c>
      <c r="K1604">
        <v>248</v>
      </c>
    </row>
    <row r="1605" spans="5:11">
      <c r="E1605" t="s">
        <v>957</v>
      </c>
      <c r="F1605" t="s">
        <v>958</v>
      </c>
      <c r="G1605" t="s">
        <v>937</v>
      </c>
      <c r="H1605">
        <v>42358</v>
      </c>
      <c r="I1605" t="s">
        <v>955</v>
      </c>
      <c r="J1605" t="s">
        <v>959</v>
      </c>
      <c r="K1605">
        <v>475</v>
      </c>
    </row>
    <row r="1606" spans="5:11">
      <c r="E1606" t="s">
        <v>957</v>
      </c>
      <c r="F1606" t="s">
        <v>958</v>
      </c>
      <c r="G1606" t="s">
        <v>937</v>
      </c>
      <c r="H1606">
        <v>41956</v>
      </c>
      <c r="I1606" t="s">
        <v>1010</v>
      </c>
      <c r="J1606" t="s">
        <v>1146</v>
      </c>
      <c r="K1606">
        <v>40</v>
      </c>
    </row>
    <row r="1607" spans="5:11">
      <c r="E1607" t="s">
        <v>949</v>
      </c>
      <c r="F1607" t="s">
        <v>950</v>
      </c>
      <c r="G1607" t="s">
        <v>946</v>
      </c>
      <c r="H1607">
        <v>41958</v>
      </c>
      <c r="I1607" t="s">
        <v>962</v>
      </c>
      <c r="J1607" t="s">
        <v>952</v>
      </c>
      <c r="K1607">
        <v>504</v>
      </c>
    </row>
    <row r="1608" spans="5:11">
      <c r="E1608" t="s">
        <v>1039</v>
      </c>
      <c r="F1608" t="s">
        <v>1040</v>
      </c>
      <c r="G1608" t="s">
        <v>928</v>
      </c>
      <c r="H1608">
        <v>43148</v>
      </c>
      <c r="I1608" t="s">
        <v>962</v>
      </c>
      <c r="J1608" t="s">
        <v>1201</v>
      </c>
      <c r="K1608">
        <v>664</v>
      </c>
    </row>
    <row r="1609" spans="5:11">
      <c r="E1609" t="s">
        <v>1122</v>
      </c>
      <c r="F1609" t="s">
        <v>1123</v>
      </c>
      <c r="G1609" t="s">
        <v>928</v>
      </c>
      <c r="H1609">
        <v>42848</v>
      </c>
      <c r="I1609" t="s">
        <v>955</v>
      </c>
      <c r="J1609" t="s">
        <v>1408</v>
      </c>
      <c r="K1609">
        <v>500</v>
      </c>
    </row>
    <row r="1610" spans="5:11">
      <c r="E1610" t="s">
        <v>987</v>
      </c>
      <c r="F1610" t="s">
        <v>988</v>
      </c>
      <c r="G1610" t="s">
        <v>946</v>
      </c>
      <c r="H1610">
        <v>43154</v>
      </c>
      <c r="I1610" t="s">
        <v>1005</v>
      </c>
      <c r="J1610" t="s">
        <v>1131</v>
      </c>
      <c r="K1610">
        <v>250</v>
      </c>
    </row>
    <row r="1611" spans="5:11">
      <c r="E1611" t="s">
        <v>1007</v>
      </c>
      <c r="F1611" t="s">
        <v>1008</v>
      </c>
      <c r="G1611" t="s">
        <v>946</v>
      </c>
      <c r="H1611">
        <v>42592</v>
      </c>
      <c r="I1611" t="s">
        <v>951</v>
      </c>
      <c r="J1611" t="s">
        <v>1462</v>
      </c>
      <c r="K1611">
        <v>30</v>
      </c>
    </row>
    <row r="1612" spans="5:11">
      <c r="E1612" t="s">
        <v>1491</v>
      </c>
      <c r="F1612" t="s">
        <v>932</v>
      </c>
      <c r="G1612" t="s">
        <v>933</v>
      </c>
      <c r="H1612">
        <v>42295</v>
      </c>
      <c r="I1612" t="s">
        <v>962</v>
      </c>
      <c r="J1612" t="s">
        <v>1492</v>
      </c>
      <c r="K1612">
        <v>632</v>
      </c>
    </row>
    <row r="1613" spans="5:11">
      <c r="E1613" t="s">
        <v>949</v>
      </c>
      <c r="F1613" t="s">
        <v>950</v>
      </c>
      <c r="G1613" t="s">
        <v>946</v>
      </c>
      <c r="H1613">
        <v>43262</v>
      </c>
      <c r="I1613" t="s">
        <v>1010</v>
      </c>
      <c r="J1613" t="s">
        <v>1036</v>
      </c>
      <c r="K1613">
        <v>50</v>
      </c>
    </row>
    <row r="1614" spans="5:11">
      <c r="E1614" t="s">
        <v>1030</v>
      </c>
      <c r="F1614" t="s">
        <v>1000</v>
      </c>
      <c r="G1614" t="s">
        <v>933</v>
      </c>
      <c r="H1614">
        <v>43106</v>
      </c>
      <c r="I1614" t="s">
        <v>974</v>
      </c>
      <c r="J1614" t="s">
        <v>1031</v>
      </c>
      <c r="K1614">
        <v>500</v>
      </c>
    </row>
    <row r="1615" spans="5:11">
      <c r="E1615" t="s">
        <v>1107</v>
      </c>
      <c r="F1615" t="s">
        <v>1000</v>
      </c>
      <c r="G1615" t="s">
        <v>933</v>
      </c>
      <c r="H1615">
        <v>42425</v>
      </c>
      <c r="I1615" t="s">
        <v>974</v>
      </c>
      <c r="J1615" t="s">
        <v>1132</v>
      </c>
      <c r="K1615">
        <v>495</v>
      </c>
    </row>
    <row r="1616" spans="5:11">
      <c r="E1616" t="s">
        <v>935</v>
      </c>
      <c r="F1616" t="s">
        <v>936</v>
      </c>
      <c r="G1616" t="s">
        <v>937</v>
      </c>
      <c r="H1616">
        <v>41749</v>
      </c>
      <c r="I1616" t="s">
        <v>955</v>
      </c>
      <c r="J1616" t="s">
        <v>1116</v>
      </c>
      <c r="K1616">
        <v>485</v>
      </c>
    </row>
    <row r="1617" spans="5:11">
      <c r="E1617" t="s">
        <v>1088</v>
      </c>
      <c r="F1617" t="s">
        <v>1089</v>
      </c>
      <c r="G1617" t="s">
        <v>928</v>
      </c>
      <c r="H1617">
        <v>41992</v>
      </c>
      <c r="I1617" t="s">
        <v>951</v>
      </c>
      <c r="J1617" t="s">
        <v>1203</v>
      </c>
      <c r="K1617">
        <v>23</v>
      </c>
    </row>
    <row r="1618" spans="5:11">
      <c r="E1618" t="s">
        <v>1168</v>
      </c>
      <c r="F1618" t="s">
        <v>1169</v>
      </c>
      <c r="G1618" t="s">
        <v>937</v>
      </c>
      <c r="H1618">
        <v>41713</v>
      </c>
      <c r="I1618" t="s">
        <v>1010</v>
      </c>
      <c r="J1618" t="s">
        <v>1215</v>
      </c>
      <c r="K1618">
        <v>50</v>
      </c>
    </row>
    <row r="1619" spans="5:11">
      <c r="E1619" t="s">
        <v>960</v>
      </c>
      <c r="F1619" t="s">
        <v>961</v>
      </c>
      <c r="G1619" t="s">
        <v>928</v>
      </c>
      <c r="H1619">
        <v>42528</v>
      </c>
      <c r="I1619" t="s">
        <v>1010</v>
      </c>
      <c r="J1619" t="s">
        <v>963</v>
      </c>
      <c r="K1619">
        <v>48</v>
      </c>
    </row>
    <row r="1620" spans="5:11">
      <c r="E1620" t="s">
        <v>1039</v>
      </c>
      <c r="F1620" t="s">
        <v>1040</v>
      </c>
      <c r="G1620" t="s">
        <v>928</v>
      </c>
      <c r="H1620">
        <v>42242</v>
      </c>
      <c r="I1620" t="s">
        <v>1005</v>
      </c>
      <c r="J1620" t="s">
        <v>1041</v>
      </c>
      <c r="K1620">
        <v>160</v>
      </c>
    </row>
    <row r="1621" spans="5:11">
      <c r="E1621" t="s">
        <v>1027</v>
      </c>
      <c r="F1621" t="s">
        <v>1028</v>
      </c>
      <c r="G1621" t="s">
        <v>928</v>
      </c>
      <c r="H1621">
        <v>42818</v>
      </c>
      <c r="I1621" t="s">
        <v>942</v>
      </c>
      <c r="J1621" t="s">
        <v>1285</v>
      </c>
      <c r="K1621">
        <v>140</v>
      </c>
    </row>
    <row r="1622" spans="5:11">
      <c r="E1622" t="s">
        <v>1002</v>
      </c>
      <c r="F1622" t="s">
        <v>981</v>
      </c>
      <c r="G1622" t="s">
        <v>928</v>
      </c>
      <c r="H1622">
        <v>42282</v>
      </c>
      <c r="I1622" t="s">
        <v>1010</v>
      </c>
      <c r="J1622" t="s">
        <v>1306</v>
      </c>
      <c r="K1622">
        <v>42</v>
      </c>
    </row>
    <row r="1623" spans="5:11">
      <c r="E1623" t="s">
        <v>1491</v>
      </c>
      <c r="F1623" t="s">
        <v>932</v>
      </c>
      <c r="G1623" t="s">
        <v>933</v>
      </c>
      <c r="H1623">
        <v>42472</v>
      </c>
      <c r="I1623" t="s">
        <v>951</v>
      </c>
      <c r="J1623" t="s">
        <v>1493</v>
      </c>
      <c r="K1623">
        <v>29</v>
      </c>
    </row>
    <row r="1624" spans="5:11">
      <c r="E1624" t="s">
        <v>1007</v>
      </c>
      <c r="F1624" t="s">
        <v>1008</v>
      </c>
      <c r="G1624" t="s">
        <v>946</v>
      </c>
      <c r="H1624">
        <v>41805</v>
      </c>
      <c r="I1624" t="s">
        <v>966</v>
      </c>
      <c r="J1624" t="s">
        <v>1227</v>
      </c>
      <c r="K1624">
        <v>580</v>
      </c>
    </row>
    <row r="1625" spans="5:11">
      <c r="E1625" t="s">
        <v>1018</v>
      </c>
      <c r="F1625" t="s">
        <v>988</v>
      </c>
      <c r="G1625" t="s">
        <v>946</v>
      </c>
      <c r="H1625">
        <v>41963</v>
      </c>
      <c r="I1625" t="s">
        <v>966</v>
      </c>
      <c r="J1625" t="s">
        <v>1019</v>
      </c>
      <c r="K1625">
        <v>880</v>
      </c>
    </row>
    <row r="1626" spans="5:11">
      <c r="E1626" t="s">
        <v>1050</v>
      </c>
      <c r="F1626" t="s">
        <v>1051</v>
      </c>
      <c r="G1626" t="s">
        <v>928</v>
      </c>
      <c r="H1626">
        <v>41857</v>
      </c>
      <c r="I1626" t="s">
        <v>997</v>
      </c>
      <c r="J1626" t="s">
        <v>1258</v>
      </c>
      <c r="K1626">
        <v>52</v>
      </c>
    </row>
    <row r="1627" spans="5:11">
      <c r="E1627" t="s">
        <v>1155</v>
      </c>
      <c r="F1627" t="s">
        <v>1156</v>
      </c>
      <c r="G1627" t="s">
        <v>928</v>
      </c>
      <c r="H1627">
        <v>42022</v>
      </c>
      <c r="I1627" t="s">
        <v>1010</v>
      </c>
      <c r="J1627" t="s">
        <v>1494</v>
      </c>
      <c r="K1627">
        <v>37</v>
      </c>
    </row>
    <row r="1628" spans="5:11">
      <c r="E1628" t="s">
        <v>1070</v>
      </c>
      <c r="F1628" t="s">
        <v>958</v>
      </c>
      <c r="G1628" t="s">
        <v>937</v>
      </c>
      <c r="H1628">
        <v>41859</v>
      </c>
      <c r="I1628" t="s">
        <v>947</v>
      </c>
      <c r="J1628" t="s">
        <v>1406</v>
      </c>
      <c r="K1628">
        <v>50</v>
      </c>
    </row>
    <row r="1629" spans="5:11">
      <c r="E1629" t="s">
        <v>1495</v>
      </c>
      <c r="F1629" t="s">
        <v>1000</v>
      </c>
      <c r="G1629" t="s">
        <v>933</v>
      </c>
      <c r="H1629">
        <v>43048</v>
      </c>
      <c r="I1629" t="s">
        <v>997</v>
      </c>
      <c r="J1629" t="s">
        <v>1496</v>
      </c>
      <c r="K1629">
        <v>67</v>
      </c>
    </row>
    <row r="1630" spans="5:11">
      <c r="E1630" t="s">
        <v>1107</v>
      </c>
      <c r="F1630" t="s">
        <v>1000</v>
      </c>
      <c r="G1630" t="s">
        <v>933</v>
      </c>
      <c r="H1630">
        <v>42269</v>
      </c>
      <c r="I1630" t="s">
        <v>947</v>
      </c>
      <c r="J1630" t="s">
        <v>1384</v>
      </c>
      <c r="K1630">
        <v>50</v>
      </c>
    </row>
    <row r="1631" spans="5:11">
      <c r="E1631" t="s">
        <v>987</v>
      </c>
      <c r="F1631" t="s">
        <v>988</v>
      </c>
      <c r="G1631" t="s">
        <v>946</v>
      </c>
      <c r="H1631">
        <v>42698</v>
      </c>
      <c r="I1631" t="s">
        <v>997</v>
      </c>
      <c r="J1631" t="s">
        <v>1449</v>
      </c>
      <c r="K1631">
        <v>66</v>
      </c>
    </row>
    <row r="1632" spans="5:11">
      <c r="E1632" t="s">
        <v>1155</v>
      </c>
      <c r="F1632" t="s">
        <v>1156</v>
      </c>
      <c r="G1632" t="s">
        <v>928</v>
      </c>
      <c r="H1632">
        <v>42350</v>
      </c>
      <c r="I1632" t="s">
        <v>1010</v>
      </c>
      <c r="J1632" t="s">
        <v>1415</v>
      </c>
      <c r="K1632">
        <v>42</v>
      </c>
    </row>
    <row r="1633" spans="5:11">
      <c r="E1633" t="s">
        <v>1168</v>
      </c>
      <c r="F1633" t="s">
        <v>1169</v>
      </c>
      <c r="G1633" t="s">
        <v>937</v>
      </c>
      <c r="H1633">
        <v>43289</v>
      </c>
      <c r="I1633" t="s">
        <v>929</v>
      </c>
      <c r="J1633" t="s">
        <v>1283</v>
      </c>
      <c r="K1633">
        <v>78</v>
      </c>
    </row>
    <row r="1634" spans="5:11">
      <c r="E1634" t="s">
        <v>1122</v>
      </c>
      <c r="F1634" t="s">
        <v>1123</v>
      </c>
      <c r="G1634" t="s">
        <v>928</v>
      </c>
      <c r="H1634">
        <v>42736</v>
      </c>
      <c r="I1634" t="s">
        <v>966</v>
      </c>
      <c r="J1634" t="s">
        <v>1399</v>
      </c>
      <c r="K1634">
        <v>690</v>
      </c>
    </row>
    <row r="1635" spans="5:11">
      <c r="E1635" t="s">
        <v>987</v>
      </c>
      <c r="F1635" t="s">
        <v>988</v>
      </c>
      <c r="G1635" t="s">
        <v>946</v>
      </c>
      <c r="H1635">
        <v>41911</v>
      </c>
      <c r="I1635" t="s">
        <v>942</v>
      </c>
      <c r="J1635" t="s">
        <v>1391</v>
      </c>
      <c r="K1635">
        <v>138</v>
      </c>
    </row>
    <row r="1636" spans="5:11">
      <c r="E1636" t="s">
        <v>1016</v>
      </c>
      <c r="F1636" t="s">
        <v>1000</v>
      </c>
      <c r="G1636" t="s">
        <v>933</v>
      </c>
      <c r="H1636">
        <v>42853</v>
      </c>
      <c r="I1636" t="s">
        <v>997</v>
      </c>
      <c r="J1636" t="s">
        <v>1017</v>
      </c>
      <c r="K1636">
        <v>68</v>
      </c>
    </row>
    <row r="1637" spans="5:11">
      <c r="E1637" t="s">
        <v>1495</v>
      </c>
      <c r="F1637" t="s">
        <v>1000</v>
      </c>
      <c r="G1637" t="s">
        <v>933</v>
      </c>
      <c r="H1637">
        <v>41819</v>
      </c>
      <c r="I1637" t="s">
        <v>974</v>
      </c>
      <c r="J1637" t="s">
        <v>1497</v>
      </c>
      <c r="K1637">
        <v>490</v>
      </c>
    </row>
    <row r="1638" spans="5:11">
      <c r="E1638" t="s">
        <v>1039</v>
      </c>
      <c r="F1638" t="s">
        <v>1040</v>
      </c>
      <c r="G1638" t="s">
        <v>928</v>
      </c>
      <c r="H1638">
        <v>42045</v>
      </c>
      <c r="I1638" t="s">
        <v>951</v>
      </c>
      <c r="J1638" t="s">
        <v>1341</v>
      </c>
      <c r="K1638">
        <v>25</v>
      </c>
    </row>
    <row r="1639" spans="5:11">
      <c r="E1639" t="s">
        <v>1039</v>
      </c>
      <c r="F1639" t="s">
        <v>1040</v>
      </c>
      <c r="G1639" t="s">
        <v>928</v>
      </c>
      <c r="H1639">
        <v>43279</v>
      </c>
      <c r="I1639" t="s">
        <v>962</v>
      </c>
      <c r="J1639" t="s">
        <v>1041</v>
      </c>
      <c r="K1639">
        <v>576</v>
      </c>
    </row>
    <row r="1640" spans="5:11">
      <c r="E1640" t="s">
        <v>1097</v>
      </c>
      <c r="F1640" t="s">
        <v>1098</v>
      </c>
      <c r="G1640" t="s">
        <v>946</v>
      </c>
      <c r="H1640">
        <v>43245</v>
      </c>
      <c r="I1640" t="s">
        <v>947</v>
      </c>
      <c r="J1640" t="s">
        <v>1300</v>
      </c>
      <c r="K1640">
        <v>48</v>
      </c>
    </row>
    <row r="1641" spans="5:11">
      <c r="E1641" t="s">
        <v>1088</v>
      </c>
      <c r="F1641" t="s">
        <v>1089</v>
      </c>
      <c r="G1641" t="s">
        <v>928</v>
      </c>
      <c r="H1641">
        <v>42494</v>
      </c>
      <c r="I1641" t="s">
        <v>1005</v>
      </c>
      <c r="J1641" t="s">
        <v>1427</v>
      </c>
      <c r="K1641">
        <v>233</v>
      </c>
    </row>
    <row r="1642" spans="5:11">
      <c r="E1642" t="s">
        <v>996</v>
      </c>
      <c r="F1642" t="s">
        <v>973</v>
      </c>
      <c r="G1642" t="s">
        <v>946</v>
      </c>
      <c r="H1642">
        <v>42633</v>
      </c>
      <c r="I1642" t="s">
        <v>1005</v>
      </c>
      <c r="J1642" t="s">
        <v>1235</v>
      </c>
      <c r="K1642">
        <v>230</v>
      </c>
    </row>
    <row r="1643" spans="5:11">
      <c r="E1643" t="s">
        <v>926</v>
      </c>
      <c r="F1643" t="s">
        <v>927</v>
      </c>
      <c r="G1643" t="s">
        <v>928</v>
      </c>
      <c r="H1643">
        <v>41771</v>
      </c>
      <c r="I1643" t="s">
        <v>938</v>
      </c>
      <c r="J1643" t="s">
        <v>1101</v>
      </c>
      <c r="K1643">
        <v>679</v>
      </c>
    </row>
    <row r="1644" spans="5:11">
      <c r="E1644" t="s">
        <v>1042</v>
      </c>
      <c r="F1644" t="s">
        <v>1043</v>
      </c>
      <c r="G1644" t="s">
        <v>928</v>
      </c>
      <c r="H1644">
        <v>43422</v>
      </c>
      <c r="I1644" t="s">
        <v>947</v>
      </c>
      <c r="J1644" t="s">
        <v>1441</v>
      </c>
      <c r="K1644">
        <v>44</v>
      </c>
    </row>
    <row r="1645" spans="5:11">
      <c r="E1645" t="s">
        <v>1002</v>
      </c>
      <c r="F1645" t="s">
        <v>981</v>
      </c>
      <c r="G1645" t="s">
        <v>928</v>
      </c>
      <c r="H1645">
        <v>42786</v>
      </c>
      <c r="I1645" t="s">
        <v>951</v>
      </c>
      <c r="J1645" t="s">
        <v>1178</v>
      </c>
      <c r="K1645">
        <v>29</v>
      </c>
    </row>
    <row r="1646" spans="5:11">
      <c r="E1646" t="s">
        <v>980</v>
      </c>
      <c r="F1646" t="s">
        <v>981</v>
      </c>
      <c r="G1646" t="s">
        <v>928</v>
      </c>
      <c r="H1646">
        <v>42075</v>
      </c>
      <c r="I1646" t="s">
        <v>938</v>
      </c>
      <c r="J1646" t="s">
        <v>1446</v>
      </c>
      <c r="K1646">
        <v>462</v>
      </c>
    </row>
    <row r="1647" spans="5:11">
      <c r="E1647" t="s">
        <v>972</v>
      </c>
      <c r="F1647" t="s">
        <v>973</v>
      </c>
      <c r="G1647" t="s">
        <v>946</v>
      </c>
      <c r="H1647">
        <v>42852</v>
      </c>
      <c r="I1647" t="s">
        <v>966</v>
      </c>
      <c r="J1647" t="s">
        <v>1346</v>
      </c>
      <c r="K1647">
        <v>860</v>
      </c>
    </row>
    <row r="1648" spans="5:11">
      <c r="E1648" t="s">
        <v>935</v>
      </c>
      <c r="F1648" t="s">
        <v>936</v>
      </c>
      <c r="G1648" t="s">
        <v>937</v>
      </c>
      <c r="H1648">
        <v>41836</v>
      </c>
      <c r="I1648" t="s">
        <v>1010</v>
      </c>
      <c r="J1648" t="s">
        <v>939</v>
      </c>
      <c r="K1648">
        <v>37</v>
      </c>
    </row>
    <row r="1649" spans="5:11">
      <c r="E1649" t="s">
        <v>1039</v>
      </c>
      <c r="F1649" t="s">
        <v>1040</v>
      </c>
      <c r="G1649" t="s">
        <v>928</v>
      </c>
      <c r="H1649">
        <v>42325</v>
      </c>
      <c r="I1649" t="s">
        <v>1005</v>
      </c>
      <c r="J1649" t="s">
        <v>1480</v>
      </c>
      <c r="K1649">
        <v>173</v>
      </c>
    </row>
    <row r="1650" spans="5:11">
      <c r="E1650" t="s">
        <v>1155</v>
      </c>
      <c r="F1650" t="s">
        <v>1156</v>
      </c>
      <c r="G1650" t="s">
        <v>928</v>
      </c>
      <c r="H1650">
        <v>42952</v>
      </c>
      <c r="I1650" t="s">
        <v>938</v>
      </c>
      <c r="J1650" t="s">
        <v>1415</v>
      </c>
      <c r="K1650">
        <v>637</v>
      </c>
    </row>
    <row r="1651" spans="5:11">
      <c r="E1651" t="s">
        <v>1495</v>
      </c>
      <c r="F1651" t="s">
        <v>1000</v>
      </c>
      <c r="G1651" t="s">
        <v>933</v>
      </c>
      <c r="H1651">
        <v>42085</v>
      </c>
      <c r="I1651" t="s">
        <v>997</v>
      </c>
      <c r="J1651" t="s">
        <v>1496</v>
      </c>
      <c r="K1651">
        <v>48</v>
      </c>
    </row>
    <row r="1652" spans="5:11">
      <c r="E1652" t="s">
        <v>931</v>
      </c>
      <c r="F1652" t="s">
        <v>932</v>
      </c>
      <c r="G1652" t="s">
        <v>933</v>
      </c>
      <c r="H1652">
        <v>42123</v>
      </c>
      <c r="I1652" t="s">
        <v>997</v>
      </c>
      <c r="J1652" t="s">
        <v>1212</v>
      </c>
      <c r="K1652">
        <v>43</v>
      </c>
    </row>
    <row r="1653" spans="5:11">
      <c r="E1653" t="s">
        <v>949</v>
      </c>
      <c r="F1653" t="s">
        <v>950</v>
      </c>
      <c r="G1653" t="s">
        <v>946</v>
      </c>
      <c r="H1653">
        <v>42280</v>
      </c>
      <c r="I1653" t="s">
        <v>951</v>
      </c>
      <c r="J1653" t="s">
        <v>1421</v>
      </c>
      <c r="K1653">
        <v>21</v>
      </c>
    </row>
    <row r="1654" spans="5:11">
      <c r="E1654" t="s">
        <v>1042</v>
      </c>
      <c r="F1654" t="s">
        <v>1043</v>
      </c>
      <c r="G1654" t="s">
        <v>928</v>
      </c>
      <c r="H1654">
        <v>41864</v>
      </c>
      <c r="I1654" t="s">
        <v>942</v>
      </c>
      <c r="J1654" t="s">
        <v>1067</v>
      </c>
      <c r="K1654">
        <v>107</v>
      </c>
    </row>
    <row r="1655" spans="5:11">
      <c r="E1655" t="s">
        <v>1060</v>
      </c>
      <c r="F1655" t="s">
        <v>1061</v>
      </c>
      <c r="G1655" t="s">
        <v>937</v>
      </c>
      <c r="H1655">
        <v>41946</v>
      </c>
      <c r="I1655" t="s">
        <v>947</v>
      </c>
      <c r="J1655" t="s">
        <v>1247</v>
      </c>
      <c r="K1655">
        <v>48</v>
      </c>
    </row>
    <row r="1656" spans="5:11">
      <c r="E1656" t="s">
        <v>1491</v>
      </c>
      <c r="F1656" t="s">
        <v>932</v>
      </c>
      <c r="G1656" t="s">
        <v>933</v>
      </c>
      <c r="H1656">
        <v>43072</v>
      </c>
      <c r="I1656" t="s">
        <v>1010</v>
      </c>
      <c r="J1656" t="s">
        <v>1498</v>
      </c>
      <c r="K1656">
        <v>45</v>
      </c>
    </row>
    <row r="1657" spans="5:11">
      <c r="E1657" t="s">
        <v>944</v>
      </c>
      <c r="F1657" t="s">
        <v>945</v>
      </c>
      <c r="G1657" t="s">
        <v>946</v>
      </c>
      <c r="H1657">
        <v>42499</v>
      </c>
      <c r="I1657" t="s">
        <v>997</v>
      </c>
      <c r="J1657" t="s">
        <v>1034</v>
      </c>
      <c r="K1657">
        <v>68</v>
      </c>
    </row>
    <row r="1658" spans="5:11">
      <c r="E1658" t="s">
        <v>1016</v>
      </c>
      <c r="F1658" t="s">
        <v>1000</v>
      </c>
      <c r="G1658" t="s">
        <v>933</v>
      </c>
      <c r="H1658">
        <v>41927</v>
      </c>
      <c r="I1658" t="s">
        <v>947</v>
      </c>
      <c r="J1658" t="s">
        <v>1017</v>
      </c>
      <c r="K1658">
        <v>45</v>
      </c>
    </row>
    <row r="1659" spans="5:11">
      <c r="E1659" t="s">
        <v>1495</v>
      </c>
      <c r="F1659" t="s">
        <v>1000</v>
      </c>
      <c r="G1659" t="s">
        <v>933</v>
      </c>
      <c r="H1659">
        <v>43304</v>
      </c>
      <c r="I1659" t="s">
        <v>947</v>
      </c>
      <c r="J1659" t="s">
        <v>1496</v>
      </c>
      <c r="K1659">
        <v>48</v>
      </c>
    </row>
    <row r="1660" spans="5:11">
      <c r="E1660" t="s">
        <v>1122</v>
      </c>
      <c r="F1660" t="s">
        <v>1123</v>
      </c>
      <c r="G1660" t="s">
        <v>928</v>
      </c>
      <c r="H1660">
        <v>41866</v>
      </c>
      <c r="I1660" t="s">
        <v>962</v>
      </c>
      <c r="J1660" t="s">
        <v>1399</v>
      </c>
      <c r="K1660">
        <v>704</v>
      </c>
    </row>
    <row r="1661" spans="5:11">
      <c r="E1661" t="s">
        <v>1060</v>
      </c>
      <c r="F1661" t="s">
        <v>1061</v>
      </c>
      <c r="G1661" t="s">
        <v>937</v>
      </c>
      <c r="H1661">
        <v>42965</v>
      </c>
      <c r="I1661" t="s">
        <v>929</v>
      </c>
      <c r="J1661" t="s">
        <v>1445</v>
      </c>
      <c r="K1661">
        <v>80</v>
      </c>
    </row>
    <row r="1662" spans="5:11">
      <c r="E1662" t="s">
        <v>1050</v>
      </c>
      <c r="F1662" t="s">
        <v>1051</v>
      </c>
      <c r="G1662" t="s">
        <v>928</v>
      </c>
      <c r="H1662">
        <v>41871</v>
      </c>
      <c r="I1662" t="s">
        <v>951</v>
      </c>
      <c r="J1662" t="s">
        <v>1258</v>
      </c>
      <c r="K1662">
        <v>30</v>
      </c>
    </row>
    <row r="1663" spans="5:11">
      <c r="E1663" t="s">
        <v>1027</v>
      </c>
      <c r="F1663" t="s">
        <v>1028</v>
      </c>
      <c r="G1663" t="s">
        <v>928</v>
      </c>
      <c r="H1663">
        <v>42027</v>
      </c>
      <c r="I1663" t="s">
        <v>1005</v>
      </c>
      <c r="J1663" t="s">
        <v>1305</v>
      </c>
      <c r="K1663">
        <v>160</v>
      </c>
    </row>
    <row r="1664" spans="5:11">
      <c r="E1664" t="s">
        <v>1050</v>
      </c>
      <c r="F1664" t="s">
        <v>1051</v>
      </c>
      <c r="G1664" t="s">
        <v>928</v>
      </c>
      <c r="H1664">
        <v>42330</v>
      </c>
      <c r="I1664" t="s">
        <v>1010</v>
      </c>
      <c r="J1664" t="s">
        <v>1052</v>
      </c>
      <c r="K1664">
        <v>43</v>
      </c>
    </row>
    <row r="1665" spans="5:11">
      <c r="E1665" t="s">
        <v>1050</v>
      </c>
      <c r="F1665" t="s">
        <v>1051</v>
      </c>
      <c r="G1665" t="s">
        <v>928</v>
      </c>
      <c r="H1665">
        <v>43181</v>
      </c>
      <c r="I1665" t="s">
        <v>974</v>
      </c>
      <c r="J1665" t="s">
        <v>1052</v>
      </c>
      <c r="K1665">
        <v>495</v>
      </c>
    </row>
    <row r="1666" spans="5:11">
      <c r="E1666" t="s">
        <v>1080</v>
      </c>
      <c r="F1666" t="s">
        <v>1081</v>
      </c>
      <c r="G1666" t="s">
        <v>928</v>
      </c>
      <c r="H1666">
        <v>43310</v>
      </c>
      <c r="I1666" t="s">
        <v>951</v>
      </c>
      <c r="J1666" t="s">
        <v>1499</v>
      </c>
      <c r="K1666">
        <v>27</v>
      </c>
    </row>
    <row r="1667" spans="5:11">
      <c r="E1667" t="s">
        <v>1155</v>
      </c>
      <c r="F1667" t="s">
        <v>1156</v>
      </c>
      <c r="G1667" t="s">
        <v>928</v>
      </c>
      <c r="H1667">
        <v>42294</v>
      </c>
      <c r="I1667" t="s">
        <v>929</v>
      </c>
      <c r="J1667" t="s">
        <v>1467</v>
      </c>
      <c r="K1667">
        <v>61</v>
      </c>
    </row>
    <row r="1668" spans="5:11">
      <c r="E1668" t="s">
        <v>1047</v>
      </c>
      <c r="F1668" t="s">
        <v>1000</v>
      </c>
      <c r="G1668" t="s">
        <v>933</v>
      </c>
      <c r="H1668">
        <v>42488</v>
      </c>
      <c r="I1668" t="s">
        <v>966</v>
      </c>
      <c r="J1668" t="s">
        <v>1500</v>
      </c>
      <c r="K1668">
        <v>990</v>
      </c>
    </row>
    <row r="1669" spans="5:11">
      <c r="E1669" t="s">
        <v>1032</v>
      </c>
      <c r="F1669" t="s">
        <v>1000</v>
      </c>
      <c r="G1669" t="s">
        <v>933</v>
      </c>
      <c r="H1669">
        <v>42996</v>
      </c>
      <c r="I1669" t="s">
        <v>947</v>
      </c>
      <c r="J1669" t="s">
        <v>1417</v>
      </c>
      <c r="K1669">
        <v>45</v>
      </c>
    </row>
    <row r="1670" spans="5:11">
      <c r="E1670" t="s">
        <v>1491</v>
      </c>
      <c r="F1670" t="s">
        <v>932</v>
      </c>
      <c r="G1670" t="s">
        <v>933</v>
      </c>
      <c r="H1670">
        <v>42689</v>
      </c>
      <c r="I1670" t="s">
        <v>1005</v>
      </c>
      <c r="J1670" t="s">
        <v>1501</v>
      </c>
      <c r="K1670">
        <v>243</v>
      </c>
    </row>
    <row r="1671" spans="5:11">
      <c r="E1671" t="s">
        <v>1024</v>
      </c>
      <c r="F1671" t="s">
        <v>1025</v>
      </c>
      <c r="G1671" t="s">
        <v>928</v>
      </c>
      <c r="H1671">
        <v>42257</v>
      </c>
      <c r="I1671" t="s">
        <v>929</v>
      </c>
      <c r="J1671" t="s">
        <v>1424</v>
      </c>
      <c r="K1671">
        <v>53</v>
      </c>
    </row>
    <row r="1672" spans="5:11">
      <c r="E1672" t="s">
        <v>935</v>
      </c>
      <c r="F1672" t="s">
        <v>936</v>
      </c>
      <c r="G1672" t="s">
        <v>937</v>
      </c>
      <c r="H1672">
        <v>41641</v>
      </c>
      <c r="I1672" t="s">
        <v>966</v>
      </c>
      <c r="J1672" t="s">
        <v>1023</v>
      </c>
      <c r="K1672">
        <v>590</v>
      </c>
    </row>
    <row r="1673" spans="5:11">
      <c r="E1673" t="s">
        <v>996</v>
      </c>
      <c r="F1673" t="s">
        <v>973</v>
      </c>
      <c r="G1673" t="s">
        <v>946</v>
      </c>
      <c r="H1673">
        <v>43241</v>
      </c>
      <c r="I1673" t="s">
        <v>942</v>
      </c>
      <c r="J1673" t="s">
        <v>1193</v>
      </c>
      <c r="K1673">
        <v>138</v>
      </c>
    </row>
    <row r="1674" spans="5:11">
      <c r="E1674" t="s">
        <v>1502</v>
      </c>
      <c r="F1674" t="s">
        <v>1000</v>
      </c>
      <c r="G1674" t="s">
        <v>933</v>
      </c>
      <c r="H1674">
        <v>42075</v>
      </c>
      <c r="I1674" t="s">
        <v>938</v>
      </c>
      <c r="J1674" t="s">
        <v>1503</v>
      </c>
      <c r="K1674">
        <v>560</v>
      </c>
    </row>
    <row r="1675" spans="5:11">
      <c r="E1675" t="s">
        <v>1495</v>
      </c>
      <c r="F1675" t="s">
        <v>1000</v>
      </c>
      <c r="G1675" t="s">
        <v>933</v>
      </c>
      <c r="H1675">
        <v>41880</v>
      </c>
      <c r="I1675" t="s">
        <v>962</v>
      </c>
      <c r="J1675" t="s">
        <v>1497</v>
      </c>
      <c r="K1675">
        <v>512</v>
      </c>
    </row>
    <row r="1676" spans="5:11">
      <c r="E1676" t="s">
        <v>1122</v>
      </c>
      <c r="F1676" t="s">
        <v>1123</v>
      </c>
      <c r="G1676" t="s">
        <v>928</v>
      </c>
      <c r="H1676">
        <v>42858</v>
      </c>
      <c r="I1676" t="s">
        <v>951</v>
      </c>
      <c r="J1676" t="s">
        <v>1408</v>
      </c>
      <c r="K1676">
        <v>29</v>
      </c>
    </row>
    <row r="1677" spans="5:11">
      <c r="E1677" t="s">
        <v>968</v>
      </c>
      <c r="F1677" t="s">
        <v>969</v>
      </c>
      <c r="G1677" t="s">
        <v>946</v>
      </c>
      <c r="H1677">
        <v>42426</v>
      </c>
      <c r="I1677" t="s">
        <v>942</v>
      </c>
      <c r="J1677" t="s">
        <v>1453</v>
      </c>
      <c r="K1677">
        <v>144</v>
      </c>
    </row>
    <row r="1678" spans="5:11">
      <c r="E1678" t="s">
        <v>957</v>
      </c>
      <c r="F1678" t="s">
        <v>958</v>
      </c>
      <c r="G1678" t="s">
        <v>937</v>
      </c>
      <c r="H1678">
        <v>43327</v>
      </c>
      <c r="I1678" t="s">
        <v>997</v>
      </c>
      <c r="J1678" t="s">
        <v>1335</v>
      </c>
      <c r="K1678">
        <v>70</v>
      </c>
    </row>
    <row r="1679" spans="5:11">
      <c r="E1679" t="s">
        <v>1088</v>
      </c>
      <c r="F1679" t="s">
        <v>1089</v>
      </c>
      <c r="G1679" t="s">
        <v>928</v>
      </c>
      <c r="H1679">
        <v>43078</v>
      </c>
      <c r="I1679" t="s">
        <v>955</v>
      </c>
      <c r="J1679" t="s">
        <v>1203</v>
      </c>
      <c r="K1679">
        <v>470</v>
      </c>
    </row>
    <row r="1680" spans="5:11">
      <c r="E1680" t="s">
        <v>1018</v>
      </c>
      <c r="F1680" t="s">
        <v>988</v>
      </c>
      <c r="G1680" t="s">
        <v>946</v>
      </c>
      <c r="H1680">
        <v>42928</v>
      </c>
      <c r="I1680" t="s">
        <v>955</v>
      </c>
      <c r="J1680" t="s">
        <v>1370</v>
      </c>
      <c r="K1680">
        <v>480</v>
      </c>
    </row>
    <row r="1681" spans="5:11">
      <c r="E1681" t="s">
        <v>1068</v>
      </c>
      <c r="F1681" t="s">
        <v>950</v>
      </c>
      <c r="G1681" t="s">
        <v>946</v>
      </c>
      <c r="H1681">
        <v>42726</v>
      </c>
      <c r="I1681" t="s">
        <v>955</v>
      </c>
      <c r="J1681" t="s">
        <v>1369</v>
      </c>
      <c r="K1681">
        <v>435</v>
      </c>
    </row>
    <row r="1682" spans="5:11">
      <c r="E1682" t="s">
        <v>983</v>
      </c>
      <c r="F1682" t="s">
        <v>984</v>
      </c>
      <c r="G1682" t="s">
        <v>928</v>
      </c>
      <c r="H1682">
        <v>42291</v>
      </c>
      <c r="I1682" t="s">
        <v>951</v>
      </c>
      <c r="J1682" t="s">
        <v>985</v>
      </c>
      <c r="K1682">
        <v>27</v>
      </c>
    </row>
    <row r="1683" spans="5:11">
      <c r="E1683" t="s">
        <v>1097</v>
      </c>
      <c r="F1683" t="s">
        <v>1098</v>
      </c>
      <c r="G1683" t="s">
        <v>946</v>
      </c>
      <c r="H1683">
        <v>42609</v>
      </c>
      <c r="I1683" t="s">
        <v>966</v>
      </c>
      <c r="J1683" t="s">
        <v>1477</v>
      </c>
      <c r="K1683">
        <v>930</v>
      </c>
    </row>
    <row r="1684" spans="5:11">
      <c r="E1684" t="s">
        <v>1122</v>
      </c>
      <c r="F1684" t="s">
        <v>1123</v>
      </c>
      <c r="G1684" t="s">
        <v>928</v>
      </c>
      <c r="H1684">
        <v>42060</v>
      </c>
      <c r="I1684" t="s">
        <v>997</v>
      </c>
      <c r="J1684" t="s">
        <v>1229</v>
      </c>
      <c r="K1684">
        <v>68</v>
      </c>
    </row>
    <row r="1685" spans="5:11">
      <c r="E1685" t="s">
        <v>1093</v>
      </c>
      <c r="F1685" t="s">
        <v>1094</v>
      </c>
      <c r="G1685" t="s">
        <v>928</v>
      </c>
      <c r="H1685">
        <v>42820</v>
      </c>
      <c r="I1685" t="s">
        <v>955</v>
      </c>
      <c r="J1685" t="s">
        <v>1118</v>
      </c>
      <c r="K1685">
        <v>460</v>
      </c>
    </row>
    <row r="1686" spans="5:11">
      <c r="E1686" t="s">
        <v>990</v>
      </c>
      <c r="F1686" t="s">
        <v>991</v>
      </c>
      <c r="G1686" t="s">
        <v>928</v>
      </c>
      <c r="H1686">
        <v>42277</v>
      </c>
      <c r="I1686" t="s">
        <v>1005</v>
      </c>
      <c r="J1686" t="s">
        <v>1413</v>
      </c>
      <c r="K1686">
        <v>158</v>
      </c>
    </row>
    <row r="1687" spans="5:11">
      <c r="E1687" t="s">
        <v>1016</v>
      </c>
      <c r="F1687" t="s">
        <v>1000</v>
      </c>
      <c r="G1687" t="s">
        <v>933</v>
      </c>
      <c r="H1687">
        <v>41867</v>
      </c>
      <c r="I1687" t="s">
        <v>938</v>
      </c>
      <c r="J1687" t="s">
        <v>1455</v>
      </c>
      <c r="K1687">
        <v>658</v>
      </c>
    </row>
    <row r="1688" spans="5:11">
      <c r="E1688" t="s">
        <v>1088</v>
      </c>
      <c r="F1688" t="s">
        <v>1089</v>
      </c>
      <c r="G1688" t="s">
        <v>928</v>
      </c>
      <c r="H1688">
        <v>41734</v>
      </c>
      <c r="I1688" t="s">
        <v>1005</v>
      </c>
      <c r="J1688" t="s">
        <v>1090</v>
      </c>
      <c r="K1688">
        <v>178</v>
      </c>
    </row>
    <row r="1689" spans="5:11">
      <c r="E1689" t="s">
        <v>1007</v>
      </c>
      <c r="F1689" t="s">
        <v>1008</v>
      </c>
      <c r="G1689" t="s">
        <v>946</v>
      </c>
      <c r="H1689">
        <v>42146</v>
      </c>
      <c r="I1689" t="s">
        <v>1005</v>
      </c>
      <c r="J1689" t="s">
        <v>1227</v>
      </c>
      <c r="K1689">
        <v>240</v>
      </c>
    </row>
    <row r="1690" spans="5:11">
      <c r="E1690" t="s">
        <v>1072</v>
      </c>
      <c r="F1690" t="s">
        <v>1073</v>
      </c>
      <c r="G1690" t="s">
        <v>937</v>
      </c>
      <c r="H1690">
        <v>42743</v>
      </c>
      <c r="I1690" t="s">
        <v>1005</v>
      </c>
      <c r="J1690" t="s">
        <v>1074</v>
      </c>
      <c r="K1690">
        <v>243</v>
      </c>
    </row>
    <row r="1691" spans="5:11">
      <c r="E1691" t="s">
        <v>972</v>
      </c>
      <c r="F1691" t="s">
        <v>973</v>
      </c>
      <c r="G1691" t="s">
        <v>946</v>
      </c>
      <c r="H1691">
        <v>42435</v>
      </c>
      <c r="I1691" t="s">
        <v>966</v>
      </c>
      <c r="J1691" t="s">
        <v>975</v>
      </c>
      <c r="K1691">
        <v>810</v>
      </c>
    </row>
    <row r="1692" spans="5:11">
      <c r="E1692" t="s">
        <v>996</v>
      </c>
      <c r="F1692" t="s">
        <v>973</v>
      </c>
      <c r="G1692" t="s">
        <v>946</v>
      </c>
      <c r="H1692">
        <v>42829</v>
      </c>
      <c r="I1692" t="s">
        <v>966</v>
      </c>
      <c r="J1692" t="s">
        <v>1474</v>
      </c>
      <c r="K1692">
        <v>700</v>
      </c>
    </row>
    <row r="1693" spans="5:11">
      <c r="E1693" t="s">
        <v>1042</v>
      </c>
      <c r="F1693" t="s">
        <v>1043</v>
      </c>
      <c r="G1693" t="s">
        <v>928</v>
      </c>
      <c r="H1693">
        <v>42431</v>
      </c>
      <c r="I1693" t="s">
        <v>951</v>
      </c>
      <c r="J1693" t="s">
        <v>1441</v>
      </c>
      <c r="K1693">
        <v>29</v>
      </c>
    </row>
    <row r="1694" spans="5:11">
      <c r="E1694" t="s">
        <v>990</v>
      </c>
      <c r="F1694" t="s">
        <v>991</v>
      </c>
      <c r="G1694" t="s">
        <v>928</v>
      </c>
      <c r="H1694">
        <v>41681</v>
      </c>
      <c r="I1694" t="s">
        <v>966</v>
      </c>
      <c r="J1694" t="s">
        <v>992</v>
      </c>
      <c r="K1694">
        <v>910</v>
      </c>
    </row>
    <row r="1695" spans="5:11">
      <c r="E1695" t="s">
        <v>957</v>
      </c>
      <c r="F1695" t="s">
        <v>958</v>
      </c>
      <c r="G1695" t="s">
        <v>937</v>
      </c>
      <c r="H1695">
        <v>42640</v>
      </c>
      <c r="I1695" t="s">
        <v>962</v>
      </c>
      <c r="J1695" t="s">
        <v>1264</v>
      </c>
      <c r="K1695">
        <v>448</v>
      </c>
    </row>
    <row r="1696" spans="5:11">
      <c r="E1696" t="s">
        <v>1027</v>
      </c>
      <c r="F1696" t="s">
        <v>1028</v>
      </c>
      <c r="G1696" t="s">
        <v>928</v>
      </c>
      <c r="H1696">
        <v>42545</v>
      </c>
      <c r="I1696" t="s">
        <v>929</v>
      </c>
      <c r="J1696" t="s">
        <v>1159</v>
      </c>
      <c r="K1696">
        <v>72</v>
      </c>
    </row>
    <row r="1697" spans="5:11">
      <c r="E1697" t="s">
        <v>1011</v>
      </c>
      <c r="F1697" t="s">
        <v>950</v>
      </c>
      <c r="G1697" t="s">
        <v>946</v>
      </c>
      <c r="H1697">
        <v>42310</v>
      </c>
      <c r="I1697" t="s">
        <v>951</v>
      </c>
      <c r="J1697" t="s">
        <v>1357</v>
      </c>
      <c r="K1697">
        <v>23</v>
      </c>
    </row>
    <row r="1698" spans="5:11">
      <c r="E1698" t="s">
        <v>1070</v>
      </c>
      <c r="F1698" t="s">
        <v>958</v>
      </c>
      <c r="G1698" t="s">
        <v>937</v>
      </c>
      <c r="H1698">
        <v>42750</v>
      </c>
      <c r="I1698" t="s">
        <v>951</v>
      </c>
      <c r="J1698" t="s">
        <v>1486</v>
      </c>
      <c r="K1698">
        <v>30</v>
      </c>
    </row>
    <row r="1699" spans="5:11">
      <c r="E1699" t="s">
        <v>1024</v>
      </c>
      <c r="F1699" t="s">
        <v>1025</v>
      </c>
      <c r="G1699" t="s">
        <v>928</v>
      </c>
      <c r="H1699">
        <v>43205</v>
      </c>
      <c r="I1699" t="s">
        <v>951</v>
      </c>
      <c r="J1699" t="s">
        <v>1362</v>
      </c>
      <c r="K1699">
        <v>28</v>
      </c>
    </row>
    <row r="1700" spans="5:11">
      <c r="E1700" t="s">
        <v>972</v>
      </c>
      <c r="F1700" t="s">
        <v>973</v>
      </c>
      <c r="G1700" t="s">
        <v>946</v>
      </c>
      <c r="H1700">
        <v>41854</v>
      </c>
      <c r="I1700" t="s">
        <v>1005</v>
      </c>
      <c r="J1700" t="s">
        <v>1022</v>
      </c>
      <c r="K1700">
        <v>220</v>
      </c>
    </row>
    <row r="1701" spans="5:11">
      <c r="E1701" t="s">
        <v>1068</v>
      </c>
      <c r="F1701" t="s">
        <v>950</v>
      </c>
      <c r="G1701" t="s">
        <v>946</v>
      </c>
      <c r="H1701">
        <v>41772</v>
      </c>
      <c r="I1701" t="s">
        <v>1005</v>
      </c>
      <c r="J1701" t="s">
        <v>1369</v>
      </c>
      <c r="K1701">
        <v>250</v>
      </c>
    </row>
    <row r="1702" spans="5:11">
      <c r="E1702" t="s">
        <v>957</v>
      </c>
      <c r="F1702" t="s">
        <v>958</v>
      </c>
      <c r="G1702" t="s">
        <v>937</v>
      </c>
      <c r="H1702">
        <v>42632</v>
      </c>
      <c r="I1702" t="s">
        <v>974</v>
      </c>
      <c r="J1702" t="s">
        <v>1264</v>
      </c>
      <c r="K1702">
        <v>490</v>
      </c>
    </row>
    <row r="1703" spans="5:11">
      <c r="E1703" t="s">
        <v>1030</v>
      </c>
      <c r="F1703" t="s">
        <v>1000</v>
      </c>
      <c r="G1703" t="s">
        <v>933</v>
      </c>
      <c r="H1703">
        <v>43267</v>
      </c>
      <c r="I1703" t="s">
        <v>938</v>
      </c>
      <c r="J1703" t="s">
        <v>1031</v>
      </c>
      <c r="K1703">
        <v>637</v>
      </c>
    </row>
    <row r="1704" spans="5:11">
      <c r="E1704" t="s">
        <v>1068</v>
      </c>
      <c r="F1704" t="s">
        <v>950</v>
      </c>
      <c r="G1704" t="s">
        <v>946</v>
      </c>
      <c r="H1704">
        <v>42946</v>
      </c>
      <c r="I1704" t="s">
        <v>938</v>
      </c>
      <c r="J1704" t="s">
        <v>1083</v>
      </c>
      <c r="K1704">
        <v>679</v>
      </c>
    </row>
    <row r="1705" spans="5:11">
      <c r="E1705" t="s">
        <v>1495</v>
      </c>
      <c r="F1705" t="s">
        <v>1000</v>
      </c>
      <c r="G1705" t="s">
        <v>933</v>
      </c>
      <c r="H1705">
        <v>42689</v>
      </c>
      <c r="I1705" t="s">
        <v>951</v>
      </c>
      <c r="J1705" t="s">
        <v>1497</v>
      </c>
      <c r="K1705">
        <v>28</v>
      </c>
    </row>
    <row r="1706" spans="5:11">
      <c r="E1706" t="s">
        <v>980</v>
      </c>
      <c r="F1706" t="s">
        <v>981</v>
      </c>
      <c r="G1706" t="s">
        <v>928</v>
      </c>
      <c r="H1706">
        <v>42695</v>
      </c>
      <c r="I1706" t="s">
        <v>929</v>
      </c>
      <c r="J1706" t="s">
        <v>982</v>
      </c>
      <c r="K1706">
        <v>70</v>
      </c>
    </row>
    <row r="1707" spans="5:11">
      <c r="E1707" t="s">
        <v>1047</v>
      </c>
      <c r="F1707" t="s">
        <v>1000</v>
      </c>
      <c r="G1707" t="s">
        <v>933</v>
      </c>
      <c r="H1707">
        <v>41676</v>
      </c>
      <c r="I1707" t="s">
        <v>951</v>
      </c>
      <c r="J1707" t="s">
        <v>1500</v>
      </c>
      <c r="K1707">
        <v>26</v>
      </c>
    </row>
    <row r="1708" spans="5:11">
      <c r="E1708" t="s">
        <v>1068</v>
      </c>
      <c r="F1708" t="s">
        <v>950</v>
      </c>
      <c r="G1708" t="s">
        <v>946</v>
      </c>
      <c r="H1708">
        <v>43230</v>
      </c>
      <c r="I1708" t="s">
        <v>1010</v>
      </c>
      <c r="J1708" t="s">
        <v>1397</v>
      </c>
      <c r="K1708">
        <v>47</v>
      </c>
    </row>
    <row r="1709" spans="5:11">
      <c r="E1709" t="s">
        <v>977</v>
      </c>
      <c r="F1709" t="s">
        <v>978</v>
      </c>
      <c r="G1709" t="s">
        <v>946</v>
      </c>
      <c r="H1709">
        <v>42814</v>
      </c>
      <c r="I1709" t="s">
        <v>1010</v>
      </c>
      <c r="J1709" t="s">
        <v>1472</v>
      </c>
      <c r="K1709">
        <v>45</v>
      </c>
    </row>
    <row r="1710" spans="5:11">
      <c r="E1710" t="s">
        <v>1495</v>
      </c>
      <c r="F1710" t="s">
        <v>1000</v>
      </c>
      <c r="G1710" t="s">
        <v>933</v>
      </c>
      <c r="H1710">
        <v>43282</v>
      </c>
      <c r="I1710" t="s">
        <v>997</v>
      </c>
      <c r="J1710" t="s">
        <v>1504</v>
      </c>
      <c r="K1710">
        <v>69</v>
      </c>
    </row>
    <row r="1711" spans="5:11">
      <c r="E1711" t="s">
        <v>926</v>
      </c>
      <c r="F1711" t="s">
        <v>927</v>
      </c>
      <c r="G1711" t="s">
        <v>928</v>
      </c>
      <c r="H1711">
        <v>43355</v>
      </c>
      <c r="I1711" t="s">
        <v>962</v>
      </c>
      <c r="J1711" t="s">
        <v>1109</v>
      </c>
      <c r="K1711">
        <v>640</v>
      </c>
    </row>
    <row r="1712" spans="5:11">
      <c r="E1712" t="s">
        <v>1002</v>
      </c>
      <c r="F1712" t="s">
        <v>981</v>
      </c>
      <c r="G1712" t="s">
        <v>928</v>
      </c>
      <c r="H1712">
        <v>42536</v>
      </c>
      <c r="I1712" t="s">
        <v>962</v>
      </c>
      <c r="J1712" t="s">
        <v>1463</v>
      </c>
      <c r="K1712">
        <v>744</v>
      </c>
    </row>
    <row r="1713" spans="5:11">
      <c r="E1713" t="s">
        <v>940</v>
      </c>
      <c r="F1713" t="s">
        <v>941</v>
      </c>
      <c r="G1713" t="s">
        <v>928</v>
      </c>
      <c r="H1713">
        <v>41931</v>
      </c>
      <c r="I1713" t="s">
        <v>929</v>
      </c>
      <c r="J1713" t="s">
        <v>1468</v>
      </c>
      <c r="K1713">
        <v>74</v>
      </c>
    </row>
    <row r="1714" spans="5:11">
      <c r="E1714" t="s">
        <v>1042</v>
      </c>
      <c r="F1714" t="s">
        <v>1043</v>
      </c>
      <c r="G1714" t="s">
        <v>928</v>
      </c>
      <c r="H1714">
        <v>43230</v>
      </c>
      <c r="I1714" t="s">
        <v>942</v>
      </c>
      <c r="J1714" t="s">
        <v>1044</v>
      </c>
      <c r="K1714">
        <v>128</v>
      </c>
    </row>
    <row r="1715" spans="5:11">
      <c r="E1715" t="s">
        <v>957</v>
      </c>
      <c r="F1715" t="s">
        <v>958</v>
      </c>
      <c r="G1715" t="s">
        <v>937</v>
      </c>
      <c r="H1715">
        <v>43443</v>
      </c>
      <c r="I1715" t="s">
        <v>1010</v>
      </c>
      <c r="J1715" t="s">
        <v>1505</v>
      </c>
      <c r="K1715">
        <v>45</v>
      </c>
    </row>
    <row r="1716" spans="5:11">
      <c r="E1716" t="s">
        <v>1004</v>
      </c>
      <c r="F1716" t="s">
        <v>961</v>
      </c>
      <c r="G1716" t="s">
        <v>928</v>
      </c>
      <c r="H1716">
        <v>43192</v>
      </c>
      <c r="I1716" t="s">
        <v>962</v>
      </c>
      <c r="J1716" t="s">
        <v>1077</v>
      </c>
      <c r="K1716">
        <v>664</v>
      </c>
    </row>
    <row r="1717" spans="5:11">
      <c r="E1717" t="s">
        <v>1107</v>
      </c>
      <c r="F1717" t="s">
        <v>1000</v>
      </c>
      <c r="G1717" t="s">
        <v>933</v>
      </c>
      <c r="H1717">
        <v>42168</v>
      </c>
      <c r="I1717" t="s">
        <v>1005</v>
      </c>
      <c r="J1717" t="s">
        <v>1164</v>
      </c>
      <c r="K1717">
        <v>243</v>
      </c>
    </row>
    <row r="1718" spans="5:11">
      <c r="E1718" t="s">
        <v>935</v>
      </c>
      <c r="F1718" t="s">
        <v>936</v>
      </c>
      <c r="G1718" t="s">
        <v>937</v>
      </c>
      <c r="H1718">
        <v>42704</v>
      </c>
      <c r="I1718" t="s">
        <v>997</v>
      </c>
      <c r="J1718" t="s">
        <v>1116</v>
      </c>
      <c r="K1718">
        <v>69</v>
      </c>
    </row>
    <row r="1719" spans="5:11">
      <c r="E1719" t="s">
        <v>1007</v>
      </c>
      <c r="F1719" t="s">
        <v>1008</v>
      </c>
      <c r="G1719" t="s">
        <v>946</v>
      </c>
      <c r="H1719">
        <v>41985</v>
      </c>
      <c r="I1719" t="s">
        <v>955</v>
      </c>
      <c r="J1719" t="s">
        <v>1374</v>
      </c>
      <c r="K1719">
        <v>495</v>
      </c>
    </row>
    <row r="1720" spans="5:11">
      <c r="E1720" t="s">
        <v>1013</v>
      </c>
      <c r="F1720" t="s">
        <v>1014</v>
      </c>
      <c r="G1720" t="s">
        <v>928</v>
      </c>
      <c r="H1720">
        <v>43148</v>
      </c>
      <c r="I1720" t="s">
        <v>962</v>
      </c>
      <c r="J1720" t="s">
        <v>1015</v>
      </c>
      <c r="K1720">
        <v>440</v>
      </c>
    </row>
    <row r="1721" spans="5:11">
      <c r="E1721" t="s">
        <v>1004</v>
      </c>
      <c r="F1721" t="s">
        <v>961</v>
      </c>
      <c r="G1721" t="s">
        <v>928</v>
      </c>
      <c r="H1721">
        <v>43376</v>
      </c>
      <c r="I1721" t="s">
        <v>1010</v>
      </c>
      <c r="J1721" t="s">
        <v>1324</v>
      </c>
      <c r="K1721">
        <v>44</v>
      </c>
    </row>
    <row r="1722" spans="5:11">
      <c r="E1722" t="s">
        <v>972</v>
      </c>
      <c r="F1722" t="s">
        <v>973</v>
      </c>
      <c r="G1722" t="s">
        <v>946</v>
      </c>
      <c r="H1722">
        <v>43129</v>
      </c>
      <c r="I1722" t="s">
        <v>966</v>
      </c>
      <c r="J1722" t="s">
        <v>1506</v>
      </c>
      <c r="K1722">
        <v>790</v>
      </c>
    </row>
    <row r="1723" spans="5:11">
      <c r="E1723" t="s">
        <v>935</v>
      </c>
      <c r="F1723" t="s">
        <v>936</v>
      </c>
      <c r="G1723" t="s">
        <v>937</v>
      </c>
      <c r="H1723">
        <v>42616</v>
      </c>
      <c r="I1723" t="s">
        <v>938</v>
      </c>
      <c r="J1723" t="s">
        <v>1188</v>
      </c>
      <c r="K1723">
        <v>609</v>
      </c>
    </row>
    <row r="1724" spans="5:11">
      <c r="E1724" t="s">
        <v>1004</v>
      </c>
      <c r="F1724" t="s">
        <v>961</v>
      </c>
      <c r="G1724" t="s">
        <v>928</v>
      </c>
      <c r="H1724">
        <v>42630</v>
      </c>
      <c r="I1724" t="s">
        <v>955</v>
      </c>
      <c r="J1724" t="s">
        <v>1371</v>
      </c>
      <c r="K1724">
        <v>425</v>
      </c>
    </row>
    <row r="1725" spans="5:11">
      <c r="E1725" t="s">
        <v>1013</v>
      </c>
      <c r="F1725" t="s">
        <v>1014</v>
      </c>
      <c r="G1725" t="s">
        <v>928</v>
      </c>
      <c r="H1725">
        <v>42172</v>
      </c>
      <c r="I1725" t="s">
        <v>997</v>
      </c>
      <c r="J1725" t="s">
        <v>1336</v>
      </c>
      <c r="K1725">
        <v>45</v>
      </c>
    </row>
    <row r="1726" spans="5:11">
      <c r="E1726" t="s">
        <v>1039</v>
      </c>
      <c r="F1726" t="s">
        <v>1040</v>
      </c>
      <c r="G1726" t="s">
        <v>928</v>
      </c>
      <c r="H1726">
        <v>42947</v>
      </c>
      <c r="I1726" t="s">
        <v>951</v>
      </c>
      <c r="J1726" t="s">
        <v>1160</v>
      </c>
      <c r="K1726">
        <v>25</v>
      </c>
    </row>
    <row r="1727" spans="5:11">
      <c r="E1727" t="s">
        <v>1039</v>
      </c>
      <c r="F1727" t="s">
        <v>1040</v>
      </c>
      <c r="G1727" t="s">
        <v>928</v>
      </c>
      <c r="H1727">
        <v>42039</v>
      </c>
      <c r="I1727" t="s">
        <v>938</v>
      </c>
      <c r="J1727" t="s">
        <v>1041</v>
      </c>
      <c r="K1727">
        <v>476</v>
      </c>
    </row>
    <row r="1728" spans="5:11">
      <c r="E1728" t="s">
        <v>957</v>
      </c>
      <c r="F1728" t="s">
        <v>958</v>
      </c>
      <c r="G1728" t="s">
        <v>937</v>
      </c>
      <c r="H1728">
        <v>42598</v>
      </c>
      <c r="I1728" t="s">
        <v>1010</v>
      </c>
      <c r="J1728" t="s">
        <v>959</v>
      </c>
      <c r="K1728">
        <v>43</v>
      </c>
    </row>
    <row r="1729" spans="5:11">
      <c r="E1729" t="s">
        <v>1004</v>
      </c>
      <c r="F1729" t="s">
        <v>961</v>
      </c>
      <c r="G1729" t="s">
        <v>928</v>
      </c>
      <c r="H1729">
        <v>43361</v>
      </c>
      <c r="I1729" t="s">
        <v>966</v>
      </c>
      <c r="J1729" t="s">
        <v>1403</v>
      </c>
      <c r="K1729">
        <v>930</v>
      </c>
    </row>
    <row r="1730" spans="5:11">
      <c r="E1730" t="s">
        <v>957</v>
      </c>
      <c r="F1730" t="s">
        <v>958</v>
      </c>
      <c r="G1730" t="s">
        <v>937</v>
      </c>
      <c r="H1730">
        <v>41930</v>
      </c>
      <c r="I1730" t="s">
        <v>947</v>
      </c>
      <c r="J1730" t="s">
        <v>971</v>
      </c>
      <c r="K1730">
        <v>43</v>
      </c>
    </row>
    <row r="1731" spans="5:11">
      <c r="E1731" t="s">
        <v>1050</v>
      </c>
      <c r="F1731" t="s">
        <v>1051</v>
      </c>
      <c r="G1731" t="s">
        <v>928</v>
      </c>
      <c r="H1731">
        <v>42193</v>
      </c>
      <c r="I1731" t="s">
        <v>947</v>
      </c>
      <c r="J1731" t="s">
        <v>1278</v>
      </c>
      <c r="K1731">
        <v>34</v>
      </c>
    </row>
    <row r="1732" spans="5:11">
      <c r="E1732" t="s">
        <v>1030</v>
      </c>
      <c r="F1732" t="s">
        <v>1000</v>
      </c>
      <c r="G1732" t="s">
        <v>933</v>
      </c>
      <c r="H1732">
        <v>41797</v>
      </c>
      <c r="I1732" t="s">
        <v>947</v>
      </c>
      <c r="J1732" t="s">
        <v>1190</v>
      </c>
      <c r="K1732">
        <v>46</v>
      </c>
    </row>
    <row r="1733" spans="5:11">
      <c r="E1733" t="s">
        <v>935</v>
      </c>
      <c r="F1733" t="s">
        <v>936</v>
      </c>
      <c r="G1733" t="s">
        <v>937</v>
      </c>
      <c r="H1733">
        <v>42137</v>
      </c>
      <c r="I1733" t="s">
        <v>955</v>
      </c>
      <c r="J1733" t="s">
        <v>939</v>
      </c>
      <c r="K1733">
        <v>355</v>
      </c>
    </row>
    <row r="1734" spans="5:11">
      <c r="E1734" t="s">
        <v>940</v>
      </c>
      <c r="F1734" t="s">
        <v>941</v>
      </c>
      <c r="G1734" t="s">
        <v>928</v>
      </c>
      <c r="H1734">
        <v>42318</v>
      </c>
      <c r="I1734" t="s">
        <v>947</v>
      </c>
      <c r="J1734" t="s">
        <v>1174</v>
      </c>
      <c r="K1734">
        <v>40</v>
      </c>
    </row>
    <row r="1735" spans="5:11">
      <c r="E1735" t="s">
        <v>964</v>
      </c>
      <c r="F1735" t="s">
        <v>965</v>
      </c>
      <c r="G1735" t="s">
        <v>928</v>
      </c>
      <c r="H1735">
        <v>42485</v>
      </c>
      <c r="I1735" t="s">
        <v>955</v>
      </c>
      <c r="J1735" t="s">
        <v>967</v>
      </c>
      <c r="K1735">
        <v>450</v>
      </c>
    </row>
    <row r="1736" spans="5:11">
      <c r="E1736" t="s">
        <v>1502</v>
      </c>
      <c r="F1736" t="s">
        <v>1000</v>
      </c>
      <c r="G1736" t="s">
        <v>933</v>
      </c>
      <c r="H1736">
        <v>42879</v>
      </c>
      <c r="I1736" t="s">
        <v>1010</v>
      </c>
      <c r="J1736" t="s">
        <v>1507</v>
      </c>
      <c r="K1736">
        <v>47</v>
      </c>
    </row>
    <row r="1737" spans="5:11">
      <c r="E1737" t="s">
        <v>983</v>
      </c>
      <c r="F1737" t="s">
        <v>984</v>
      </c>
      <c r="G1737" t="s">
        <v>928</v>
      </c>
      <c r="H1737">
        <v>43272</v>
      </c>
      <c r="I1737" t="s">
        <v>962</v>
      </c>
      <c r="J1737" t="s">
        <v>1130</v>
      </c>
      <c r="K1737">
        <v>456</v>
      </c>
    </row>
    <row r="1738" spans="5:11">
      <c r="E1738" t="s">
        <v>993</v>
      </c>
      <c r="F1738" t="s">
        <v>994</v>
      </c>
      <c r="G1738" t="s">
        <v>928</v>
      </c>
      <c r="H1738">
        <v>42873</v>
      </c>
      <c r="I1738" t="s">
        <v>951</v>
      </c>
      <c r="J1738" t="s">
        <v>1332</v>
      </c>
      <c r="K1738">
        <v>28</v>
      </c>
    </row>
    <row r="1739" spans="5:11">
      <c r="E1739" t="s">
        <v>1032</v>
      </c>
      <c r="F1739" t="s">
        <v>1000</v>
      </c>
      <c r="G1739" t="s">
        <v>933</v>
      </c>
      <c r="H1739">
        <v>41722</v>
      </c>
      <c r="I1739" t="s">
        <v>951</v>
      </c>
      <c r="J1739" t="s">
        <v>1222</v>
      </c>
      <c r="K1739">
        <v>26</v>
      </c>
    </row>
    <row r="1740" spans="5:11">
      <c r="E1740" t="s">
        <v>1080</v>
      </c>
      <c r="F1740" t="s">
        <v>1081</v>
      </c>
      <c r="G1740" t="s">
        <v>928</v>
      </c>
      <c r="H1740">
        <v>41764</v>
      </c>
      <c r="I1740" t="s">
        <v>929</v>
      </c>
      <c r="J1740" t="s">
        <v>1243</v>
      </c>
      <c r="K1740">
        <v>56</v>
      </c>
    </row>
    <row r="1741" spans="5:11">
      <c r="E1741" t="s">
        <v>960</v>
      </c>
      <c r="F1741" t="s">
        <v>961</v>
      </c>
      <c r="G1741" t="s">
        <v>928</v>
      </c>
      <c r="H1741">
        <v>43018</v>
      </c>
      <c r="I1741" t="s">
        <v>974</v>
      </c>
      <c r="J1741" t="s">
        <v>963</v>
      </c>
      <c r="K1741">
        <v>490</v>
      </c>
    </row>
    <row r="1742" spans="5:11">
      <c r="E1742" t="s">
        <v>1030</v>
      </c>
      <c r="F1742" t="s">
        <v>1000</v>
      </c>
      <c r="G1742" t="s">
        <v>933</v>
      </c>
      <c r="H1742">
        <v>43359</v>
      </c>
      <c r="I1742" t="s">
        <v>974</v>
      </c>
      <c r="J1742" t="s">
        <v>1435</v>
      </c>
      <c r="K1742">
        <v>490</v>
      </c>
    </row>
    <row r="1743" spans="5:11">
      <c r="E1743" t="s">
        <v>1018</v>
      </c>
      <c r="F1743" t="s">
        <v>988</v>
      </c>
      <c r="G1743" t="s">
        <v>946</v>
      </c>
      <c r="H1743">
        <v>42393</v>
      </c>
      <c r="I1743" t="s">
        <v>997</v>
      </c>
      <c r="J1743" t="s">
        <v>1299</v>
      </c>
      <c r="K1743">
        <v>61</v>
      </c>
    </row>
    <row r="1744" spans="5:11">
      <c r="E1744" t="s">
        <v>1491</v>
      </c>
      <c r="F1744" t="s">
        <v>932</v>
      </c>
      <c r="G1744" t="s">
        <v>933</v>
      </c>
      <c r="H1744">
        <v>42248</v>
      </c>
      <c r="I1744" t="s">
        <v>1005</v>
      </c>
      <c r="J1744" t="s">
        <v>1501</v>
      </c>
      <c r="K1744">
        <v>220</v>
      </c>
    </row>
    <row r="1745" spans="5:11">
      <c r="E1745" t="s">
        <v>1168</v>
      </c>
      <c r="F1745" t="s">
        <v>1169</v>
      </c>
      <c r="G1745" t="s">
        <v>937</v>
      </c>
      <c r="H1745">
        <v>42428</v>
      </c>
      <c r="I1745" t="s">
        <v>997</v>
      </c>
      <c r="J1745" t="s">
        <v>1316</v>
      </c>
      <c r="K1745">
        <v>67</v>
      </c>
    </row>
    <row r="1746" spans="5:11">
      <c r="E1746" t="s">
        <v>1032</v>
      </c>
      <c r="F1746" t="s">
        <v>1000</v>
      </c>
      <c r="G1746" t="s">
        <v>933</v>
      </c>
      <c r="H1746">
        <v>42891</v>
      </c>
      <c r="I1746" t="s">
        <v>974</v>
      </c>
      <c r="J1746" t="s">
        <v>1481</v>
      </c>
      <c r="K1746">
        <v>495</v>
      </c>
    </row>
    <row r="1747" spans="5:11">
      <c r="E1747" t="s">
        <v>949</v>
      </c>
      <c r="F1747" t="s">
        <v>950</v>
      </c>
      <c r="G1747" t="s">
        <v>946</v>
      </c>
      <c r="H1747">
        <v>41739</v>
      </c>
      <c r="I1747" t="s">
        <v>955</v>
      </c>
      <c r="J1747" t="s">
        <v>1464</v>
      </c>
      <c r="K1747">
        <v>190</v>
      </c>
    </row>
    <row r="1748" spans="5:11">
      <c r="E1748" t="s">
        <v>972</v>
      </c>
      <c r="F1748" t="s">
        <v>973</v>
      </c>
      <c r="G1748" t="s">
        <v>946</v>
      </c>
      <c r="H1748">
        <v>42494</v>
      </c>
      <c r="I1748" t="s">
        <v>938</v>
      </c>
      <c r="J1748" t="s">
        <v>1436</v>
      </c>
      <c r="K1748">
        <v>686</v>
      </c>
    </row>
    <row r="1749" spans="5:11">
      <c r="E1749" t="s">
        <v>960</v>
      </c>
      <c r="F1749" t="s">
        <v>961</v>
      </c>
      <c r="G1749" t="s">
        <v>928</v>
      </c>
      <c r="H1749">
        <v>42795</v>
      </c>
      <c r="I1749" t="s">
        <v>1005</v>
      </c>
      <c r="J1749" t="s">
        <v>1158</v>
      </c>
      <c r="K1749">
        <v>240</v>
      </c>
    </row>
    <row r="1750" spans="5:11">
      <c r="E1750" t="s">
        <v>1070</v>
      </c>
      <c r="F1750" t="s">
        <v>958</v>
      </c>
      <c r="G1750" t="s">
        <v>937</v>
      </c>
      <c r="H1750">
        <v>41964</v>
      </c>
      <c r="I1750" t="s">
        <v>966</v>
      </c>
      <c r="J1750" t="s">
        <v>1364</v>
      </c>
      <c r="K1750">
        <v>600</v>
      </c>
    </row>
    <row r="1751" spans="5:11">
      <c r="E1751" t="s">
        <v>935</v>
      </c>
      <c r="F1751" t="s">
        <v>936</v>
      </c>
      <c r="G1751" t="s">
        <v>937</v>
      </c>
      <c r="H1751">
        <v>41730</v>
      </c>
      <c r="I1751" t="s">
        <v>947</v>
      </c>
      <c r="J1751" t="s">
        <v>1023</v>
      </c>
      <c r="K1751">
        <v>41</v>
      </c>
    </row>
    <row r="1752" spans="5:11">
      <c r="E1752" t="s">
        <v>1072</v>
      </c>
      <c r="F1752" t="s">
        <v>1073</v>
      </c>
      <c r="G1752" t="s">
        <v>937</v>
      </c>
      <c r="H1752">
        <v>42123</v>
      </c>
      <c r="I1752" t="s">
        <v>1005</v>
      </c>
      <c r="J1752" t="s">
        <v>1171</v>
      </c>
      <c r="K1752">
        <v>230</v>
      </c>
    </row>
    <row r="1753" spans="5:11">
      <c r="E1753" t="s">
        <v>1002</v>
      </c>
      <c r="F1753" t="s">
        <v>981</v>
      </c>
      <c r="G1753" t="s">
        <v>928</v>
      </c>
      <c r="H1753">
        <v>41696</v>
      </c>
      <c r="I1753" t="s">
        <v>955</v>
      </c>
      <c r="J1753" t="s">
        <v>1237</v>
      </c>
      <c r="K1753">
        <v>380</v>
      </c>
    </row>
    <row r="1754" spans="5:11">
      <c r="E1754" t="s">
        <v>1502</v>
      </c>
      <c r="F1754" t="s">
        <v>1000</v>
      </c>
      <c r="G1754" t="s">
        <v>933</v>
      </c>
      <c r="H1754">
        <v>42667</v>
      </c>
      <c r="I1754" t="s">
        <v>1010</v>
      </c>
      <c r="J1754" t="s">
        <v>1508</v>
      </c>
      <c r="K1754">
        <v>49</v>
      </c>
    </row>
    <row r="1755" spans="5:11">
      <c r="E1755" t="s">
        <v>996</v>
      </c>
      <c r="F1755" t="s">
        <v>973</v>
      </c>
      <c r="G1755" t="s">
        <v>946</v>
      </c>
      <c r="H1755">
        <v>43370</v>
      </c>
      <c r="I1755" t="s">
        <v>951</v>
      </c>
      <c r="J1755" t="s">
        <v>1235</v>
      </c>
      <c r="K1755">
        <v>26</v>
      </c>
    </row>
    <row r="1756" spans="5:11">
      <c r="E1756" t="s">
        <v>1030</v>
      </c>
      <c r="F1756" t="s">
        <v>1000</v>
      </c>
      <c r="G1756" t="s">
        <v>933</v>
      </c>
      <c r="H1756">
        <v>43015</v>
      </c>
      <c r="I1756" t="s">
        <v>942</v>
      </c>
      <c r="J1756" t="s">
        <v>1398</v>
      </c>
      <c r="K1756">
        <v>141</v>
      </c>
    </row>
    <row r="1757" spans="5:11">
      <c r="E1757" t="s">
        <v>1088</v>
      </c>
      <c r="F1757" t="s">
        <v>1089</v>
      </c>
      <c r="G1757" t="s">
        <v>928</v>
      </c>
      <c r="H1757">
        <v>43042</v>
      </c>
      <c r="I1757" t="s">
        <v>966</v>
      </c>
      <c r="J1757" t="s">
        <v>1298</v>
      </c>
      <c r="K1757">
        <v>960</v>
      </c>
    </row>
    <row r="1758" spans="5:11">
      <c r="E1758" t="s">
        <v>977</v>
      </c>
      <c r="F1758" t="s">
        <v>978</v>
      </c>
      <c r="G1758" t="s">
        <v>946</v>
      </c>
      <c r="H1758">
        <v>42433</v>
      </c>
      <c r="I1758" t="s">
        <v>1010</v>
      </c>
      <c r="J1758" t="s">
        <v>1509</v>
      </c>
      <c r="K1758">
        <v>48</v>
      </c>
    </row>
    <row r="1759" spans="5:11">
      <c r="E1759" t="s">
        <v>1068</v>
      </c>
      <c r="F1759" t="s">
        <v>950</v>
      </c>
      <c r="G1759" t="s">
        <v>946</v>
      </c>
      <c r="H1759">
        <v>41675</v>
      </c>
      <c r="I1759" t="s">
        <v>951</v>
      </c>
      <c r="J1759" t="s">
        <v>1510</v>
      </c>
      <c r="K1759">
        <v>26</v>
      </c>
    </row>
    <row r="1760" spans="5:11">
      <c r="E1760" t="s">
        <v>999</v>
      </c>
      <c r="F1760" t="s">
        <v>1000</v>
      </c>
      <c r="G1760" t="s">
        <v>933</v>
      </c>
      <c r="H1760">
        <v>42438</v>
      </c>
      <c r="I1760" t="s">
        <v>942</v>
      </c>
      <c r="J1760" t="s">
        <v>1136</v>
      </c>
      <c r="K1760">
        <v>128</v>
      </c>
    </row>
    <row r="1761" spans="5:11">
      <c r="E1761" t="s">
        <v>1016</v>
      </c>
      <c r="F1761" t="s">
        <v>1000</v>
      </c>
      <c r="G1761" t="s">
        <v>933</v>
      </c>
      <c r="H1761">
        <v>42613</v>
      </c>
      <c r="I1761" t="s">
        <v>951</v>
      </c>
      <c r="J1761" t="s">
        <v>1293</v>
      </c>
      <c r="K1761">
        <v>30</v>
      </c>
    </row>
    <row r="1762" spans="5:11">
      <c r="E1762" t="s">
        <v>940</v>
      </c>
      <c r="F1762" t="s">
        <v>941</v>
      </c>
      <c r="G1762" t="s">
        <v>928</v>
      </c>
      <c r="H1762">
        <v>43115</v>
      </c>
      <c r="I1762" t="s">
        <v>1010</v>
      </c>
      <c r="J1762" t="s">
        <v>1085</v>
      </c>
      <c r="K1762">
        <v>45</v>
      </c>
    </row>
    <row r="1763" spans="5:11">
      <c r="E1763" t="s">
        <v>972</v>
      </c>
      <c r="F1763" t="s">
        <v>973</v>
      </c>
      <c r="G1763" t="s">
        <v>946</v>
      </c>
      <c r="H1763">
        <v>43239</v>
      </c>
      <c r="I1763" t="s">
        <v>955</v>
      </c>
      <c r="J1763" t="s">
        <v>1254</v>
      </c>
      <c r="K1763">
        <v>445</v>
      </c>
    </row>
    <row r="1764" spans="5:11">
      <c r="E1764" t="s">
        <v>993</v>
      </c>
      <c r="F1764" t="s">
        <v>994</v>
      </c>
      <c r="G1764" t="s">
        <v>928</v>
      </c>
      <c r="H1764">
        <v>42736</v>
      </c>
      <c r="I1764" t="s">
        <v>1005</v>
      </c>
      <c r="J1764" t="s">
        <v>1476</v>
      </c>
      <c r="K1764">
        <v>228</v>
      </c>
    </row>
    <row r="1765" spans="5:11">
      <c r="E1765" t="s">
        <v>1097</v>
      </c>
      <c r="F1765" t="s">
        <v>1098</v>
      </c>
      <c r="G1765" t="s">
        <v>946</v>
      </c>
      <c r="H1765">
        <v>42268</v>
      </c>
      <c r="I1765" t="s">
        <v>997</v>
      </c>
      <c r="J1765" t="s">
        <v>1477</v>
      </c>
      <c r="K1765">
        <v>47</v>
      </c>
    </row>
    <row r="1766" spans="5:11">
      <c r="E1766" t="s">
        <v>1097</v>
      </c>
      <c r="F1766" t="s">
        <v>1098</v>
      </c>
      <c r="G1766" t="s">
        <v>946</v>
      </c>
      <c r="H1766">
        <v>42022</v>
      </c>
      <c r="I1766" t="s">
        <v>1010</v>
      </c>
      <c r="J1766" t="s">
        <v>1477</v>
      </c>
      <c r="K1766">
        <v>36</v>
      </c>
    </row>
    <row r="1767" spans="5:11">
      <c r="E1767" t="s">
        <v>1080</v>
      </c>
      <c r="F1767" t="s">
        <v>1081</v>
      </c>
      <c r="G1767" t="s">
        <v>928</v>
      </c>
      <c r="H1767">
        <v>42552</v>
      </c>
      <c r="I1767" t="s">
        <v>974</v>
      </c>
      <c r="J1767" t="s">
        <v>1126</v>
      </c>
      <c r="K1767">
        <v>500</v>
      </c>
    </row>
    <row r="1768" spans="5:11">
      <c r="E1768" t="s">
        <v>972</v>
      </c>
      <c r="F1768" t="s">
        <v>973</v>
      </c>
      <c r="G1768" t="s">
        <v>946</v>
      </c>
      <c r="H1768">
        <v>42507</v>
      </c>
      <c r="I1768" t="s">
        <v>997</v>
      </c>
      <c r="J1768" t="s">
        <v>1473</v>
      </c>
      <c r="K1768">
        <v>68</v>
      </c>
    </row>
    <row r="1769" spans="5:11">
      <c r="E1769" t="s">
        <v>1093</v>
      </c>
      <c r="F1769" t="s">
        <v>1094</v>
      </c>
      <c r="G1769" t="s">
        <v>928</v>
      </c>
      <c r="H1769">
        <v>42050</v>
      </c>
      <c r="I1769" t="s">
        <v>938</v>
      </c>
      <c r="J1769" t="s">
        <v>1115</v>
      </c>
      <c r="K1769">
        <v>567</v>
      </c>
    </row>
    <row r="1770" spans="5:11">
      <c r="E1770" t="s">
        <v>1030</v>
      </c>
      <c r="F1770" t="s">
        <v>1000</v>
      </c>
      <c r="G1770" t="s">
        <v>933</v>
      </c>
      <c r="H1770">
        <v>42757</v>
      </c>
      <c r="I1770" t="s">
        <v>951</v>
      </c>
      <c r="J1770" t="s">
        <v>1435</v>
      </c>
      <c r="K1770">
        <v>29</v>
      </c>
    </row>
    <row r="1771" spans="5:11">
      <c r="E1771" t="s">
        <v>935</v>
      </c>
      <c r="F1771" t="s">
        <v>936</v>
      </c>
      <c r="G1771" t="s">
        <v>937</v>
      </c>
      <c r="H1771">
        <v>42320</v>
      </c>
      <c r="I1771" t="s">
        <v>929</v>
      </c>
      <c r="J1771" t="s">
        <v>1023</v>
      </c>
      <c r="K1771">
        <v>52</v>
      </c>
    </row>
    <row r="1772" spans="5:11">
      <c r="E1772" t="s">
        <v>1168</v>
      </c>
      <c r="F1772" t="s">
        <v>1169</v>
      </c>
      <c r="G1772" t="s">
        <v>937</v>
      </c>
      <c r="H1772">
        <v>42513</v>
      </c>
      <c r="I1772" t="s">
        <v>955</v>
      </c>
      <c r="J1772" t="s">
        <v>1170</v>
      </c>
      <c r="K1772">
        <v>440</v>
      </c>
    </row>
    <row r="1773" spans="5:11">
      <c r="E1773" t="s">
        <v>987</v>
      </c>
      <c r="F1773" t="s">
        <v>988</v>
      </c>
      <c r="G1773" t="s">
        <v>946</v>
      </c>
      <c r="H1773">
        <v>41827</v>
      </c>
      <c r="I1773" t="s">
        <v>938</v>
      </c>
      <c r="J1773" t="s">
        <v>1511</v>
      </c>
      <c r="K1773">
        <v>147</v>
      </c>
    </row>
    <row r="1774" spans="5:11">
      <c r="E1774" t="s">
        <v>931</v>
      </c>
      <c r="F1774" t="s">
        <v>932</v>
      </c>
      <c r="G1774" t="s">
        <v>933</v>
      </c>
      <c r="H1774">
        <v>42094</v>
      </c>
      <c r="I1774" t="s">
        <v>955</v>
      </c>
      <c r="J1774" t="s">
        <v>1333</v>
      </c>
      <c r="K1774">
        <v>400</v>
      </c>
    </row>
    <row r="1775" spans="5:11">
      <c r="E1775" t="s">
        <v>1168</v>
      </c>
      <c r="F1775" t="s">
        <v>1169</v>
      </c>
      <c r="G1775" t="s">
        <v>937</v>
      </c>
      <c r="H1775">
        <v>42424</v>
      </c>
      <c r="I1775" t="s">
        <v>942</v>
      </c>
      <c r="J1775" t="s">
        <v>1215</v>
      </c>
      <c r="K1775">
        <v>140</v>
      </c>
    </row>
    <row r="1776" spans="5:11">
      <c r="E1776" t="s">
        <v>1168</v>
      </c>
      <c r="F1776" t="s">
        <v>1169</v>
      </c>
      <c r="G1776" t="s">
        <v>937</v>
      </c>
      <c r="H1776">
        <v>42681</v>
      </c>
      <c r="I1776" t="s">
        <v>955</v>
      </c>
      <c r="J1776" t="s">
        <v>1307</v>
      </c>
      <c r="K1776">
        <v>450</v>
      </c>
    </row>
    <row r="1777" spans="5:11">
      <c r="E1777" t="s">
        <v>1070</v>
      </c>
      <c r="F1777" t="s">
        <v>958</v>
      </c>
      <c r="G1777" t="s">
        <v>937</v>
      </c>
      <c r="H1777">
        <v>42802</v>
      </c>
      <c r="I1777" t="s">
        <v>938</v>
      </c>
      <c r="J1777" t="s">
        <v>1364</v>
      </c>
      <c r="K1777">
        <v>679</v>
      </c>
    </row>
    <row r="1778" spans="5:11">
      <c r="E1778" t="s">
        <v>1016</v>
      </c>
      <c r="F1778" t="s">
        <v>1000</v>
      </c>
      <c r="G1778" t="s">
        <v>933</v>
      </c>
      <c r="H1778">
        <v>43014</v>
      </c>
      <c r="I1778" t="s">
        <v>997</v>
      </c>
      <c r="J1778" t="s">
        <v>1293</v>
      </c>
      <c r="K1778">
        <v>69</v>
      </c>
    </row>
    <row r="1779" spans="5:11">
      <c r="E1779" t="s">
        <v>944</v>
      </c>
      <c r="F1779" t="s">
        <v>945</v>
      </c>
      <c r="G1779" t="s">
        <v>946</v>
      </c>
      <c r="H1779">
        <v>42013</v>
      </c>
      <c r="I1779" t="s">
        <v>974</v>
      </c>
      <c r="J1779" t="s">
        <v>1034</v>
      </c>
      <c r="K1779">
        <v>495</v>
      </c>
    </row>
    <row r="1780" spans="5:11">
      <c r="E1780" t="s">
        <v>993</v>
      </c>
      <c r="F1780" t="s">
        <v>994</v>
      </c>
      <c r="G1780" t="s">
        <v>928</v>
      </c>
      <c r="H1780">
        <v>43155</v>
      </c>
      <c r="I1780" t="s">
        <v>955</v>
      </c>
      <c r="J1780" t="s">
        <v>1375</v>
      </c>
      <c r="K1780">
        <v>455</v>
      </c>
    </row>
    <row r="1781" spans="5:11">
      <c r="E1781" t="s">
        <v>931</v>
      </c>
      <c r="F1781" t="s">
        <v>932</v>
      </c>
      <c r="G1781" t="s">
        <v>933</v>
      </c>
      <c r="H1781">
        <v>41987</v>
      </c>
      <c r="I1781" t="s">
        <v>997</v>
      </c>
      <c r="J1781" t="s">
        <v>1045</v>
      </c>
      <c r="K1781">
        <v>56</v>
      </c>
    </row>
    <row r="1782" spans="5:11">
      <c r="E1782" t="s">
        <v>964</v>
      </c>
      <c r="F1782" t="s">
        <v>965</v>
      </c>
      <c r="G1782" t="s">
        <v>928</v>
      </c>
      <c r="H1782">
        <v>42668</v>
      </c>
      <c r="I1782" t="s">
        <v>997</v>
      </c>
      <c r="J1782" t="s">
        <v>1356</v>
      </c>
      <c r="K1782">
        <v>62</v>
      </c>
    </row>
    <row r="1783" spans="5:11">
      <c r="E1783" t="s">
        <v>1032</v>
      </c>
      <c r="F1783" t="s">
        <v>1000</v>
      </c>
      <c r="G1783" t="s">
        <v>933</v>
      </c>
      <c r="H1783">
        <v>43116</v>
      </c>
      <c r="I1783" t="s">
        <v>942</v>
      </c>
      <c r="J1783" t="s">
        <v>1417</v>
      </c>
      <c r="K1783">
        <v>128</v>
      </c>
    </row>
    <row r="1784" spans="5:11">
      <c r="E1784" t="s">
        <v>1491</v>
      </c>
      <c r="F1784" t="s">
        <v>932</v>
      </c>
      <c r="G1784" t="s">
        <v>933</v>
      </c>
      <c r="H1784">
        <v>43108</v>
      </c>
      <c r="I1784" t="s">
        <v>942</v>
      </c>
      <c r="J1784" t="s">
        <v>1512</v>
      </c>
      <c r="K1784">
        <v>131</v>
      </c>
    </row>
    <row r="1785" spans="5:11">
      <c r="E1785" t="s">
        <v>1047</v>
      </c>
      <c r="F1785" t="s">
        <v>1000</v>
      </c>
      <c r="G1785" t="s">
        <v>933</v>
      </c>
      <c r="H1785">
        <v>43134</v>
      </c>
      <c r="I1785" t="s">
        <v>951</v>
      </c>
      <c r="J1785" t="s">
        <v>1500</v>
      </c>
      <c r="K1785">
        <v>30</v>
      </c>
    </row>
    <row r="1786" spans="5:11">
      <c r="E1786" t="s">
        <v>935</v>
      </c>
      <c r="F1786" t="s">
        <v>936</v>
      </c>
      <c r="G1786" t="s">
        <v>937</v>
      </c>
      <c r="H1786">
        <v>42207</v>
      </c>
      <c r="I1786" t="s">
        <v>955</v>
      </c>
      <c r="J1786" t="s">
        <v>1188</v>
      </c>
      <c r="K1786">
        <v>460</v>
      </c>
    </row>
    <row r="1787" spans="5:11">
      <c r="E1787" t="s">
        <v>1097</v>
      </c>
      <c r="F1787" t="s">
        <v>1098</v>
      </c>
      <c r="G1787" t="s">
        <v>946</v>
      </c>
      <c r="H1787">
        <v>42115</v>
      </c>
      <c r="I1787" t="s">
        <v>942</v>
      </c>
      <c r="J1787" t="s">
        <v>1268</v>
      </c>
      <c r="K1787">
        <v>120</v>
      </c>
    </row>
    <row r="1788" spans="5:11">
      <c r="E1788" t="s">
        <v>1047</v>
      </c>
      <c r="F1788" t="s">
        <v>1000</v>
      </c>
      <c r="G1788" t="s">
        <v>933</v>
      </c>
      <c r="H1788">
        <v>43353</v>
      </c>
      <c r="I1788" t="s">
        <v>962</v>
      </c>
      <c r="J1788" t="s">
        <v>1439</v>
      </c>
      <c r="K1788">
        <v>544</v>
      </c>
    </row>
    <row r="1789" spans="5:11">
      <c r="E1789" t="s">
        <v>1080</v>
      </c>
      <c r="F1789" t="s">
        <v>1081</v>
      </c>
      <c r="G1789" t="s">
        <v>928</v>
      </c>
      <c r="H1789">
        <v>42221</v>
      </c>
      <c r="I1789" t="s">
        <v>942</v>
      </c>
      <c r="J1789" t="s">
        <v>1390</v>
      </c>
      <c r="K1789">
        <v>132</v>
      </c>
    </row>
    <row r="1790" spans="5:11">
      <c r="E1790" t="s">
        <v>1002</v>
      </c>
      <c r="F1790" t="s">
        <v>981</v>
      </c>
      <c r="G1790" t="s">
        <v>928</v>
      </c>
      <c r="H1790">
        <v>42726</v>
      </c>
      <c r="I1790" t="s">
        <v>955</v>
      </c>
      <c r="J1790" t="s">
        <v>1237</v>
      </c>
      <c r="K1790">
        <v>435</v>
      </c>
    </row>
    <row r="1791" spans="5:11">
      <c r="E1791" t="s">
        <v>1491</v>
      </c>
      <c r="F1791" t="s">
        <v>932</v>
      </c>
      <c r="G1791" t="s">
        <v>933</v>
      </c>
      <c r="H1791">
        <v>42343</v>
      </c>
      <c r="I1791" t="s">
        <v>962</v>
      </c>
      <c r="J1791" t="s">
        <v>1513</v>
      </c>
      <c r="K1791">
        <v>448</v>
      </c>
    </row>
    <row r="1792" spans="5:11">
      <c r="E1792" t="s">
        <v>1016</v>
      </c>
      <c r="F1792" t="s">
        <v>1000</v>
      </c>
      <c r="G1792" t="s">
        <v>933</v>
      </c>
      <c r="H1792">
        <v>43300</v>
      </c>
      <c r="I1792" t="s">
        <v>974</v>
      </c>
      <c r="J1792" t="s">
        <v>1148</v>
      </c>
      <c r="K1792">
        <v>500</v>
      </c>
    </row>
    <row r="1793" spans="5:11">
      <c r="E1793" t="s">
        <v>1070</v>
      </c>
      <c r="F1793" t="s">
        <v>958</v>
      </c>
      <c r="G1793" t="s">
        <v>937</v>
      </c>
      <c r="H1793">
        <v>42875</v>
      </c>
      <c r="I1793" t="s">
        <v>1010</v>
      </c>
      <c r="J1793" t="s">
        <v>1406</v>
      </c>
      <c r="K1793">
        <v>47</v>
      </c>
    </row>
    <row r="1794" spans="5:11">
      <c r="E1794" t="s">
        <v>1047</v>
      </c>
      <c r="F1794" t="s">
        <v>1000</v>
      </c>
      <c r="G1794" t="s">
        <v>933</v>
      </c>
      <c r="H1794">
        <v>42847</v>
      </c>
      <c r="I1794" t="s">
        <v>947</v>
      </c>
      <c r="J1794" t="s">
        <v>1048</v>
      </c>
      <c r="K1794">
        <v>46</v>
      </c>
    </row>
    <row r="1795" spans="5:11">
      <c r="E1795" t="s">
        <v>957</v>
      </c>
      <c r="F1795" t="s">
        <v>958</v>
      </c>
      <c r="G1795" t="s">
        <v>937</v>
      </c>
      <c r="H1795">
        <v>41869</v>
      </c>
      <c r="I1795" t="s">
        <v>942</v>
      </c>
      <c r="J1795" t="s">
        <v>1352</v>
      </c>
      <c r="K1795">
        <v>126</v>
      </c>
    </row>
    <row r="1796" spans="5:11">
      <c r="E1796" t="s">
        <v>1042</v>
      </c>
      <c r="F1796" t="s">
        <v>1043</v>
      </c>
      <c r="G1796" t="s">
        <v>928</v>
      </c>
      <c r="H1796">
        <v>41768</v>
      </c>
      <c r="I1796" t="s">
        <v>951</v>
      </c>
      <c r="J1796" t="s">
        <v>1291</v>
      </c>
      <c r="K1796">
        <v>23</v>
      </c>
    </row>
    <row r="1797" spans="5:11">
      <c r="E1797" t="s">
        <v>1072</v>
      </c>
      <c r="F1797" t="s">
        <v>1073</v>
      </c>
      <c r="G1797" t="s">
        <v>937</v>
      </c>
      <c r="H1797">
        <v>42193</v>
      </c>
      <c r="I1797" t="s">
        <v>1005</v>
      </c>
      <c r="J1797" t="s">
        <v>1514</v>
      </c>
      <c r="K1797">
        <v>230</v>
      </c>
    </row>
    <row r="1798" spans="5:11">
      <c r="E1798" t="s">
        <v>1080</v>
      </c>
      <c r="F1798" t="s">
        <v>1081</v>
      </c>
      <c r="G1798" t="s">
        <v>928</v>
      </c>
      <c r="H1798">
        <v>41747</v>
      </c>
      <c r="I1798" t="s">
        <v>951</v>
      </c>
      <c r="J1798" t="s">
        <v>1126</v>
      </c>
      <c r="K1798">
        <v>29</v>
      </c>
    </row>
    <row r="1799" spans="5:11">
      <c r="E1799" t="s">
        <v>1004</v>
      </c>
      <c r="F1799" t="s">
        <v>961</v>
      </c>
      <c r="G1799" t="s">
        <v>928</v>
      </c>
      <c r="H1799">
        <v>41977</v>
      </c>
      <c r="I1799" t="s">
        <v>951</v>
      </c>
      <c r="J1799" t="s">
        <v>1324</v>
      </c>
      <c r="K1799">
        <v>24</v>
      </c>
    </row>
    <row r="1800" spans="5:11">
      <c r="E1800" t="s">
        <v>1018</v>
      </c>
      <c r="F1800" t="s">
        <v>988</v>
      </c>
      <c r="G1800" t="s">
        <v>946</v>
      </c>
      <c r="H1800">
        <v>43456</v>
      </c>
      <c r="I1800" t="s">
        <v>955</v>
      </c>
      <c r="J1800" t="s">
        <v>1210</v>
      </c>
      <c r="K1800">
        <v>490</v>
      </c>
    </row>
    <row r="1801" spans="5:11">
      <c r="E1801" t="s">
        <v>1155</v>
      </c>
      <c r="F1801" t="s">
        <v>1156</v>
      </c>
      <c r="G1801" t="s">
        <v>928</v>
      </c>
      <c r="H1801">
        <v>43439</v>
      </c>
      <c r="I1801" t="s">
        <v>947</v>
      </c>
      <c r="J1801" t="s">
        <v>1267</v>
      </c>
      <c r="K1801">
        <v>47</v>
      </c>
    </row>
    <row r="1802" spans="5:11">
      <c r="E1802" t="s">
        <v>972</v>
      </c>
      <c r="F1802" t="s">
        <v>973</v>
      </c>
      <c r="G1802" t="s">
        <v>946</v>
      </c>
      <c r="H1802">
        <v>43257</v>
      </c>
      <c r="I1802" t="s">
        <v>966</v>
      </c>
      <c r="J1802" t="s">
        <v>1436</v>
      </c>
      <c r="K1802">
        <v>740</v>
      </c>
    </row>
    <row r="1803" spans="5:11">
      <c r="E1803" t="s">
        <v>999</v>
      </c>
      <c r="F1803" t="s">
        <v>1000</v>
      </c>
      <c r="G1803" t="s">
        <v>933</v>
      </c>
      <c r="H1803">
        <v>43387</v>
      </c>
      <c r="I1803" t="s">
        <v>1010</v>
      </c>
      <c r="J1803" t="s">
        <v>1001</v>
      </c>
      <c r="K1803">
        <v>45</v>
      </c>
    </row>
    <row r="1804" spans="5:11">
      <c r="E1804" t="s">
        <v>1502</v>
      </c>
      <c r="F1804" t="s">
        <v>1000</v>
      </c>
      <c r="G1804" t="s">
        <v>933</v>
      </c>
      <c r="H1804">
        <v>43233</v>
      </c>
      <c r="I1804" t="s">
        <v>938</v>
      </c>
      <c r="J1804" t="s">
        <v>1515</v>
      </c>
      <c r="K1804">
        <v>658</v>
      </c>
    </row>
    <row r="1805" spans="5:11">
      <c r="E1805" t="s">
        <v>1032</v>
      </c>
      <c r="F1805" t="s">
        <v>1000</v>
      </c>
      <c r="G1805" t="s">
        <v>933</v>
      </c>
      <c r="H1805">
        <v>41676</v>
      </c>
      <c r="I1805" t="s">
        <v>951</v>
      </c>
      <c r="J1805" t="s">
        <v>1033</v>
      </c>
      <c r="K1805">
        <v>26</v>
      </c>
    </row>
    <row r="1806" spans="5:11">
      <c r="E1806" t="s">
        <v>944</v>
      </c>
      <c r="F1806" t="s">
        <v>945</v>
      </c>
      <c r="G1806" t="s">
        <v>946</v>
      </c>
      <c r="H1806">
        <v>42492</v>
      </c>
      <c r="I1806" t="s">
        <v>974</v>
      </c>
      <c r="J1806" t="s">
        <v>1034</v>
      </c>
      <c r="K1806">
        <v>500</v>
      </c>
    </row>
    <row r="1807" spans="5:11">
      <c r="E1807" t="s">
        <v>926</v>
      </c>
      <c r="F1807" t="s">
        <v>927</v>
      </c>
      <c r="G1807" t="s">
        <v>928</v>
      </c>
      <c r="H1807">
        <v>43419</v>
      </c>
      <c r="I1807" t="s">
        <v>962</v>
      </c>
      <c r="J1807" t="s">
        <v>1020</v>
      </c>
      <c r="K1807">
        <v>480</v>
      </c>
    </row>
    <row r="1808" spans="5:11">
      <c r="E1808" t="s">
        <v>1060</v>
      </c>
      <c r="F1808" t="s">
        <v>1061</v>
      </c>
      <c r="G1808" t="s">
        <v>937</v>
      </c>
      <c r="H1808">
        <v>42216</v>
      </c>
      <c r="I1808" t="s">
        <v>951</v>
      </c>
      <c r="J1808" t="s">
        <v>1247</v>
      </c>
      <c r="K1808">
        <v>21</v>
      </c>
    </row>
    <row r="1809" spans="5:11">
      <c r="E1809" t="s">
        <v>996</v>
      </c>
      <c r="F1809" t="s">
        <v>973</v>
      </c>
      <c r="G1809" t="s">
        <v>946</v>
      </c>
      <c r="H1809">
        <v>42562</v>
      </c>
      <c r="I1809" t="s">
        <v>929</v>
      </c>
      <c r="J1809" t="s">
        <v>1273</v>
      </c>
      <c r="K1809">
        <v>79</v>
      </c>
    </row>
    <row r="1810" spans="5:11">
      <c r="E1810" t="s">
        <v>993</v>
      </c>
      <c r="F1810" t="s">
        <v>994</v>
      </c>
      <c r="G1810" t="s">
        <v>928</v>
      </c>
      <c r="H1810">
        <v>42101</v>
      </c>
      <c r="I1810" t="s">
        <v>942</v>
      </c>
      <c r="J1810" t="s">
        <v>1375</v>
      </c>
      <c r="K1810">
        <v>149</v>
      </c>
    </row>
    <row r="1811" spans="5:11">
      <c r="E1811" t="s">
        <v>926</v>
      </c>
      <c r="F1811" t="s">
        <v>927</v>
      </c>
      <c r="G1811" t="s">
        <v>928</v>
      </c>
      <c r="H1811">
        <v>42252</v>
      </c>
      <c r="I1811" t="s">
        <v>938</v>
      </c>
      <c r="J1811" t="s">
        <v>1133</v>
      </c>
      <c r="K1811">
        <v>700</v>
      </c>
    </row>
    <row r="1812" spans="5:11">
      <c r="E1812" t="s">
        <v>957</v>
      </c>
      <c r="F1812" t="s">
        <v>958</v>
      </c>
      <c r="G1812" t="s">
        <v>937</v>
      </c>
      <c r="H1812">
        <v>43248</v>
      </c>
      <c r="I1812" t="s">
        <v>966</v>
      </c>
      <c r="J1812" t="s">
        <v>1154</v>
      </c>
      <c r="K1812">
        <v>920</v>
      </c>
    </row>
    <row r="1813" spans="5:11">
      <c r="E1813" t="s">
        <v>1097</v>
      </c>
      <c r="F1813" t="s">
        <v>1098</v>
      </c>
      <c r="G1813" t="s">
        <v>946</v>
      </c>
      <c r="H1813">
        <v>42281</v>
      </c>
      <c r="I1813" t="s">
        <v>1010</v>
      </c>
      <c r="J1813" t="s">
        <v>1268</v>
      </c>
      <c r="K1813">
        <v>40</v>
      </c>
    </row>
    <row r="1814" spans="5:11">
      <c r="E1814" t="s">
        <v>1080</v>
      </c>
      <c r="F1814" t="s">
        <v>1081</v>
      </c>
      <c r="G1814" t="s">
        <v>928</v>
      </c>
      <c r="H1814">
        <v>42064</v>
      </c>
      <c r="I1814" t="s">
        <v>962</v>
      </c>
      <c r="J1814" t="s">
        <v>1288</v>
      </c>
      <c r="K1814">
        <v>784</v>
      </c>
    </row>
    <row r="1815" spans="5:11">
      <c r="E1815" t="s">
        <v>972</v>
      </c>
      <c r="F1815" t="s">
        <v>973</v>
      </c>
      <c r="G1815" t="s">
        <v>946</v>
      </c>
      <c r="H1815">
        <v>41937</v>
      </c>
      <c r="I1815" t="s">
        <v>962</v>
      </c>
      <c r="J1815" t="s">
        <v>1022</v>
      </c>
      <c r="K1815">
        <v>488</v>
      </c>
    </row>
    <row r="1816" spans="5:11">
      <c r="E1816" t="s">
        <v>1030</v>
      </c>
      <c r="F1816" t="s">
        <v>1000</v>
      </c>
      <c r="G1816" t="s">
        <v>933</v>
      </c>
      <c r="H1816">
        <v>42505</v>
      </c>
      <c r="I1816" t="s">
        <v>955</v>
      </c>
      <c r="J1816" t="s">
        <v>1190</v>
      </c>
      <c r="K1816">
        <v>450</v>
      </c>
    </row>
    <row r="1817" spans="5:11">
      <c r="E1817" t="s">
        <v>1093</v>
      </c>
      <c r="F1817" t="s">
        <v>1094</v>
      </c>
      <c r="G1817" t="s">
        <v>928</v>
      </c>
      <c r="H1817">
        <v>43135</v>
      </c>
      <c r="I1817" t="s">
        <v>951</v>
      </c>
      <c r="J1817" t="s">
        <v>1115</v>
      </c>
      <c r="K1817">
        <v>29</v>
      </c>
    </row>
    <row r="1818" spans="5:11">
      <c r="E1818" t="s">
        <v>944</v>
      </c>
      <c r="F1818" t="s">
        <v>945</v>
      </c>
      <c r="G1818" t="s">
        <v>946</v>
      </c>
      <c r="H1818">
        <v>43063</v>
      </c>
      <c r="I1818" t="s">
        <v>974</v>
      </c>
      <c r="J1818" t="s">
        <v>1407</v>
      </c>
      <c r="K1818">
        <v>490</v>
      </c>
    </row>
    <row r="1819" spans="5:11">
      <c r="E1819" t="s">
        <v>972</v>
      </c>
      <c r="F1819" t="s">
        <v>973</v>
      </c>
      <c r="G1819" t="s">
        <v>946</v>
      </c>
      <c r="H1819">
        <v>43291</v>
      </c>
      <c r="I1819" t="s">
        <v>1005</v>
      </c>
      <c r="J1819" t="s">
        <v>975</v>
      </c>
      <c r="K1819">
        <v>240</v>
      </c>
    </row>
    <row r="1820" spans="5:11">
      <c r="E1820" t="s">
        <v>1168</v>
      </c>
      <c r="F1820" t="s">
        <v>1169</v>
      </c>
      <c r="G1820" t="s">
        <v>937</v>
      </c>
      <c r="H1820">
        <v>43451</v>
      </c>
      <c r="I1820" t="s">
        <v>951</v>
      </c>
      <c r="J1820" t="s">
        <v>1228</v>
      </c>
      <c r="K1820">
        <v>29</v>
      </c>
    </row>
    <row r="1821" spans="5:11">
      <c r="E1821" t="s">
        <v>980</v>
      </c>
      <c r="F1821" t="s">
        <v>981</v>
      </c>
      <c r="G1821" t="s">
        <v>928</v>
      </c>
      <c r="H1821">
        <v>42494</v>
      </c>
      <c r="I1821" t="s">
        <v>1005</v>
      </c>
      <c r="J1821" t="s">
        <v>1104</v>
      </c>
      <c r="K1821">
        <v>240</v>
      </c>
    </row>
    <row r="1822" spans="5:11">
      <c r="E1822" t="s">
        <v>1122</v>
      </c>
      <c r="F1822" t="s">
        <v>1123</v>
      </c>
      <c r="G1822" t="s">
        <v>928</v>
      </c>
      <c r="H1822">
        <v>41729</v>
      </c>
      <c r="I1822" t="s">
        <v>966</v>
      </c>
      <c r="J1822" t="s">
        <v>1399</v>
      </c>
      <c r="K1822">
        <v>670</v>
      </c>
    </row>
    <row r="1823" spans="5:11">
      <c r="E1823" t="s">
        <v>996</v>
      </c>
      <c r="F1823" t="s">
        <v>973</v>
      </c>
      <c r="G1823" t="s">
        <v>946</v>
      </c>
      <c r="H1823">
        <v>42928</v>
      </c>
      <c r="I1823" t="s">
        <v>962</v>
      </c>
      <c r="J1823" t="s">
        <v>1084</v>
      </c>
      <c r="K1823">
        <v>448</v>
      </c>
    </row>
    <row r="1824" spans="5:11">
      <c r="E1824" t="s">
        <v>940</v>
      </c>
      <c r="F1824" t="s">
        <v>941</v>
      </c>
      <c r="G1824" t="s">
        <v>928</v>
      </c>
      <c r="H1824">
        <v>42264</v>
      </c>
      <c r="I1824" t="s">
        <v>947</v>
      </c>
      <c r="J1824" t="s">
        <v>1174</v>
      </c>
      <c r="K1824">
        <v>31</v>
      </c>
    </row>
    <row r="1825" spans="5:11">
      <c r="E1825" t="s">
        <v>1097</v>
      </c>
      <c r="F1825" t="s">
        <v>1098</v>
      </c>
      <c r="G1825" t="s">
        <v>946</v>
      </c>
      <c r="H1825">
        <v>42887</v>
      </c>
      <c r="I1825" t="s">
        <v>947</v>
      </c>
      <c r="J1825" t="s">
        <v>1268</v>
      </c>
      <c r="K1825">
        <v>46</v>
      </c>
    </row>
    <row r="1826" spans="5:11">
      <c r="E1826" t="s">
        <v>1007</v>
      </c>
      <c r="F1826" t="s">
        <v>1008</v>
      </c>
      <c r="G1826" t="s">
        <v>946</v>
      </c>
      <c r="H1826">
        <v>42236</v>
      </c>
      <c r="I1826" t="s">
        <v>1010</v>
      </c>
      <c r="J1826" t="s">
        <v>1381</v>
      </c>
      <c r="K1826">
        <v>49</v>
      </c>
    </row>
    <row r="1827" spans="5:11">
      <c r="E1827" t="s">
        <v>964</v>
      </c>
      <c r="F1827" t="s">
        <v>965</v>
      </c>
      <c r="G1827" t="s">
        <v>928</v>
      </c>
      <c r="H1827">
        <v>42966</v>
      </c>
      <c r="I1827" t="s">
        <v>997</v>
      </c>
      <c r="J1827" t="s">
        <v>1469</v>
      </c>
      <c r="K1827">
        <v>63</v>
      </c>
    </row>
    <row r="1828" spans="5:11">
      <c r="E1828" t="s">
        <v>993</v>
      </c>
      <c r="F1828" t="s">
        <v>994</v>
      </c>
      <c r="G1828" t="s">
        <v>928</v>
      </c>
      <c r="H1828">
        <v>42854</v>
      </c>
      <c r="I1828" t="s">
        <v>938</v>
      </c>
      <c r="J1828" t="s">
        <v>1332</v>
      </c>
      <c r="K1828">
        <v>686</v>
      </c>
    </row>
    <row r="1829" spans="5:11">
      <c r="E1829" t="s">
        <v>931</v>
      </c>
      <c r="F1829" t="s">
        <v>932</v>
      </c>
      <c r="G1829" t="s">
        <v>933</v>
      </c>
      <c r="H1829">
        <v>43229</v>
      </c>
      <c r="I1829" t="s">
        <v>955</v>
      </c>
      <c r="J1829" t="s">
        <v>934</v>
      </c>
      <c r="K1829">
        <v>425</v>
      </c>
    </row>
    <row r="1830" spans="5:11">
      <c r="E1830" t="s">
        <v>944</v>
      </c>
      <c r="F1830" t="s">
        <v>945</v>
      </c>
      <c r="G1830" t="s">
        <v>946</v>
      </c>
      <c r="H1830">
        <v>42535</v>
      </c>
      <c r="I1830" t="s">
        <v>962</v>
      </c>
      <c r="J1830" t="s">
        <v>976</v>
      </c>
      <c r="K1830">
        <v>784</v>
      </c>
    </row>
    <row r="1831" spans="5:11">
      <c r="E1831" t="s">
        <v>1060</v>
      </c>
      <c r="F1831" t="s">
        <v>1061</v>
      </c>
      <c r="G1831" t="s">
        <v>937</v>
      </c>
      <c r="H1831">
        <v>42079</v>
      </c>
      <c r="I1831" t="s">
        <v>1010</v>
      </c>
      <c r="J1831" t="s">
        <v>1445</v>
      </c>
      <c r="K1831">
        <v>43</v>
      </c>
    </row>
    <row r="1832" spans="5:11">
      <c r="E1832" t="s">
        <v>1060</v>
      </c>
      <c r="F1832" t="s">
        <v>1061</v>
      </c>
      <c r="G1832" t="s">
        <v>937</v>
      </c>
      <c r="H1832">
        <v>43063</v>
      </c>
      <c r="I1832" t="s">
        <v>929</v>
      </c>
      <c r="J1832" t="s">
        <v>1138</v>
      </c>
      <c r="K1832">
        <v>74</v>
      </c>
    </row>
    <row r="1833" spans="5:11">
      <c r="E1833" t="s">
        <v>964</v>
      </c>
      <c r="F1833" t="s">
        <v>965</v>
      </c>
      <c r="G1833" t="s">
        <v>928</v>
      </c>
      <c r="H1833">
        <v>42189</v>
      </c>
      <c r="I1833" t="s">
        <v>947</v>
      </c>
      <c r="J1833" t="s">
        <v>1471</v>
      </c>
      <c r="K1833">
        <v>46</v>
      </c>
    </row>
    <row r="1834" spans="5:11">
      <c r="E1834" t="s">
        <v>1004</v>
      </c>
      <c r="F1834" t="s">
        <v>961</v>
      </c>
      <c r="G1834" t="s">
        <v>928</v>
      </c>
      <c r="H1834">
        <v>41682</v>
      </c>
      <c r="I1834" t="s">
        <v>1005</v>
      </c>
      <c r="J1834" t="s">
        <v>1325</v>
      </c>
      <c r="K1834">
        <v>223</v>
      </c>
    </row>
    <row r="1835" spans="5:11">
      <c r="E1835" t="s">
        <v>1050</v>
      </c>
      <c r="F1835" t="s">
        <v>1051</v>
      </c>
      <c r="G1835" t="s">
        <v>928</v>
      </c>
      <c r="H1835">
        <v>42367</v>
      </c>
      <c r="I1835" t="s">
        <v>1005</v>
      </c>
      <c r="J1835" t="s">
        <v>1292</v>
      </c>
      <c r="K1835">
        <v>225</v>
      </c>
    </row>
    <row r="1836" spans="5:11">
      <c r="E1836" t="s">
        <v>1024</v>
      </c>
      <c r="F1836" t="s">
        <v>1025</v>
      </c>
      <c r="G1836" t="s">
        <v>928</v>
      </c>
      <c r="H1836">
        <v>42894</v>
      </c>
      <c r="I1836" t="s">
        <v>997</v>
      </c>
      <c r="J1836" t="s">
        <v>1308</v>
      </c>
      <c r="K1836">
        <v>69</v>
      </c>
    </row>
    <row r="1837" spans="5:11">
      <c r="E1837" t="s">
        <v>935</v>
      </c>
      <c r="F1837" t="s">
        <v>936</v>
      </c>
      <c r="G1837" t="s">
        <v>937</v>
      </c>
      <c r="H1837">
        <v>42885</v>
      </c>
      <c r="I1837" t="s">
        <v>974</v>
      </c>
      <c r="J1837" t="s">
        <v>1188</v>
      </c>
      <c r="K1837">
        <v>490</v>
      </c>
    </row>
    <row r="1838" spans="5:11">
      <c r="E1838" t="s">
        <v>1097</v>
      </c>
      <c r="F1838" t="s">
        <v>1098</v>
      </c>
      <c r="G1838" t="s">
        <v>946</v>
      </c>
      <c r="H1838">
        <v>43203</v>
      </c>
      <c r="I1838" t="s">
        <v>1005</v>
      </c>
      <c r="J1838" t="s">
        <v>1477</v>
      </c>
      <c r="K1838">
        <v>220</v>
      </c>
    </row>
    <row r="1839" spans="5:11">
      <c r="E1839" t="s">
        <v>944</v>
      </c>
      <c r="F1839" t="s">
        <v>945</v>
      </c>
      <c r="G1839" t="s">
        <v>946</v>
      </c>
      <c r="H1839">
        <v>42044</v>
      </c>
      <c r="I1839" t="s">
        <v>1010</v>
      </c>
      <c r="J1839" t="s">
        <v>1516</v>
      </c>
      <c r="K1839">
        <v>33</v>
      </c>
    </row>
    <row r="1840" spans="5:11">
      <c r="E1840" t="s">
        <v>1097</v>
      </c>
      <c r="F1840" t="s">
        <v>1098</v>
      </c>
      <c r="G1840" t="s">
        <v>946</v>
      </c>
      <c r="H1840">
        <v>42152</v>
      </c>
      <c r="I1840" t="s">
        <v>997</v>
      </c>
      <c r="J1840" t="s">
        <v>1099</v>
      </c>
      <c r="K1840">
        <v>46</v>
      </c>
    </row>
    <row r="1841" spans="5:11">
      <c r="E1841" t="s">
        <v>1068</v>
      </c>
      <c r="F1841" t="s">
        <v>950</v>
      </c>
      <c r="G1841" t="s">
        <v>946</v>
      </c>
      <c r="H1841">
        <v>42027</v>
      </c>
      <c r="I1841" t="s">
        <v>951</v>
      </c>
      <c r="J1841" t="s">
        <v>1517</v>
      </c>
      <c r="K1841">
        <v>20</v>
      </c>
    </row>
    <row r="1842" spans="5:11">
      <c r="E1842" t="s">
        <v>999</v>
      </c>
      <c r="F1842" t="s">
        <v>1000</v>
      </c>
      <c r="G1842" t="s">
        <v>933</v>
      </c>
      <c r="H1842">
        <v>43227</v>
      </c>
      <c r="I1842" t="s">
        <v>974</v>
      </c>
      <c r="J1842" t="s">
        <v>1079</v>
      </c>
      <c r="K1842">
        <v>500</v>
      </c>
    </row>
    <row r="1843" spans="5:11">
      <c r="E1843" t="s">
        <v>1030</v>
      </c>
      <c r="F1843" t="s">
        <v>1000</v>
      </c>
      <c r="G1843" t="s">
        <v>933</v>
      </c>
      <c r="H1843">
        <v>43355</v>
      </c>
      <c r="I1843" t="s">
        <v>974</v>
      </c>
      <c r="J1843" t="s">
        <v>1435</v>
      </c>
      <c r="K1843">
        <v>500</v>
      </c>
    </row>
    <row r="1844" spans="5:11">
      <c r="E1844" t="s">
        <v>1047</v>
      </c>
      <c r="F1844" t="s">
        <v>1000</v>
      </c>
      <c r="G1844" t="s">
        <v>933</v>
      </c>
      <c r="H1844">
        <v>41687</v>
      </c>
      <c r="I1844" t="s">
        <v>955</v>
      </c>
      <c r="J1844" t="s">
        <v>1366</v>
      </c>
      <c r="K1844">
        <v>350</v>
      </c>
    </row>
    <row r="1845" spans="5:11">
      <c r="E1845" t="s">
        <v>931</v>
      </c>
      <c r="F1845" t="s">
        <v>932</v>
      </c>
      <c r="G1845" t="s">
        <v>933</v>
      </c>
      <c r="H1845">
        <v>41731</v>
      </c>
      <c r="I1845" t="s">
        <v>974</v>
      </c>
      <c r="J1845" t="s">
        <v>1333</v>
      </c>
      <c r="K1845">
        <v>500</v>
      </c>
    </row>
    <row r="1846" spans="5:11">
      <c r="E1846" t="s">
        <v>980</v>
      </c>
      <c r="F1846" t="s">
        <v>981</v>
      </c>
      <c r="G1846" t="s">
        <v>928</v>
      </c>
      <c r="H1846">
        <v>43326</v>
      </c>
      <c r="I1846" t="s">
        <v>951</v>
      </c>
      <c r="J1846" t="s">
        <v>1055</v>
      </c>
      <c r="K1846">
        <v>29</v>
      </c>
    </row>
    <row r="1847" spans="5:11">
      <c r="E1847" t="s">
        <v>1155</v>
      </c>
      <c r="F1847" t="s">
        <v>1156</v>
      </c>
      <c r="G1847" t="s">
        <v>928</v>
      </c>
      <c r="H1847">
        <v>41710</v>
      </c>
      <c r="I1847" t="s">
        <v>955</v>
      </c>
      <c r="J1847" t="s">
        <v>1173</v>
      </c>
      <c r="K1847">
        <v>300</v>
      </c>
    </row>
    <row r="1848" spans="5:11">
      <c r="E1848" t="s">
        <v>949</v>
      </c>
      <c r="F1848" t="s">
        <v>950</v>
      </c>
      <c r="G1848" t="s">
        <v>946</v>
      </c>
      <c r="H1848">
        <v>42945</v>
      </c>
      <c r="I1848" t="s">
        <v>997</v>
      </c>
      <c r="J1848" t="s">
        <v>1460</v>
      </c>
      <c r="K1848">
        <v>67</v>
      </c>
    </row>
    <row r="1849" spans="5:11">
      <c r="E1849" t="s">
        <v>1018</v>
      </c>
      <c r="F1849" t="s">
        <v>988</v>
      </c>
      <c r="G1849" t="s">
        <v>946</v>
      </c>
      <c r="H1849">
        <v>42462</v>
      </c>
      <c r="I1849" t="s">
        <v>997</v>
      </c>
      <c r="J1849" t="s">
        <v>1313</v>
      </c>
      <c r="K1849">
        <v>61</v>
      </c>
    </row>
    <row r="1850" spans="5:11">
      <c r="E1850" t="s">
        <v>1004</v>
      </c>
      <c r="F1850" t="s">
        <v>961</v>
      </c>
      <c r="G1850" t="s">
        <v>928</v>
      </c>
      <c r="H1850">
        <v>43074</v>
      </c>
      <c r="I1850" t="s">
        <v>942</v>
      </c>
      <c r="J1850" t="s">
        <v>1141</v>
      </c>
      <c r="K1850">
        <v>140</v>
      </c>
    </row>
    <row r="1851" spans="5:11">
      <c r="E1851" t="s">
        <v>972</v>
      </c>
      <c r="F1851" t="s">
        <v>973</v>
      </c>
      <c r="G1851" t="s">
        <v>946</v>
      </c>
      <c r="H1851">
        <v>42518</v>
      </c>
      <c r="I1851" t="s">
        <v>938</v>
      </c>
      <c r="J1851" t="s">
        <v>1254</v>
      </c>
      <c r="K1851">
        <v>602</v>
      </c>
    </row>
    <row r="1852" spans="5:11">
      <c r="E1852" t="s">
        <v>1491</v>
      </c>
      <c r="F1852" t="s">
        <v>932</v>
      </c>
      <c r="G1852" t="s">
        <v>933</v>
      </c>
      <c r="H1852">
        <v>43343</v>
      </c>
      <c r="I1852" t="s">
        <v>929</v>
      </c>
      <c r="J1852" t="s">
        <v>1498</v>
      </c>
      <c r="K1852">
        <v>74</v>
      </c>
    </row>
    <row r="1853" spans="5:11">
      <c r="E1853" t="s">
        <v>957</v>
      </c>
      <c r="F1853" t="s">
        <v>958</v>
      </c>
      <c r="G1853" t="s">
        <v>937</v>
      </c>
      <c r="H1853">
        <v>43399</v>
      </c>
      <c r="I1853" t="s">
        <v>938</v>
      </c>
      <c r="J1853" t="s">
        <v>1352</v>
      </c>
      <c r="K1853">
        <v>623</v>
      </c>
    </row>
    <row r="1854" spans="5:11">
      <c r="E1854" t="s">
        <v>977</v>
      </c>
      <c r="F1854" t="s">
        <v>978</v>
      </c>
      <c r="G1854" t="s">
        <v>946</v>
      </c>
      <c r="H1854">
        <v>41981</v>
      </c>
      <c r="I1854" t="s">
        <v>955</v>
      </c>
      <c r="J1854" t="s">
        <v>1518</v>
      </c>
      <c r="K1854">
        <v>365</v>
      </c>
    </row>
    <row r="1855" spans="5:11">
      <c r="E1855" t="s">
        <v>1068</v>
      </c>
      <c r="F1855" t="s">
        <v>950</v>
      </c>
      <c r="G1855" t="s">
        <v>946</v>
      </c>
      <c r="H1855">
        <v>41867</v>
      </c>
      <c r="I1855" t="s">
        <v>1005</v>
      </c>
      <c r="J1855" t="s">
        <v>1092</v>
      </c>
      <c r="K1855">
        <v>193</v>
      </c>
    </row>
    <row r="1856" spans="5:11">
      <c r="E1856" t="s">
        <v>1502</v>
      </c>
      <c r="F1856" t="s">
        <v>1000</v>
      </c>
      <c r="G1856" t="s">
        <v>933</v>
      </c>
      <c r="H1856">
        <v>41800</v>
      </c>
      <c r="I1856" t="s">
        <v>947</v>
      </c>
      <c r="J1856" t="s">
        <v>1519</v>
      </c>
      <c r="K1856">
        <v>50</v>
      </c>
    </row>
    <row r="1857" spans="5:11">
      <c r="E1857" t="s">
        <v>1502</v>
      </c>
      <c r="F1857" t="s">
        <v>1000</v>
      </c>
      <c r="G1857" t="s">
        <v>933</v>
      </c>
      <c r="H1857">
        <v>42426</v>
      </c>
      <c r="I1857" t="s">
        <v>938</v>
      </c>
      <c r="J1857" t="s">
        <v>1503</v>
      </c>
      <c r="K1857">
        <v>644</v>
      </c>
    </row>
    <row r="1858" spans="5:11">
      <c r="E1858" t="s">
        <v>1013</v>
      </c>
      <c r="F1858" t="s">
        <v>1014</v>
      </c>
      <c r="G1858" t="s">
        <v>928</v>
      </c>
      <c r="H1858">
        <v>43076</v>
      </c>
      <c r="I1858" t="s">
        <v>938</v>
      </c>
      <c r="J1858" t="s">
        <v>1149</v>
      </c>
      <c r="K1858">
        <v>686</v>
      </c>
    </row>
    <row r="1859" spans="5:11">
      <c r="E1859" t="s">
        <v>957</v>
      </c>
      <c r="F1859" t="s">
        <v>958</v>
      </c>
      <c r="G1859" t="s">
        <v>937</v>
      </c>
      <c r="H1859">
        <v>43366</v>
      </c>
      <c r="I1859" t="s">
        <v>1005</v>
      </c>
      <c r="J1859" t="s">
        <v>1251</v>
      </c>
      <c r="K1859">
        <v>220</v>
      </c>
    </row>
    <row r="1860" spans="5:11">
      <c r="E1860" t="s">
        <v>968</v>
      </c>
      <c r="F1860" t="s">
        <v>969</v>
      </c>
      <c r="G1860" t="s">
        <v>946</v>
      </c>
      <c r="H1860">
        <v>41707</v>
      </c>
      <c r="I1860" t="s">
        <v>962</v>
      </c>
      <c r="J1860" t="s">
        <v>1321</v>
      </c>
      <c r="K1860">
        <v>688</v>
      </c>
    </row>
    <row r="1861" spans="5:11">
      <c r="E1861" t="s">
        <v>1013</v>
      </c>
      <c r="F1861" t="s">
        <v>1014</v>
      </c>
      <c r="G1861" t="s">
        <v>928</v>
      </c>
      <c r="H1861">
        <v>42202</v>
      </c>
      <c r="I1861" t="s">
        <v>974</v>
      </c>
      <c r="J1861" t="s">
        <v>1076</v>
      </c>
      <c r="K1861">
        <v>490</v>
      </c>
    </row>
    <row r="1862" spans="5:11">
      <c r="E1862" t="s">
        <v>935</v>
      </c>
      <c r="F1862" t="s">
        <v>936</v>
      </c>
      <c r="G1862" t="s">
        <v>937</v>
      </c>
      <c r="H1862">
        <v>43346</v>
      </c>
      <c r="I1862" t="s">
        <v>942</v>
      </c>
      <c r="J1862" t="s">
        <v>1242</v>
      </c>
      <c r="K1862">
        <v>144</v>
      </c>
    </row>
    <row r="1863" spans="5:11">
      <c r="E1863" t="s">
        <v>1030</v>
      </c>
      <c r="F1863" t="s">
        <v>1000</v>
      </c>
      <c r="G1863" t="s">
        <v>933</v>
      </c>
      <c r="H1863">
        <v>41817</v>
      </c>
      <c r="I1863" t="s">
        <v>938</v>
      </c>
      <c r="J1863" t="s">
        <v>1353</v>
      </c>
      <c r="K1863">
        <v>525</v>
      </c>
    </row>
    <row r="1864" spans="5:11">
      <c r="E1864" t="s">
        <v>980</v>
      </c>
      <c r="F1864" t="s">
        <v>981</v>
      </c>
      <c r="G1864" t="s">
        <v>928</v>
      </c>
      <c r="H1864">
        <v>41690</v>
      </c>
      <c r="I1864" t="s">
        <v>974</v>
      </c>
      <c r="J1864" t="s">
        <v>1367</v>
      </c>
      <c r="K1864">
        <v>490</v>
      </c>
    </row>
    <row r="1865" spans="5:11">
      <c r="E1865" t="s">
        <v>1088</v>
      </c>
      <c r="F1865" t="s">
        <v>1089</v>
      </c>
      <c r="G1865" t="s">
        <v>928</v>
      </c>
      <c r="H1865">
        <v>42891</v>
      </c>
      <c r="I1865" t="s">
        <v>942</v>
      </c>
      <c r="J1865" t="s">
        <v>1090</v>
      </c>
      <c r="K1865">
        <v>144</v>
      </c>
    </row>
    <row r="1866" spans="5:11">
      <c r="E1866" t="s">
        <v>964</v>
      </c>
      <c r="F1866" t="s">
        <v>965</v>
      </c>
      <c r="G1866" t="s">
        <v>928</v>
      </c>
      <c r="H1866">
        <v>42847</v>
      </c>
      <c r="I1866" t="s">
        <v>962</v>
      </c>
      <c r="J1866" t="s">
        <v>1117</v>
      </c>
      <c r="K1866">
        <v>456</v>
      </c>
    </row>
    <row r="1867" spans="5:11">
      <c r="E1867" t="s">
        <v>983</v>
      </c>
      <c r="F1867" t="s">
        <v>984</v>
      </c>
      <c r="G1867" t="s">
        <v>928</v>
      </c>
      <c r="H1867">
        <v>42389</v>
      </c>
      <c r="I1867" t="s">
        <v>955</v>
      </c>
      <c r="J1867" t="s">
        <v>1409</v>
      </c>
      <c r="K1867">
        <v>465</v>
      </c>
    </row>
    <row r="1868" spans="5:11">
      <c r="E1868" t="s">
        <v>1027</v>
      </c>
      <c r="F1868" t="s">
        <v>1028</v>
      </c>
      <c r="G1868" t="s">
        <v>928</v>
      </c>
      <c r="H1868">
        <v>42078</v>
      </c>
      <c r="I1868" t="s">
        <v>974</v>
      </c>
      <c r="J1868" t="s">
        <v>1305</v>
      </c>
      <c r="K1868">
        <v>495</v>
      </c>
    </row>
    <row r="1869" spans="5:11">
      <c r="E1869" t="s">
        <v>926</v>
      </c>
      <c r="F1869" t="s">
        <v>927</v>
      </c>
      <c r="G1869" t="s">
        <v>928</v>
      </c>
      <c r="H1869">
        <v>42120</v>
      </c>
      <c r="I1869" t="s">
        <v>947</v>
      </c>
      <c r="J1869" t="s">
        <v>1101</v>
      </c>
      <c r="K1869">
        <v>49</v>
      </c>
    </row>
    <row r="1870" spans="5:11">
      <c r="E1870" t="s">
        <v>1491</v>
      </c>
      <c r="F1870" t="s">
        <v>932</v>
      </c>
      <c r="G1870" t="s">
        <v>933</v>
      </c>
      <c r="H1870">
        <v>42725</v>
      </c>
      <c r="I1870" t="s">
        <v>929</v>
      </c>
      <c r="J1870" t="s">
        <v>1520</v>
      </c>
      <c r="K1870">
        <v>78</v>
      </c>
    </row>
    <row r="1871" spans="5:11">
      <c r="E1871" t="s">
        <v>1060</v>
      </c>
      <c r="F1871" t="s">
        <v>1061</v>
      </c>
      <c r="G1871" t="s">
        <v>937</v>
      </c>
      <c r="H1871">
        <v>41888</v>
      </c>
      <c r="I1871" t="s">
        <v>997</v>
      </c>
      <c r="J1871" t="s">
        <v>1233</v>
      </c>
      <c r="K1871">
        <v>52</v>
      </c>
    </row>
    <row r="1872" spans="5:11">
      <c r="E1872" t="s">
        <v>1097</v>
      </c>
      <c r="F1872" t="s">
        <v>1098</v>
      </c>
      <c r="G1872" t="s">
        <v>946</v>
      </c>
      <c r="H1872">
        <v>42911</v>
      </c>
      <c r="I1872" t="s">
        <v>942</v>
      </c>
      <c r="J1872" t="s">
        <v>1269</v>
      </c>
      <c r="K1872">
        <v>144</v>
      </c>
    </row>
    <row r="1873" spans="5:11">
      <c r="E1873" t="s">
        <v>983</v>
      </c>
      <c r="F1873" t="s">
        <v>984</v>
      </c>
      <c r="G1873" t="s">
        <v>928</v>
      </c>
      <c r="H1873">
        <v>42682</v>
      </c>
      <c r="I1873" t="s">
        <v>966</v>
      </c>
      <c r="J1873" t="s">
        <v>985</v>
      </c>
      <c r="K1873">
        <v>560</v>
      </c>
    </row>
    <row r="1874" spans="5:11">
      <c r="E1874" t="s">
        <v>1122</v>
      </c>
      <c r="F1874" t="s">
        <v>1123</v>
      </c>
      <c r="G1874" t="s">
        <v>928</v>
      </c>
      <c r="H1874">
        <v>43129</v>
      </c>
      <c r="I1874" t="s">
        <v>955</v>
      </c>
      <c r="J1874" t="s">
        <v>1177</v>
      </c>
      <c r="K1874">
        <v>490</v>
      </c>
    </row>
    <row r="1875" spans="5:11">
      <c r="E1875" t="s">
        <v>996</v>
      </c>
      <c r="F1875" t="s">
        <v>973</v>
      </c>
      <c r="G1875" t="s">
        <v>946</v>
      </c>
      <c r="H1875">
        <v>43465</v>
      </c>
      <c r="I1875" t="s">
        <v>929</v>
      </c>
      <c r="J1875" t="s">
        <v>1273</v>
      </c>
      <c r="K1875">
        <v>76</v>
      </c>
    </row>
    <row r="1876" spans="5:11">
      <c r="E1876" t="s">
        <v>1080</v>
      </c>
      <c r="F1876" t="s">
        <v>1081</v>
      </c>
      <c r="G1876" t="s">
        <v>928</v>
      </c>
      <c r="H1876">
        <v>43025</v>
      </c>
      <c r="I1876" t="s">
        <v>1010</v>
      </c>
      <c r="J1876" t="s">
        <v>1243</v>
      </c>
      <c r="K1876">
        <v>45</v>
      </c>
    </row>
    <row r="1877" spans="5:11">
      <c r="E1877" t="s">
        <v>993</v>
      </c>
      <c r="F1877" t="s">
        <v>994</v>
      </c>
      <c r="G1877" t="s">
        <v>928</v>
      </c>
      <c r="H1877">
        <v>42510</v>
      </c>
      <c r="I1877" t="s">
        <v>938</v>
      </c>
      <c r="J1877" t="s">
        <v>1343</v>
      </c>
      <c r="K1877">
        <v>630</v>
      </c>
    </row>
    <row r="1878" spans="5:11">
      <c r="E1878" t="s">
        <v>1016</v>
      </c>
      <c r="F1878" t="s">
        <v>1000</v>
      </c>
      <c r="G1878" t="s">
        <v>933</v>
      </c>
      <c r="H1878">
        <v>43135</v>
      </c>
      <c r="I1878" t="s">
        <v>947</v>
      </c>
      <c r="J1878" t="s">
        <v>1213</v>
      </c>
      <c r="K1878">
        <v>45</v>
      </c>
    </row>
    <row r="1879" spans="5:11">
      <c r="E1879" t="s">
        <v>1039</v>
      </c>
      <c r="F1879" t="s">
        <v>1040</v>
      </c>
      <c r="G1879" t="s">
        <v>928</v>
      </c>
      <c r="H1879">
        <v>43329</v>
      </c>
      <c r="I1879" t="s">
        <v>974</v>
      </c>
      <c r="J1879" t="s">
        <v>1100</v>
      </c>
      <c r="K1879">
        <v>500</v>
      </c>
    </row>
    <row r="1880" spans="5:11">
      <c r="E1880" t="s">
        <v>999</v>
      </c>
      <c r="F1880" t="s">
        <v>1000</v>
      </c>
      <c r="G1880" t="s">
        <v>933</v>
      </c>
      <c r="H1880">
        <v>43342</v>
      </c>
      <c r="I1880" t="s">
        <v>947</v>
      </c>
      <c r="J1880" t="s">
        <v>1342</v>
      </c>
      <c r="K1880">
        <v>46</v>
      </c>
    </row>
    <row r="1881" spans="5:11">
      <c r="E1881" t="s">
        <v>968</v>
      </c>
      <c r="F1881" t="s">
        <v>969</v>
      </c>
      <c r="G1881" t="s">
        <v>946</v>
      </c>
      <c r="H1881">
        <v>41869</v>
      </c>
      <c r="I1881" t="s">
        <v>974</v>
      </c>
      <c r="J1881" t="s">
        <v>1521</v>
      </c>
      <c r="K1881">
        <v>490</v>
      </c>
    </row>
    <row r="1882" spans="5:11">
      <c r="E1882" t="s">
        <v>1107</v>
      </c>
      <c r="F1882" t="s">
        <v>1000</v>
      </c>
      <c r="G1882" t="s">
        <v>933</v>
      </c>
      <c r="H1882">
        <v>41647</v>
      </c>
      <c r="I1882" t="s">
        <v>938</v>
      </c>
      <c r="J1882" t="s">
        <v>1384</v>
      </c>
      <c r="K1882">
        <v>686</v>
      </c>
    </row>
    <row r="1883" spans="5:11">
      <c r="E1883" t="s">
        <v>1030</v>
      </c>
      <c r="F1883" t="s">
        <v>1000</v>
      </c>
      <c r="G1883" t="s">
        <v>933</v>
      </c>
      <c r="H1883">
        <v>42204</v>
      </c>
      <c r="I1883" t="s">
        <v>951</v>
      </c>
      <c r="J1883" t="s">
        <v>1419</v>
      </c>
      <c r="K1883">
        <v>25</v>
      </c>
    </row>
    <row r="1884" spans="5:11">
      <c r="E1884" t="s">
        <v>1032</v>
      </c>
      <c r="F1884" t="s">
        <v>1000</v>
      </c>
      <c r="G1884" t="s">
        <v>933</v>
      </c>
      <c r="H1884">
        <v>42366</v>
      </c>
      <c r="I1884" t="s">
        <v>966</v>
      </c>
      <c r="J1884" t="s">
        <v>1033</v>
      </c>
      <c r="K1884">
        <v>600</v>
      </c>
    </row>
    <row r="1885" spans="5:11">
      <c r="E1885" t="s">
        <v>1068</v>
      </c>
      <c r="F1885" t="s">
        <v>950</v>
      </c>
      <c r="G1885" t="s">
        <v>946</v>
      </c>
      <c r="H1885">
        <v>42668</v>
      </c>
      <c r="I1885" t="s">
        <v>997</v>
      </c>
      <c r="J1885" t="s">
        <v>1517</v>
      </c>
      <c r="K1885">
        <v>63</v>
      </c>
    </row>
    <row r="1886" spans="5:11">
      <c r="E1886" t="s">
        <v>964</v>
      </c>
      <c r="F1886" t="s">
        <v>965</v>
      </c>
      <c r="G1886" t="s">
        <v>928</v>
      </c>
      <c r="H1886">
        <v>41891</v>
      </c>
      <c r="I1886" t="s">
        <v>1005</v>
      </c>
      <c r="J1886" t="s">
        <v>1471</v>
      </c>
      <c r="K1886">
        <v>245</v>
      </c>
    </row>
    <row r="1887" spans="5:11">
      <c r="E1887" t="s">
        <v>1018</v>
      </c>
      <c r="F1887" t="s">
        <v>988</v>
      </c>
      <c r="G1887" t="s">
        <v>946</v>
      </c>
      <c r="H1887">
        <v>42385</v>
      </c>
      <c r="I1887" t="s">
        <v>929</v>
      </c>
      <c r="J1887" t="s">
        <v>1019</v>
      </c>
      <c r="K1887">
        <v>74</v>
      </c>
    </row>
    <row r="1888" spans="5:11">
      <c r="E1888" t="s">
        <v>983</v>
      </c>
      <c r="F1888" t="s">
        <v>984</v>
      </c>
      <c r="G1888" t="s">
        <v>928</v>
      </c>
      <c r="H1888">
        <v>42948</v>
      </c>
      <c r="I1888" t="s">
        <v>955</v>
      </c>
      <c r="J1888" t="s">
        <v>1409</v>
      </c>
      <c r="K1888">
        <v>465</v>
      </c>
    </row>
    <row r="1889" spans="5:11">
      <c r="E1889" t="s">
        <v>993</v>
      </c>
      <c r="F1889" t="s">
        <v>994</v>
      </c>
      <c r="G1889" t="s">
        <v>928</v>
      </c>
      <c r="H1889">
        <v>42269</v>
      </c>
      <c r="I1889" t="s">
        <v>942</v>
      </c>
      <c r="J1889" t="s">
        <v>1343</v>
      </c>
      <c r="K1889">
        <v>110</v>
      </c>
    </row>
    <row r="1890" spans="5:11">
      <c r="E1890" t="s">
        <v>1093</v>
      </c>
      <c r="F1890" t="s">
        <v>1094</v>
      </c>
      <c r="G1890" t="s">
        <v>928</v>
      </c>
      <c r="H1890">
        <v>43265</v>
      </c>
      <c r="I1890" t="s">
        <v>974</v>
      </c>
      <c r="J1890" t="s">
        <v>1115</v>
      </c>
      <c r="K1890">
        <v>500</v>
      </c>
    </row>
    <row r="1891" spans="5:11">
      <c r="E1891" t="s">
        <v>1030</v>
      </c>
      <c r="F1891" t="s">
        <v>1000</v>
      </c>
      <c r="G1891" t="s">
        <v>933</v>
      </c>
      <c r="H1891">
        <v>42373</v>
      </c>
      <c r="I1891" t="s">
        <v>938</v>
      </c>
      <c r="J1891" t="s">
        <v>1419</v>
      </c>
      <c r="K1891">
        <v>700</v>
      </c>
    </row>
    <row r="1892" spans="5:11">
      <c r="E1892" t="s">
        <v>1024</v>
      </c>
      <c r="F1892" t="s">
        <v>1025</v>
      </c>
      <c r="G1892" t="s">
        <v>928</v>
      </c>
      <c r="H1892">
        <v>43257</v>
      </c>
      <c r="I1892" t="s">
        <v>1010</v>
      </c>
      <c r="J1892" t="s">
        <v>1137</v>
      </c>
      <c r="K1892">
        <v>50</v>
      </c>
    </row>
    <row r="1893" spans="5:11">
      <c r="E1893" t="s">
        <v>1068</v>
      </c>
      <c r="F1893" t="s">
        <v>950</v>
      </c>
      <c r="G1893" t="s">
        <v>946</v>
      </c>
      <c r="H1893">
        <v>41824</v>
      </c>
      <c r="I1893" t="s">
        <v>974</v>
      </c>
      <c r="J1893" t="s">
        <v>1485</v>
      </c>
      <c r="K1893">
        <v>490</v>
      </c>
    </row>
    <row r="1894" spans="5:11">
      <c r="E1894" t="s">
        <v>940</v>
      </c>
      <c r="F1894" t="s">
        <v>941</v>
      </c>
      <c r="G1894" t="s">
        <v>928</v>
      </c>
      <c r="H1894">
        <v>42644</v>
      </c>
      <c r="I1894" t="s">
        <v>966</v>
      </c>
      <c r="J1894" t="s">
        <v>1153</v>
      </c>
      <c r="K1894">
        <v>920</v>
      </c>
    </row>
    <row r="1895" spans="5:11">
      <c r="E1895" t="s">
        <v>983</v>
      </c>
      <c r="F1895" t="s">
        <v>984</v>
      </c>
      <c r="G1895" t="s">
        <v>928</v>
      </c>
      <c r="H1895">
        <v>42538</v>
      </c>
      <c r="I1895" t="s">
        <v>974</v>
      </c>
      <c r="J1895" t="s">
        <v>1037</v>
      </c>
      <c r="K1895">
        <v>500</v>
      </c>
    </row>
    <row r="1896" spans="5:11">
      <c r="E1896" t="s">
        <v>1155</v>
      </c>
      <c r="F1896" t="s">
        <v>1156</v>
      </c>
      <c r="G1896" t="s">
        <v>928</v>
      </c>
      <c r="H1896">
        <v>43045</v>
      </c>
      <c r="I1896" t="s">
        <v>951</v>
      </c>
      <c r="J1896" t="s">
        <v>1415</v>
      </c>
      <c r="K1896">
        <v>30</v>
      </c>
    </row>
    <row r="1897" spans="5:11">
      <c r="E1897" t="s">
        <v>990</v>
      </c>
      <c r="F1897" t="s">
        <v>991</v>
      </c>
      <c r="G1897" t="s">
        <v>928</v>
      </c>
      <c r="H1897">
        <v>42675</v>
      </c>
      <c r="I1897" t="s">
        <v>929</v>
      </c>
      <c r="J1897" t="s">
        <v>1522</v>
      </c>
      <c r="K1897">
        <v>77</v>
      </c>
    </row>
    <row r="1898" spans="5:11">
      <c r="E1898" t="s">
        <v>1004</v>
      </c>
      <c r="F1898" t="s">
        <v>961</v>
      </c>
      <c r="G1898" t="s">
        <v>928</v>
      </c>
      <c r="H1898">
        <v>42359</v>
      </c>
      <c r="I1898" t="s">
        <v>966</v>
      </c>
      <c r="J1898" t="s">
        <v>1141</v>
      </c>
      <c r="K1898">
        <v>920</v>
      </c>
    </row>
    <row r="1899" spans="5:11">
      <c r="E1899" t="s">
        <v>1080</v>
      </c>
      <c r="F1899" t="s">
        <v>1081</v>
      </c>
      <c r="G1899" t="s">
        <v>928</v>
      </c>
      <c r="H1899">
        <v>42549</v>
      </c>
      <c r="I1899" t="s">
        <v>929</v>
      </c>
      <c r="J1899" t="s">
        <v>1082</v>
      </c>
      <c r="K1899">
        <v>76</v>
      </c>
    </row>
    <row r="1900" spans="5:11">
      <c r="E1900" t="s">
        <v>987</v>
      </c>
      <c r="F1900" t="s">
        <v>988</v>
      </c>
      <c r="G1900" t="s">
        <v>946</v>
      </c>
      <c r="H1900">
        <v>42713</v>
      </c>
      <c r="I1900" t="s">
        <v>966</v>
      </c>
      <c r="J1900" t="s">
        <v>1197</v>
      </c>
      <c r="K1900">
        <v>740</v>
      </c>
    </row>
    <row r="1901" spans="5:11">
      <c r="E1901" t="s">
        <v>944</v>
      </c>
      <c r="F1901" t="s">
        <v>945</v>
      </c>
      <c r="G1901" t="s">
        <v>946</v>
      </c>
      <c r="H1901">
        <v>42853</v>
      </c>
      <c r="I1901" t="s">
        <v>929</v>
      </c>
      <c r="J1901" t="s">
        <v>1176</v>
      </c>
      <c r="K1901">
        <v>80</v>
      </c>
    </row>
    <row r="1902" spans="5:11">
      <c r="E1902" t="s">
        <v>1004</v>
      </c>
      <c r="F1902" t="s">
        <v>961</v>
      </c>
      <c r="G1902" t="s">
        <v>928</v>
      </c>
      <c r="H1902">
        <v>41670</v>
      </c>
      <c r="I1902" t="s">
        <v>929</v>
      </c>
      <c r="J1902" t="s">
        <v>1324</v>
      </c>
      <c r="K1902">
        <v>61</v>
      </c>
    </row>
    <row r="1903" spans="5:11">
      <c r="E1903" t="s">
        <v>980</v>
      </c>
      <c r="F1903" t="s">
        <v>981</v>
      </c>
      <c r="G1903" t="s">
        <v>928</v>
      </c>
      <c r="H1903">
        <v>42312</v>
      </c>
      <c r="I1903" t="s">
        <v>966</v>
      </c>
      <c r="J1903" t="s">
        <v>1404</v>
      </c>
      <c r="K1903">
        <v>610</v>
      </c>
    </row>
    <row r="1904" spans="5:11">
      <c r="E1904" t="s">
        <v>996</v>
      </c>
      <c r="F1904" t="s">
        <v>973</v>
      </c>
      <c r="G1904" t="s">
        <v>946</v>
      </c>
      <c r="H1904">
        <v>42437</v>
      </c>
      <c r="I1904" t="s">
        <v>951</v>
      </c>
      <c r="J1904" t="s">
        <v>1053</v>
      </c>
      <c r="K1904">
        <v>30</v>
      </c>
    </row>
    <row r="1905" spans="5:11">
      <c r="E1905" t="s">
        <v>1032</v>
      </c>
      <c r="F1905" t="s">
        <v>1000</v>
      </c>
      <c r="G1905" t="s">
        <v>933</v>
      </c>
      <c r="H1905">
        <v>41948</v>
      </c>
      <c r="I1905" t="s">
        <v>955</v>
      </c>
      <c r="J1905" t="s">
        <v>1359</v>
      </c>
      <c r="K1905">
        <v>390</v>
      </c>
    </row>
    <row r="1906" spans="5:11">
      <c r="E1906" t="s">
        <v>1011</v>
      </c>
      <c r="F1906" t="s">
        <v>950</v>
      </c>
      <c r="G1906" t="s">
        <v>946</v>
      </c>
      <c r="H1906">
        <v>42430</v>
      </c>
      <c r="I1906" t="s">
        <v>929</v>
      </c>
      <c r="J1906" t="s">
        <v>1523</v>
      </c>
      <c r="K1906">
        <v>70</v>
      </c>
    </row>
    <row r="1907" spans="5:11">
      <c r="E1907" t="s">
        <v>1027</v>
      </c>
      <c r="F1907" t="s">
        <v>1028</v>
      </c>
      <c r="G1907" t="s">
        <v>928</v>
      </c>
      <c r="H1907">
        <v>41796</v>
      </c>
      <c r="I1907" t="s">
        <v>955</v>
      </c>
      <c r="J1907" t="s">
        <v>1114</v>
      </c>
      <c r="K1907">
        <v>420</v>
      </c>
    </row>
    <row r="1908" spans="5:11">
      <c r="E1908" t="s">
        <v>990</v>
      </c>
      <c r="F1908" t="s">
        <v>991</v>
      </c>
      <c r="G1908" t="s">
        <v>928</v>
      </c>
      <c r="H1908">
        <v>43013</v>
      </c>
      <c r="I1908" t="s">
        <v>997</v>
      </c>
      <c r="J1908" t="s">
        <v>1413</v>
      </c>
      <c r="K1908">
        <v>63</v>
      </c>
    </row>
    <row r="1909" spans="5:11">
      <c r="E1909" t="s">
        <v>1068</v>
      </c>
      <c r="F1909" t="s">
        <v>950</v>
      </c>
      <c r="G1909" t="s">
        <v>946</v>
      </c>
      <c r="H1909">
        <v>42180</v>
      </c>
      <c r="I1909" t="s">
        <v>929</v>
      </c>
      <c r="J1909" t="s">
        <v>1092</v>
      </c>
      <c r="K1909">
        <v>62</v>
      </c>
    </row>
    <row r="1910" spans="5:11">
      <c r="E1910" t="s">
        <v>1002</v>
      </c>
      <c r="F1910" t="s">
        <v>981</v>
      </c>
      <c r="G1910" t="s">
        <v>928</v>
      </c>
      <c r="H1910">
        <v>41862</v>
      </c>
      <c r="I1910" t="s">
        <v>1010</v>
      </c>
      <c r="J1910" t="s">
        <v>1306</v>
      </c>
      <c r="K1910">
        <v>49</v>
      </c>
    </row>
    <row r="1911" spans="5:11">
      <c r="E1911" t="s">
        <v>1004</v>
      </c>
      <c r="F1911" t="s">
        <v>961</v>
      </c>
      <c r="G1911" t="s">
        <v>928</v>
      </c>
      <c r="H1911">
        <v>41868</v>
      </c>
      <c r="I1911" t="s">
        <v>962</v>
      </c>
      <c r="J1911" t="s">
        <v>1038</v>
      </c>
      <c r="K1911">
        <v>592</v>
      </c>
    </row>
    <row r="1912" spans="5:11">
      <c r="E1912" t="s">
        <v>1068</v>
      </c>
      <c r="F1912" t="s">
        <v>950</v>
      </c>
      <c r="G1912" t="s">
        <v>946</v>
      </c>
      <c r="H1912">
        <v>42679</v>
      </c>
      <c r="I1912" t="s">
        <v>942</v>
      </c>
      <c r="J1912" t="s">
        <v>1369</v>
      </c>
      <c r="K1912">
        <v>149</v>
      </c>
    </row>
    <row r="1913" spans="5:11">
      <c r="E1913" t="s">
        <v>1072</v>
      </c>
      <c r="F1913" t="s">
        <v>1073</v>
      </c>
      <c r="G1913" t="s">
        <v>937</v>
      </c>
      <c r="H1913">
        <v>42562</v>
      </c>
      <c r="I1913" t="s">
        <v>966</v>
      </c>
      <c r="J1913" t="s">
        <v>1350</v>
      </c>
      <c r="K1913">
        <v>900</v>
      </c>
    </row>
    <row r="1914" spans="5:11">
      <c r="E1914" t="s">
        <v>931</v>
      </c>
      <c r="F1914" t="s">
        <v>932</v>
      </c>
      <c r="G1914" t="s">
        <v>933</v>
      </c>
      <c r="H1914">
        <v>42139</v>
      </c>
      <c r="I1914" t="s">
        <v>938</v>
      </c>
      <c r="J1914" t="s">
        <v>1186</v>
      </c>
      <c r="K1914">
        <v>651</v>
      </c>
    </row>
    <row r="1915" spans="5:11">
      <c r="E1915" t="s">
        <v>1107</v>
      </c>
      <c r="F1915" t="s">
        <v>1000</v>
      </c>
      <c r="G1915" t="s">
        <v>933</v>
      </c>
      <c r="H1915">
        <v>42867</v>
      </c>
      <c r="I1915" t="s">
        <v>947</v>
      </c>
      <c r="J1915" t="s">
        <v>1132</v>
      </c>
      <c r="K1915">
        <v>48</v>
      </c>
    </row>
    <row r="1916" spans="5:11">
      <c r="E1916" t="s">
        <v>972</v>
      </c>
      <c r="F1916" t="s">
        <v>973</v>
      </c>
      <c r="G1916" t="s">
        <v>946</v>
      </c>
      <c r="H1916">
        <v>42873</v>
      </c>
      <c r="I1916" t="s">
        <v>962</v>
      </c>
      <c r="J1916" t="s">
        <v>1163</v>
      </c>
      <c r="K1916">
        <v>592</v>
      </c>
    </row>
    <row r="1917" spans="5:11">
      <c r="E1917" t="s">
        <v>1016</v>
      </c>
      <c r="F1917" t="s">
        <v>1000</v>
      </c>
      <c r="G1917" t="s">
        <v>933</v>
      </c>
      <c r="H1917">
        <v>43150</v>
      </c>
      <c r="I1917" t="s">
        <v>942</v>
      </c>
      <c r="J1917" t="s">
        <v>1209</v>
      </c>
      <c r="K1917">
        <v>137</v>
      </c>
    </row>
    <row r="1918" spans="5:11">
      <c r="E1918" t="s">
        <v>1024</v>
      </c>
      <c r="F1918" t="s">
        <v>1025</v>
      </c>
      <c r="G1918" t="s">
        <v>928</v>
      </c>
      <c r="H1918">
        <v>42760</v>
      </c>
      <c r="I1918" t="s">
        <v>955</v>
      </c>
      <c r="J1918" t="s">
        <v>1461</v>
      </c>
      <c r="K1918">
        <v>475</v>
      </c>
    </row>
    <row r="1919" spans="5:11">
      <c r="E1919" t="s">
        <v>990</v>
      </c>
      <c r="F1919" t="s">
        <v>991</v>
      </c>
      <c r="G1919" t="s">
        <v>928</v>
      </c>
      <c r="H1919">
        <v>42362</v>
      </c>
      <c r="I1919" t="s">
        <v>942</v>
      </c>
      <c r="J1919" t="s">
        <v>1490</v>
      </c>
      <c r="K1919">
        <v>105</v>
      </c>
    </row>
    <row r="1920" spans="5:11">
      <c r="E1920" t="s">
        <v>1080</v>
      </c>
      <c r="F1920" t="s">
        <v>1081</v>
      </c>
      <c r="G1920" t="s">
        <v>928</v>
      </c>
      <c r="H1920">
        <v>42630</v>
      </c>
      <c r="I1920" t="s">
        <v>938</v>
      </c>
      <c r="J1920" t="s">
        <v>1082</v>
      </c>
      <c r="K1920">
        <v>602</v>
      </c>
    </row>
    <row r="1921" spans="5:11">
      <c r="E1921" t="s">
        <v>987</v>
      </c>
      <c r="F1921" t="s">
        <v>988</v>
      </c>
      <c r="G1921" t="s">
        <v>946</v>
      </c>
      <c r="H1921">
        <v>42267</v>
      </c>
      <c r="I1921" t="s">
        <v>962</v>
      </c>
      <c r="J1921" t="s">
        <v>1511</v>
      </c>
      <c r="K1921">
        <v>672</v>
      </c>
    </row>
    <row r="1922" spans="5:11">
      <c r="E1922" t="s">
        <v>1070</v>
      </c>
      <c r="F1922" t="s">
        <v>958</v>
      </c>
      <c r="G1922" t="s">
        <v>937</v>
      </c>
      <c r="H1922">
        <v>43384</v>
      </c>
      <c r="I1922" t="s">
        <v>951</v>
      </c>
      <c r="J1922" t="s">
        <v>1486</v>
      </c>
      <c r="K1922">
        <v>28</v>
      </c>
    </row>
    <row r="1923" spans="5:11">
      <c r="E1923" t="s">
        <v>953</v>
      </c>
      <c r="F1923" t="s">
        <v>954</v>
      </c>
      <c r="G1923" t="s">
        <v>937</v>
      </c>
      <c r="H1923">
        <v>42202</v>
      </c>
      <c r="I1923" t="s">
        <v>938</v>
      </c>
      <c r="J1923" t="s">
        <v>1396</v>
      </c>
      <c r="K1923">
        <v>420</v>
      </c>
    </row>
    <row r="1924" spans="5:11">
      <c r="E1924" t="s">
        <v>1107</v>
      </c>
      <c r="F1924" t="s">
        <v>1000</v>
      </c>
      <c r="G1924" t="s">
        <v>933</v>
      </c>
      <c r="H1924">
        <v>43296</v>
      </c>
      <c r="I1924" t="s">
        <v>951</v>
      </c>
      <c r="J1924" t="s">
        <v>1384</v>
      </c>
      <c r="K1924">
        <v>29</v>
      </c>
    </row>
    <row r="1925" spans="5:11">
      <c r="E1925" t="s">
        <v>1088</v>
      </c>
      <c r="F1925" t="s">
        <v>1089</v>
      </c>
      <c r="G1925" t="s">
        <v>928</v>
      </c>
      <c r="H1925">
        <v>42318</v>
      </c>
      <c r="I1925" t="s">
        <v>938</v>
      </c>
      <c r="J1925" t="s">
        <v>1203</v>
      </c>
      <c r="K1925">
        <v>616</v>
      </c>
    </row>
    <row r="1926" spans="5:11">
      <c r="E1926" t="s">
        <v>1168</v>
      </c>
      <c r="F1926" t="s">
        <v>1169</v>
      </c>
      <c r="G1926" t="s">
        <v>937</v>
      </c>
      <c r="H1926">
        <v>43121</v>
      </c>
      <c r="I1926" t="s">
        <v>938</v>
      </c>
      <c r="J1926" t="s">
        <v>1215</v>
      </c>
      <c r="K1926">
        <v>602</v>
      </c>
    </row>
    <row r="1927" spans="5:11">
      <c r="E1927" t="s">
        <v>1002</v>
      </c>
      <c r="F1927" t="s">
        <v>981</v>
      </c>
      <c r="G1927" t="s">
        <v>928</v>
      </c>
      <c r="H1927">
        <v>42126</v>
      </c>
      <c r="I1927" t="s">
        <v>962</v>
      </c>
      <c r="J1927" t="s">
        <v>1237</v>
      </c>
      <c r="K1927">
        <v>704</v>
      </c>
    </row>
    <row r="1928" spans="5:11">
      <c r="E1928" t="s">
        <v>1072</v>
      </c>
      <c r="F1928" t="s">
        <v>1073</v>
      </c>
      <c r="G1928" t="s">
        <v>937</v>
      </c>
      <c r="H1928">
        <v>42556</v>
      </c>
      <c r="I1928" t="s">
        <v>974</v>
      </c>
      <c r="J1928" t="s">
        <v>1309</v>
      </c>
      <c r="K1928">
        <v>500</v>
      </c>
    </row>
    <row r="1929" spans="5:11">
      <c r="E1929" t="s">
        <v>1060</v>
      </c>
      <c r="F1929" t="s">
        <v>1061</v>
      </c>
      <c r="G1929" t="s">
        <v>937</v>
      </c>
      <c r="H1929">
        <v>43052</v>
      </c>
      <c r="I1929" t="s">
        <v>942</v>
      </c>
      <c r="J1929" t="s">
        <v>1445</v>
      </c>
      <c r="K1929">
        <v>147</v>
      </c>
    </row>
    <row r="1930" spans="5:11">
      <c r="E1930" t="s">
        <v>931</v>
      </c>
      <c r="F1930" t="s">
        <v>932</v>
      </c>
      <c r="G1930" t="s">
        <v>933</v>
      </c>
      <c r="H1930">
        <v>43245</v>
      </c>
      <c r="I1930" t="s">
        <v>951</v>
      </c>
      <c r="J1930" t="s">
        <v>1191</v>
      </c>
      <c r="K1930">
        <v>29</v>
      </c>
    </row>
    <row r="1931" spans="5:11">
      <c r="E1931" t="s">
        <v>1068</v>
      </c>
      <c r="F1931" t="s">
        <v>950</v>
      </c>
      <c r="G1931" t="s">
        <v>946</v>
      </c>
      <c r="H1931">
        <v>41837</v>
      </c>
      <c r="I1931" t="s">
        <v>955</v>
      </c>
      <c r="J1931" t="s">
        <v>1092</v>
      </c>
      <c r="K1931">
        <v>455</v>
      </c>
    </row>
    <row r="1932" spans="5:11">
      <c r="E1932" t="s">
        <v>1097</v>
      </c>
      <c r="F1932" t="s">
        <v>1098</v>
      </c>
      <c r="G1932" t="s">
        <v>946</v>
      </c>
      <c r="H1932">
        <v>42308</v>
      </c>
      <c r="I1932" t="s">
        <v>1005</v>
      </c>
      <c r="J1932" t="s">
        <v>1099</v>
      </c>
      <c r="K1932">
        <v>250</v>
      </c>
    </row>
    <row r="1933" spans="5:11">
      <c r="E1933" t="s">
        <v>926</v>
      </c>
      <c r="F1933" t="s">
        <v>927</v>
      </c>
      <c r="G1933" t="s">
        <v>928</v>
      </c>
      <c r="H1933">
        <v>42787</v>
      </c>
      <c r="I1933" t="s">
        <v>962</v>
      </c>
      <c r="J1933" t="s">
        <v>1054</v>
      </c>
      <c r="K1933">
        <v>688</v>
      </c>
    </row>
    <row r="1934" spans="5:11">
      <c r="E1934" t="s">
        <v>935</v>
      </c>
      <c r="F1934" t="s">
        <v>936</v>
      </c>
      <c r="G1934" t="s">
        <v>937</v>
      </c>
      <c r="H1934">
        <v>42381</v>
      </c>
      <c r="I1934" t="s">
        <v>947</v>
      </c>
      <c r="J1934" t="s">
        <v>1116</v>
      </c>
      <c r="K1934">
        <v>44</v>
      </c>
    </row>
    <row r="1935" spans="5:11">
      <c r="E1935" t="s">
        <v>1011</v>
      </c>
      <c r="F1935" t="s">
        <v>950</v>
      </c>
      <c r="G1935" t="s">
        <v>946</v>
      </c>
      <c r="H1935">
        <v>42983</v>
      </c>
      <c r="I1935" t="s">
        <v>974</v>
      </c>
      <c r="J1935" t="s">
        <v>1318</v>
      </c>
      <c r="K1935">
        <v>495</v>
      </c>
    </row>
    <row r="1936" spans="5:11">
      <c r="E1936" t="s">
        <v>1004</v>
      </c>
      <c r="F1936" t="s">
        <v>961</v>
      </c>
      <c r="G1936" t="s">
        <v>928</v>
      </c>
      <c r="H1936">
        <v>42953</v>
      </c>
      <c r="I1936" t="s">
        <v>951</v>
      </c>
      <c r="J1936" t="s">
        <v>1185</v>
      </c>
      <c r="K1936">
        <v>30</v>
      </c>
    </row>
    <row r="1937" spans="5:11">
      <c r="E1937" t="s">
        <v>1007</v>
      </c>
      <c r="F1937" t="s">
        <v>1008</v>
      </c>
      <c r="G1937" t="s">
        <v>946</v>
      </c>
      <c r="H1937">
        <v>41984</v>
      </c>
      <c r="I1937" t="s">
        <v>966</v>
      </c>
      <c r="J1937" t="s">
        <v>1312</v>
      </c>
      <c r="K1937">
        <v>670</v>
      </c>
    </row>
    <row r="1938" spans="5:11">
      <c r="E1938" t="s">
        <v>953</v>
      </c>
      <c r="F1938" t="s">
        <v>954</v>
      </c>
      <c r="G1938" t="s">
        <v>937</v>
      </c>
      <c r="H1938">
        <v>42902</v>
      </c>
      <c r="I1938" t="s">
        <v>962</v>
      </c>
      <c r="J1938" t="s">
        <v>1087</v>
      </c>
      <c r="K1938">
        <v>664</v>
      </c>
    </row>
    <row r="1939" spans="5:11">
      <c r="E1939" t="s">
        <v>949</v>
      </c>
      <c r="F1939" t="s">
        <v>950</v>
      </c>
      <c r="G1939" t="s">
        <v>946</v>
      </c>
      <c r="H1939">
        <v>41825</v>
      </c>
      <c r="I1939" t="s">
        <v>1010</v>
      </c>
      <c r="J1939" t="s">
        <v>1460</v>
      </c>
      <c r="K1939">
        <v>40</v>
      </c>
    </row>
    <row r="1940" spans="5:11">
      <c r="E1940" t="s">
        <v>960</v>
      </c>
      <c r="F1940" t="s">
        <v>961</v>
      </c>
      <c r="G1940" t="s">
        <v>928</v>
      </c>
      <c r="H1940">
        <v>42987</v>
      </c>
      <c r="I1940" t="s">
        <v>966</v>
      </c>
      <c r="J1940" t="s">
        <v>963</v>
      </c>
      <c r="K1940">
        <v>890</v>
      </c>
    </row>
    <row r="1941" spans="5:11">
      <c r="E1941" t="s">
        <v>990</v>
      </c>
      <c r="F1941" t="s">
        <v>991</v>
      </c>
      <c r="G1941" t="s">
        <v>928</v>
      </c>
      <c r="H1941">
        <v>42321</v>
      </c>
      <c r="I1941" t="s">
        <v>951</v>
      </c>
      <c r="J1941" t="s">
        <v>1066</v>
      </c>
      <c r="K1941">
        <v>20</v>
      </c>
    </row>
    <row r="1942" spans="5:11">
      <c r="E1942" t="s">
        <v>1070</v>
      </c>
      <c r="F1942" t="s">
        <v>958</v>
      </c>
      <c r="G1942" t="s">
        <v>937</v>
      </c>
      <c r="H1942">
        <v>42383</v>
      </c>
      <c r="I1942" t="s">
        <v>1005</v>
      </c>
      <c r="J1942" t="s">
        <v>1161</v>
      </c>
      <c r="K1942">
        <v>245</v>
      </c>
    </row>
    <row r="1943" spans="5:11">
      <c r="E1943" t="s">
        <v>1050</v>
      </c>
      <c r="F1943" t="s">
        <v>1051</v>
      </c>
      <c r="G1943" t="s">
        <v>928</v>
      </c>
      <c r="H1943">
        <v>41987</v>
      </c>
      <c r="I1943" t="s">
        <v>947</v>
      </c>
      <c r="J1943" t="s">
        <v>1078</v>
      </c>
      <c r="K1943">
        <v>47</v>
      </c>
    </row>
    <row r="1944" spans="5:11">
      <c r="E1944" t="s">
        <v>1070</v>
      </c>
      <c r="F1944" t="s">
        <v>958</v>
      </c>
      <c r="G1944" t="s">
        <v>937</v>
      </c>
      <c r="H1944">
        <v>42414</v>
      </c>
      <c r="I1944" t="s">
        <v>929</v>
      </c>
      <c r="J1944" t="s">
        <v>1245</v>
      </c>
      <c r="K1944">
        <v>73</v>
      </c>
    </row>
    <row r="1945" spans="5:11">
      <c r="E1945" t="s">
        <v>993</v>
      </c>
      <c r="F1945" t="s">
        <v>994</v>
      </c>
      <c r="G1945" t="s">
        <v>928</v>
      </c>
      <c r="H1945">
        <v>41863</v>
      </c>
      <c r="I1945" t="s">
        <v>974</v>
      </c>
      <c r="J1945" t="s">
        <v>1280</v>
      </c>
      <c r="K1945">
        <v>490</v>
      </c>
    </row>
    <row r="1946" spans="5:11">
      <c r="E1946" t="s">
        <v>1050</v>
      </c>
      <c r="F1946" t="s">
        <v>1051</v>
      </c>
      <c r="G1946" t="s">
        <v>928</v>
      </c>
      <c r="H1946">
        <v>43297</v>
      </c>
      <c r="I1946" t="s">
        <v>962</v>
      </c>
      <c r="J1946" t="s">
        <v>1162</v>
      </c>
      <c r="K1946">
        <v>712</v>
      </c>
    </row>
    <row r="1947" spans="5:11">
      <c r="E1947" t="s">
        <v>957</v>
      </c>
      <c r="F1947" t="s">
        <v>958</v>
      </c>
      <c r="G1947" t="s">
        <v>937</v>
      </c>
      <c r="H1947">
        <v>41901</v>
      </c>
      <c r="I1947" t="s">
        <v>966</v>
      </c>
      <c r="J1947" t="s">
        <v>1264</v>
      </c>
      <c r="K1947">
        <v>920</v>
      </c>
    </row>
    <row r="1948" spans="5:11">
      <c r="E1948" t="s">
        <v>1060</v>
      </c>
      <c r="F1948" t="s">
        <v>1061</v>
      </c>
      <c r="G1948" t="s">
        <v>937</v>
      </c>
      <c r="H1948">
        <v>42196</v>
      </c>
      <c r="I1948" t="s">
        <v>974</v>
      </c>
      <c r="J1948" t="s">
        <v>1281</v>
      </c>
      <c r="K1948">
        <v>495</v>
      </c>
    </row>
    <row r="1949" spans="5:11">
      <c r="E1949" t="s">
        <v>957</v>
      </c>
      <c r="F1949" t="s">
        <v>958</v>
      </c>
      <c r="G1949" t="s">
        <v>937</v>
      </c>
      <c r="H1949">
        <v>43413</v>
      </c>
      <c r="I1949" t="s">
        <v>947</v>
      </c>
      <c r="J1949" t="s">
        <v>1335</v>
      </c>
      <c r="K1949">
        <v>45</v>
      </c>
    </row>
    <row r="1950" spans="5:11">
      <c r="E1950" t="s">
        <v>993</v>
      </c>
      <c r="F1950" t="s">
        <v>994</v>
      </c>
      <c r="G1950" t="s">
        <v>928</v>
      </c>
      <c r="H1950">
        <v>43067</v>
      </c>
      <c r="I1950" t="s">
        <v>974</v>
      </c>
      <c r="J1950" t="s">
        <v>1375</v>
      </c>
      <c r="K1950">
        <v>490</v>
      </c>
    </row>
    <row r="1951" spans="5:11">
      <c r="E1951" t="s">
        <v>1122</v>
      </c>
      <c r="F1951" t="s">
        <v>1123</v>
      </c>
      <c r="G1951" t="s">
        <v>928</v>
      </c>
      <c r="H1951">
        <v>42545</v>
      </c>
      <c r="I1951" t="s">
        <v>1005</v>
      </c>
      <c r="J1951" t="s">
        <v>1177</v>
      </c>
      <c r="K1951">
        <v>238</v>
      </c>
    </row>
    <row r="1952" spans="5:11">
      <c r="E1952" t="s">
        <v>1050</v>
      </c>
      <c r="F1952" t="s">
        <v>1051</v>
      </c>
      <c r="G1952" t="s">
        <v>928</v>
      </c>
      <c r="H1952">
        <v>43020</v>
      </c>
      <c r="I1952" t="s">
        <v>966</v>
      </c>
      <c r="J1952" t="s">
        <v>1292</v>
      </c>
      <c r="K1952">
        <v>670</v>
      </c>
    </row>
    <row r="1953" spans="5:11">
      <c r="E1953" t="s">
        <v>972</v>
      </c>
      <c r="F1953" t="s">
        <v>973</v>
      </c>
      <c r="G1953" t="s">
        <v>946</v>
      </c>
      <c r="H1953">
        <v>43453</v>
      </c>
      <c r="I1953" t="s">
        <v>929</v>
      </c>
      <c r="J1953" t="s">
        <v>1346</v>
      </c>
      <c r="K1953">
        <v>72</v>
      </c>
    </row>
    <row r="1954" spans="5:11">
      <c r="E1954" t="s">
        <v>1039</v>
      </c>
      <c r="F1954" t="s">
        <v>1040</v>
      </c>
      <c r="G1954" t="s">
        <v>928</v>
      </c>
      <c r="H1954">
        <v>42305</v>
      </c>
      <c r="I1954" t="s">
        <v>955</v>
      </c>
      <c r="J1954" t="s">
        <v>1480</v>
      </c>
      <c r="K1954">
        <v>310</v>
      </c>
    </row>
    <row r="1955" spans="5:11">
      <c r="E1955" t="s">
        <v>1097</v>
      </c>
      <c r="F1955" t="s">
        <v>1098</v>
      </c>
      <c r="G1955" t="s">
        <v>946</v>
      </c>
      <c r="H1955">
        <v>42223</v>
      </c>
      <c r="I1955" t="s">
        <v>929</v>
      </c>
      <c r="J1955" t="s">
        <v>1099</v>
      </c>
      <c r="K1955">
        <v>80</v>
      </c>
    </row>
    <row r="1956" spans="5:11">
      <c r="E1956" t="s">
        <v>1168</v>
      </c>
      <c r="F1956" t="s">
        <v>1169</v>
      </c>
      <c r="G1956" t="s">
        <v>937</v>
      </c>
      <c r="H1956">
        <v>42066</v>
      </c>
      <c r="I1956" t="s">
        <v>997</v>
      </c>
      <c r="J1956" t="s">
        <v>1170</v>
      </c>
      <c r="K1956">
        <v>57</v>
      </c>
    </row>
    <row r="1957" spans="5:11">
      <c r="E1957" t="s">
        <v>1047</v>
      </c>
      <c r="F1957" t="s">
        <v>1000</v>
      </c>
      <c r="G1957" t="s">
        <v>933</v>
      </c>
      <c r="H1957">
        <v>41961</v>
      </c>
      <c r="I1957" t="s">
        <v>947</v>
      </c>
      <c r="J1957" t="s">
        <v>1196</v>
      </c>
      <c r="K1957">
        <v>48</v>
      </c>
    </row>
    <row r="1958" spans="5:11">
      <c r="E1958" t="s">
        <v>993</v>
      </c>
      <c r="F1958" t="s">
        <v>994</v>
      </c>
      <c r="G1958" t="s">
        <v>928</v>
      </c>
      <c r="H1958">
        <v>41900</v>
      </c>
      <c r="I1958" t="s">
        <v>942</v>
      </c>
      <c r="J1958" t="s">
        <v>1280</v>
      </c>
      <c r="K1958">
        <v>128</v>
      </c>
    </row>
    <row r="1959" spans="5:11">
      <c r="E1959" t="s">
        <v>1072</v>
      </c>
      <c r="F1959" t="s">
        <v>1073</v>
      </c>
      <c r="G1959" t="s">
        <v>937</v>
      </c>
      <c r="H1959">
        <v>42798</v>
      </c>
      <c r="I1959" t="s">
        <v>974</v>
      </c>
      <c r="J1959" t="s">
        <v>1514</v>
      </c>
      <c r="K1959">
        <v>490</v>
      </c>
    </row>
    <row r="1960" spans="5:11">
      <c r="E1960" t="s">
        <v>993</v>
      </c>
      <c r="F1960" t="s">
        <v>994</v>
      </c>
      <c r="G1960" t="s">
        <v>928</v>
      </c>
      <c r="H1960">
        <v>41709</v>
      </c>
      <c r="I1960" t="s">
        <v>942</v>
      </c>
      <c r="J1960" t="s">
        <v>1280</v>
      </c>
      <c r="K1960">
        <v>120</v>
      </c>
    </row>
    <row r="1961" spans="5:11">
      <c r="E1961" t="s">
        <v>926</v>
      </c>
      <c r="F1961" t="s">
        <v>927</v>
      </c>
      <c r="G1961" t="s">
        <v>928</v>
      </c>
      <c r="H1961">
        <v>42243</v>
      </c>
      <c r="I1961" t="s">
        <v>938</v>
      </c>
      <c r="J1961" t="s">
        <v>1101</v>
      </c>
      <c r="K1961">
        <v>665</v>
      </c>
    </row>
    <row r="1962" spans="5:11">
      <c r="E1962" t="s">
        <v>964</v>
      </c>
      <c r="F1962" t="s">
        <v>965</v>
      </c>
      <c r="G1962" t="s">
        <v>928</v>
      </c>
      <c r="H1962">
        <v>41802</v>
      </c>
      <c r="I1962" t="s">
        <v>962</v>
      </c>
      <c r="J1962" t="s">
        <v>1117</v>
      </c>
      <c r="K1962">
        <v>480</v>
      </c>
    </row>
    <row r="1963" spans="5:11">
      <c r="E1963" t="s">
        <v>990</v>
      </c>
      <c r="F1963" t="s">
        <v>991</v>
      </c>
      <c r="G1963" t="s">
        <v>928</v>
      </c>
      <c r="H1963">
        <v>41765</v>
      </c>
      <c r="I1963" t="s">
        <v>997</v>
      </c>
      <c r="J1963" t="s">
        <v>1066</v>
      </c>
      <c r="K1963">
        <v>67</v>
      </c>
    </row>
    <row r="1964" spans="5:11">
      <c r="E1964" t="s">
        <v>1097</v>
      </c>
      <c r="F1964" t="s">
        <v>1098</v>
      </c>
      <c r="G1964" t="s">
        <v>946</v>
      </c>
      <c r="H1964">
        <v>42658</v>
      </c>
      <c r="I1964" t="s">
        <v>966</v>
      </c>
      <c r="J1964" t="s">
        <v>1269</v>
      </c>
      <c r="K1964">
        <v>680</v>
      </c>
    </row>
    <row r="1965" spans="5:11">
      <c r="E1965" t="s">
        <v>1013</v>
      </c>
      <c r="F1965" t="s">
        <v>1014</v>
      </c>
      <c r="G1965" t="s">
        <v>928</v>
      </c>
      <c r="H1965">
        <v>42146</v>
      </c>
      <c r="I1965" t="s">
        <v>929</v>
      </c>
      <c r="J1965" t="s">
        <v>1319</v>
      </c>
      <c r="K1965">
        <v>57</v>
      </c>
    </row>
    <row r="1966" spans="5:11">
      <c r="E1966" t="s">
        <v>1042</v>
      </c>
      <c r="F1966" t="s">
        <v>1043</v>
      </c>
      <c r="G1966" t="s">
        <v>928</v>
      </c>
      <c r="H1966">
        <v>42058</v>
      </c>
      <c r="I1966" t="s">
        <v>997</v>
      </c>
      <c r="J1966" t="s">
        <v>1044</v>
      </c>
      <c r="K1966">
        <v>69</v>
      </c>
    </row>
    <row r="1967" spans="5:11">
      <c r="E1967" t="s">
        <v>977</v>
      </c>
      <c r="F1967" t="s">
        <v>978</v>
      </c>
      <c r="G1967" t="s">
        <v>946</v>
      </c>
      <c r="H1967">
        <v>43365</v>
      </c>
      <c r="I1967" t="s">
        <v>951</v>
      </c>
      <c r="J1967" t="s">
        <v>1035</v>
      </c>
      <c r="K1967">
        <v>29</v>
      </c>
    </row>
    <row r="1968" spans="5:11">
      <c r="E1968" t="s">
        <v>987</v>
      </c>
      <c r="F1968" t="s">
        <v>988</v>
      </c>
      <c r="G1968" t="s">
        <v>946</v>
      </c>
      <c r="H1968">
        <v>42544</v>
      </c>
      <c r="I1968" t="s">
        <v>938</v>
      </c>
      <c r="J1968" t="s">
        <v>1340</v>
      </c>
      <c r="K1968">
        <v>665</v>
      </c>
    </row>
    <row r="1969" spans="5:11">
      <c r="E1969" t="s">
        <v>1013</v>
      </c>
      <c r="F1969" t="s">
        <v>1014</v>
      </c>
      <c r="G1969" t="s">
        <v>928</v>
      </c>
      <c r="H1969">
        <v>42711</v>
      </c>
      <c r="I1969" t="s">
        <v>1005</v>
      </c>
      <c r="J1969" t="s">
        <v>1319</v>
      </c>
      <c r="K1969">
        <v>235</v>
      </c>
    </row>
    <row r="1970" spans="5:11">
      <c r="E1970" t="s">
        <v>1016</v>
      </c>
      <c r="F1970" t="s">
        <v>1000</v>
      </c>
      <c r="G1970" t="s">
        <v>933</v>
      </c>
      <c r="H1970">
        <v>43347</v>
      </c>
      <c r="I1970" t="s">
        <v>1005</v>
      </c>
      <c r="J1970" t="s">
        <v>1209</v>
      </c>
      <c r="K1970">
        <v>218</v>
      </c>
    </row>
    <row r="1971" spans="5:11">
      <c r="E1971" t="s">
        <v>1168</v>
      </c>
      <c r="F1971" t="s">
        <v>1169</v>
      </c>
      <c r="G1971" t="s">
        <v>937</v>
      </c>
      <c r="H1971">
        <v>42199</v>
      </c>
      <c r="I1971" t="s">
        <v>962</v>
      </c>
      <c r="J1971" t="s">
        <v>1228</v>
      </c>
      <c r="K1971">
        <v>616</v>
      </c>
    </row>
    <row r="1972" spans="5:11">
      <c r="E1972" t="s">
        <v>1011</v>
      </c>
      <c r="F1972" t="s">
        <v>950</v>
      </c>
      <c r="G1972" t="s">
        <v>946</v>
      </c>
      <c r="H1972">
        <v>41759</v>
      </c>
      <c r="I1972" t="s">
        <v>955</v>
      </c>
      <c r="J1972" t="s">
        <v>1318</v>
      </c>
      <c r="K1972">
        <v>395</v>
      </c>
    </row>
    <row r="1973" spans="5:11">
      <c r="E1973" t="s">
        <v>968</v>
      </c>
      <c r="F1973" t="s">
        <v>969</v>
      </c>
      <c r="G1973" t="s">
        <v>946</v>
      </c>
      <c r="H1973">
        <v>43459</v>
      </c>
      <c r="I1973" t="s">
        <v>997</v>
      </c>
      <c r="J1973" t="s">
        <v>1206</v>
      </c>
      <c r="K1973">
        <v>69</v>
      </c>
    </row>
    <row r="1974" spans="5:11">
      <c r="E1974" t="s">
        <v>1068</v>
      </c>
      <c r="F1974" t="s">
        <v>950</v>
      </c>
      <c r="G1974" t="s">
        <v>946</v>
      </c>
      <c r="H1974">
        <v>42304</v>
      </c>
      <c r="I1974" t="s">
        <v>938</v>
      </c>
      <c r="J1974" t="s">
        <v>1397</v>
      </c>
      <c r="K1974">
        <v>609</v>
      </c>
    </row>
    <row r="1975" spans="5:11">
      <c r="E1975" t="s">
        <v>1093</v>
      </c>
      <c r="F1975" t="s">
        <v>1094</v>
      </c>
      <c r="G1975" t="s">
        <v>928</v>
      </c>
      <c r="H1975">
        <v>42298</v>
      </c>
      <c r="I1975" t="s">
        <v>955</v>
      </c>
      <c r="J1975" t="s">
        <v>1095</v>
      </c>
      <c r="K1975">
        <v>455</v>
      </c>
    </row>
    <row r="1976" spans="5:11">
      <c r="E1976" t="s">
        <v>1068</v>
      </c>
      <c r="F1976" t="s">
        <v>950</v>
      </c>
      <c r="G1976" t="s">
        <v>946</v>
      </c>
      <c r="H1976">
        <v>43200</v>
      </c>
      <c r="I1976" t="s">
        <v>929</v>
      </c>
      <c r="J1976" t="s">
        <v>1524</v>
      </c>
      <c r="K1976">
        <v>73</v>
      </c>
    </row>
    <row r="1977" spans="5:11">
      <c r="E1977" t="s">
        <v>1007</v>
      </c>
      <c r="F1977" t="s">
        <v>1008</v>
      </c>
      <c r="G1977" t="s">
        <v>946</v>
      </c>
      <c r="H1977">
        <v>42279</v>
      </c>
      <c r="I1977" t="s">
        <v>951</v>
      </c>
      <c r="J1977" t="s">
        <v>1462</v>
      </c>
      <c r="K1977">
        <v>29</v>
      </c>
    </row>
    <row r="1978" spans="5:11">
      <c r="E1978" t="s">
        <v>964</v>
      </c>
      <c r="F1978" t="s">
        <v>965</v>
      </c>
      <c r="G1978" t="s">
        <v>928</v>
      </c>
      <c r="H1978">
        <v>41756</v>
      </c>
      <c r="I1978" t="s">
        <v>955</v>
      </c>
      <c r="J1978" t="s">
        <v>1263</v>
      </c>
      <c r="K1978">
        <v>385</v>
      </c>
    </row>
    <row r="1979" spans="5:11">
      <c r="E1979" t="s">
        <v>1024</v>
      </c>
      <c r="F1979" t="s">
        <v>1025</v>
      </c>
      <c r="G1979" t="s">
        <v>928</v>
      </c>
      <c r="H1979">
        <v>42405</v>
      </c>
      <c r="I1979" t="s">
        <v>962</v>
      </c>
      <c r="J1979" t="s">
        <v>1422</v>
      </c>
      <c r="K1979">
        <v>768</v>
      </c>
    </row>
    <row r="1980" spans="5:11">
      <c r="E1980" t="s">
        <v>1502</v>
      </c>
      <c r="F1980" t="s">
        <v>1000</v>
      </c>
      <c r="G1980" t="s">
        <v>933</v>
      </c>
      <c r="H1980">
        <v>42132</v>
      </c>
      <c r="I1980" t="s">
        <v>997</v>
      </c>
      <c r="J1980" t="s">
        <v>1525</v>
      </c>
      <c r="K1980">
        <v>53</v>
      </c>
    </row>
    <row r="1981" spans="5:11">
      <c r="E1981" t="s">
        <v>1122</v>
      </c>
      <c r="F1981" t="s">
        <v>1123</v>
      </c>
      <c r="G1981" t="s">
        <v>928</v>
      </c>
      <c r="H1981">
        <v>43012</v>
      </c>
      <c r="I1981" t="s">
        <v>1005</v>
      </c>
      <c r="J1981" t="s">
        <v>1140</v>
      </c>
      <c r="K1981">
        <v>248</v>
      </c>
    </row>
    <row r="1982" spans="5:11">
      <c r="E1982" t="s">
        <v>1013</v>
      </c>
      <c r="F1982" t="s">
        <v>1014</v>
      </c>
      <c r="G1982" t="s">
        <v>928</v>
      </c>
      <c r="H1982">
        <v>43125</v>
      </c>
      <c r="I1982" t="s">
        <v>1005</v>
      </c>
      <c r="J1982" t="s">
        <v>1411</v>
      </c>
      <c r="K1982">
        <v>213</v>
      </c>
    </row>
    <row r="1983" spans="5:11">
      <c r="E1983" t="s">
        <v>1072</v>
      </c>
      <c r="F1983" t="s">
        <v>1073</v>
      </c>
      <c r="G1983" t="s">
        <v>937</v>
      </c>
      <c r="H1983">
        <v>41709</v>
      </c>
      <c r="I1983" t="s">
        <v>1010</v>
      </c>
      <c r="J1983" t="s">
        <v>1259</v>
      </c>
      <c r="K1983">
        <v>36</v>
      </c>
    </row>
    <row r="1984" spans="5:11">
      <c r="E1984" t="s">
        <v>1016</v>
      </c>
      <c r="F1984" t="s">
        <v>1000</v>
      </c>
      <c r="G1984" t="s">
        <v>933</v>
      </c>
      <c r="H1984">
        <v>42012</v>
      </c>
      <c r="I1984" t="s">
        <v>997</v>
      </c>
      <c r="J1984" t="s">
        <v>1213</v>
      </c>
      <c r="K1984">
        <v>66</v>
      </c>
    </row>
    <row r="1985" spans="5:11">
      <c r="E1985" t="s">
        <v>1050</v>
      </c>
      <c r="F1985" t="s">
        <v>1051</v>
      </c>
      <c r="G1985" t="s">
        <v>928</v>
      </c>
      <c r="H1985">
        <v>42683</v>
      </c>
      <c r="I1985" t="s">
        <v>955</v>
      </c>
      <c r="J1985" t="s">
        <v>1078</v>
      </c>
      <c r="K1985">
        <v>445</v>
      </c>
    </row>
    <row r="1986" spans="5:11">
      <c r="E1986" t="s">
        <v>983</v>
      </c>
      <c r="F1986" t="s">
        <v>984</v>
      </c>
      <c r="G1986" t="s">
        <v>928</v>
      </c>
      <c r="H1986">
        <v>42155</v>
      </c>
      <c r="I1986" t="s">
        <v>947</v>
      </c>
      <c r="J1986" t="s">
        <v>1139</v>
      </c>
      <c r="K1986">
        <v>30</v>
      </c>
    </row>
    <row r="1987" spans="5:11">
      <c r="E1987" t="s">
        <v>1168</v>
      </c>
      <c r="F1987" t="s">
        <v>1169</v>
      </c>
      <c r="G1987" t="s">
        <v>937</v>
      </c>
      <c r="H1987">
        <v>41730</v>
      </c>
      <c r="I1987" t="s">
        <v>1005</v>
      </c>
      <c r="J1987" t="s">
        <v>1228</v>
      </c>
      <c r="K1987">
        <v>243</v>
      </c>
    </row>
    <row r="1988" spans="5:11">
      <c r="E1988" t="s">
        <v>1011</v>
      </c>
      <c r="F1988" t="s">
        <v>950</v>
      </c>
      <c r="G1988" t="s">
        <v>946</v>
      </c>
      <c r="H1988">
        <v>42078</v>
      </c>
      <c r="I1988" t="s">
        <v>947</v>
      </c>
      <c r="J1988" t="s">
        <v>1523</v>
      </c>
      <c r="K1988">
        <v>45</v>
      </c>
    </row>
    <row r="1989" spans="5:11">
      <c r="E1989" t="s">
        <v>1042</v>
      </c>
      <c r="F1989" t="s">
        <v>1043</v>
      </c>
      <c r="G1989" t="s">
        <v>928</v>
      </c>
      <c r="H1989">
        <v>43081</v>
      </c>
      <c r="I1989" t="s">
        <v>1010</v>
      </c>
      <c r="J1989" t="s">
        <v>1414</v>
      </c>
      <c r="K1989">
        <v>50</v>
      </c>
    </row>
    <row r="1990" spans="5:11">
      <c r="E1990" t="s">
        <v>1080</v>
      </c>
      <c r="F1990" t="s">
        <v>1081</v>
      </c>
      <c r="G1990" t="s">
        <v>928</v>
      </c>
      <c r="H1990">
        <v>43216</v>
      </c>
      <c r="I1990" t="s">
        <v>1005</v>
      </c>
      <c r="J1990" t="s">
        <v>1147</v>
      </c>
      <c r="K1990">
        <v>220</v>
      </c>
    </row>
    <row r="1991" spans="5:11">
      <c r="E1991" t="s">
        <v>980</v>
      </c>
      <c r="F1991" t="s">
        <v>981</v>
      </c>
      <c r="G1991" t="s">
        <v>928</v>
      </c>
      <c r="H1991">
        <v>42934</v>
      </c>
      <c r="I1991" t="s">
        <v>955</v>
      </c>
      <c r="J1991" t="s">
        <v>1217</v>
      </c>
      <c r="K1991">
        <v>450</v>
      </c>
    </row>
    <row r="1992" spans="5:11">
      <c r="E1992" t="s">
        <v>968</v>
      </c>
      <c r="F1992" t="s">
        <v>969</v>
      </c>
      <c r="G1992" t="s">
        <v>946</v>
      </c>
      <c r="H1992">
        <v>43202</v>
      </c>
      <c r="I1992" t="s">
        <v>947</v>
      </c>
      <c r="J1992" t="s">
        <v>1465</v>
      </c>
      <c r="K1992">
        <v>48</v>
      </c>
    </row>
    <row r="1993" spans="5:11">
      <c r="E1993" t="s">
        <v>1011</v>
      </c>
      <c r="F1993" t="s">
        <v>950</v>
      </c>
      <c r="G1993" t="s">
        <v>946</v>
      </c>
      <c r="H1993">
        <v>42602</v>
      </c>
      <c r="I1993" t="s">
        <v>929</v>
      </c>
      <c r="J1993" t="s">
        <v>1357</v>
      </c>
      <c r="K1993">
        <v>78</v>
      </c>
    </row>
    <row r="1994" spans="5:11">
      <c r="E1994" t="s">
        <v>926</v>
      </c>
      <c r="F1994" t="s">
        <v>927</v>
      </c>
      <c r="G1994" t="s">
        <v>928</v>
      </c>
      <c r="H1994">
        <v>42699</v>
      </c>
      <c r="I1994" t="s">
        <v>942</v>
      </c>
      <c r="J1994" t="s">
        <v>1393</v>
      </c>
      <c r="K1994">
        <v>149</v>
      </c>
    </row>
    <row r="1995" spans="5:11">
      <c r="E1995" t="s">
        <v>944</v>
      </c>
      <c r="F1995" t="s">
        <v>945</v>
      </c>
      <c r="G1995" t="s">
        <v>946</v>
      </c>
      <c r="H1995">
        <v>42700</v>
      </c>
      <c r="I1995" t="s">
        <v>962</v>
      </c>
      <c r="J1995" t="s">
        <v>1034</v>
      </c>
      <c r="K1995">
        <v>592</v>
      </c>
    </row>
    <row r="1996" spans="5:11">
      <c r="E1996" t="s">
        <v>1024</v>
      </c>
      <c r="F1996" t="s">
        <v>1025</v>
      </c>
      <c r="G1996" t="s">
        <v>928</v>
      </c>
      <c r="H1996">
        <v>42377</v>
      </c>
      <c r="I1996" t="s">
        <v>962</v>
      </c>
      <c r="J1996" t="s">
        <v>1459</v>
      </c>
      <c r="K1996">
        <v>800</v>
      </c>
    </row>
    <row r="1997" spans="5:11">
      <c r="E1997" t="s">
        <v>1072</v>
      </c>
      <c r="F1997" t="s">
        <v>1073</v>
      </c>
      <c r="G1997" t="s">
        <v>937</v>
      </c>
      <c r="H1997">
        <v>42569</v>
      </c>
      <c r="I1997" t="s">
        <v>997</v>
      </c>
      <c r="J1997" t="s">
        <v>1320</v>
      </c>
      <c r="K1997">
        <v>63</v>
      </c>
    </row>
    <row r="1998" spans="5:11">
      <c r="E1998" t="s">
        <v>999</v>
      </c>
      <c r="F1998" t="s">
        <v>1000</v>
      </c>
      <c r="G1998" t="s">
        <v>933</v>
      </c>
      <c r="H1998">
        <v>41949</v>
      </c>
      <c r="I1998" t="s">
        <v>938</v>
      </c>
      <c r="J1998" t="s">
        <v>1342</v>
      </c>
      <c r="K1998">
        <v>651</v>
      </c>
    </row>
    <row r="1999" spans="5:11">
      <c r="E1999" t="s">
        <v>999</v>
      </c>
      <c r="F1999" t="s">
        <v>1000</v>
      </c>
      <c r="G1999" t="s">
        <v>933</v>
      </c>
      <c r="H1999">
        <v>42349</v>
      </c>
      <c r="I1999" t="s">
        <v>929</v>
      </c>
      <c r="J1999" t="s">
        <v>1326</v>
      </c>
      <c r="K1999">
        <v>54</v>
      </c>
    </row>
    <row r="2000" spans="5:11">
      <c r="E2000" t="s">
        <v>957</v>
      </c>
      <c r="F2000" t="s">
        <v>958</v>
      </c>
      <c r="G2000" t="s">
        <v>937</v>
      </c>
      <c r="H2000">
        <v>42375</v>
      </c>
      <c r="I2000" t="s">
        <v>1010</v>
      </c>
      <c r="J2000" t="s">
        <v>1154</v>
      </c>
      <c r="K2000">
        <v>50</v>
      </c>
    </row>
    <row r="2001" spans="5:11">
      <c r="E2001" t="s">
        <v>987</v>
      </c>
      <c r="F2001" t="s">
        <v>988</v>
      </c>
      <c r="G2001" t="s">
        <v>946</v>
      </c>
      <c r="H2001">
        <v>42010</v>
      </c>
      <c r="I2001" t="s">
        <v>955</v>
      </c>
      <c r="J2001" t="s">
        <v>989</v>
      </c>
      <c r="K2001">
        <v>320</v>
      </c>
    </row>
    <row r="2002" spans="5:11">
      <c r="E2002" t="s">
        <v>1024</v>
      </c>
      <c r="F2002" t="s">
        <v>1025</v>
      </c>
      <c r="G2002" t="s">
        <v>928</v>
      </c>
      <c r="H2002">
        <v>43143</v>
      </c>
      <c r="I2002" t="s">
        <v>947</v>
      </c>
      <c r="J2002" t="s">
        <v>1424</v>
      </c>
      <c r="K2002">
        <v>43</v>
      </c>
    </row>
    <row r="2003" spans="5:11">
      <c r="E2003" t="s">
        <v>1007</v>
      </c>
      <c r="F2003" t="s">
        <v>1008</v>
      </c>
      <c r="G2003" t="s">
        <v>946</v>
      </c>
      <c r="H2003">
        <v>42762</v>
      </c>
      <c r="I2003" t="s">
        <v>929</v>
      </c>
      <c r="J2003" t="s">
        <v>1331</v>
      </c>
      <c r="K2003">
        <v>78</v>
      </c>
    </row>
    <row r="2004" spans="5:11">
      <c r="E2004" t="s">
        <v>960</v>
      </c>
      <c r="F2004" t="s">
        <v>961</v>
      </c>
      <c r="G2004" t="s">
        <v>928</v>
      </c>
      <c r="H2004">
        <v>42187</v>
      </c>
      <c r="I2004" t="s">
        <v>1005</v>
      </c>
      <c r="J2004" t="s">
        <v>1294</v>
      </c>
      <c r="K2004">
        <v>248</v>
      </c>
    </row>
    <row r="2005" spans="5:11">
      <c r="E2005" t="s">
        <v>953</v>
      </c>
      <c r="F2005" t="s">
        <v>954</v>
      </c>
      <c r="G2005" t="s">
        <v>937</v>
      </c>
      <c r="H2005">
        <v>42887</v>
      </c>
      <c r="I2005" t="s">
        <v>951</v>
      </c>
      <c r="J2005" t="s">
        <v>1372</v>
      </c>
      <c r="K2005">
        <v>27</v>
      </c>
    </row>
    <row r="2006" spans="5:11">
      <c r="E2006" t="s">
        <v>1088</v>
      </c>
      <c r="F2006" t="s">
        <v>1089</v>
      </c>
      <c r="G2006" t="s">
        <v>928</v>
      </c>
      <c r="H2006">
        <v>43163</v>
      </c>
      <c r="I2006" t="s">
        <v>974</v>
      </c>
      <c r="J2006" t="s">
        <v>1298</v>
      </c>
      <c r="K2006">
        <v>495</v>
      </c>
    </row>
    <row r="2007" spans="5:11">
      <c r="E2007" t="s">
        <v>987</v>
      </c>
      <c r="F2007" t="s">
        <v>988</v>
      </c>
      <c r="G2007" t="s">
        <v>946</v>
      </c>
      <c r="H2007">
        <v>43436</v>
      </c>
      <c r="I2007" t="s">
        <v>962</v>
      </c>
      <c r="J2007" t="s">
        <v>1105</v>
      </c>
      <c r="K2007">
        <v>480</v>
      </c>
    </row>
    <row r="2008" spans="5:11">
      <c r="E2008" t="s">
        <v>1032</v>
      </c>
      <c r="F2008" t="s">
        <v>1000</v>
      </c>
      <c r="G2008" t="s">
        <v>933</v>
      </c>
      <c r="H2008">
        <v>42372</v>
      </c>
      <c r="I2008" t="s">
        <v>1005</v>
      </c>
      <c r="J2008" t="s">
        <v>1033</v>
      </c>
      <c r="K2008">
        <v>215</v>
      </c>
    </row>
    <row r="2009" spans="5:11">
      <c r="E2009" t="s">
        <v>993</v>
      </c>
      <c r="F2009" t="s">
        <v>994</v>
      </c>
      <c r="G2009" t="s">
        <v>928</v>
      </c>
      <c r="H2009">
        <v>42014</v>
      </c>
      <c r="I2009" t="s">
        <v>955</v>
      </c>
      <c r="J2009" t="s">
        <v>1375</v>
      </c>
      <c r="K2009">
        <v>420</v>
      </c>
    </row>
    <row r="2010" spans="5:11">
      <c r="E2010" t="s">
        <v>1122</v>
      </c>
      <c r="F2010" t="s">
        <v>1123</v>
      </c>
      <c r="G2010" t="s">
        <v>928</v>
      </c>
      <c r="H2010">
        <v>41682</v>
      </c>
      <c r="I2010" t="s">
        <v>962</v>
      </c>
      <c r="J2010" t="s">
        <v>1443</v>
      </c>
      <c r="K2010">
        <v>648</v>
      </c>
    </row>
    <row r="2011" spans="5:11">
      <c r="E2011" t="s">
        <v>980</v>
      </c>
      <c r="F2011" t="s">
        <v>981</v>
      </c>
      <c r="G2011" t="s">
        <v>928</v>
      </c>
      <c r="H2011">
        <v>43019</v>
      </c>
      <c r="I2011" t="s">
        <v>947</v>
      </c>
      <c r="J2011" t="s">
        <v>1404</v>
      </c>
      <c r="K2011">
        <v>49</v>
      </c>
    </row>
    <row r="2012" spans="5:11">
      <c r="E2012" t="s">
        <v>964</v>
      </c>
      <c r="F2012" t="s">
        <v>965</v>
      </c>
      <c r="G2012" t="s">
        <v>928</v>
      </c>
      <c r="H2012">
        <v>43339</v>
      </c>
      <c r="I2012" t="s">
        <v>955</v>
      </c>
      <c r="J2012" t="s">
        <v>1479</v>
      </c>
      <c r="K2012">
        <v>465</v>
      </c>
    </row>
    <row r="2013" spans="5:11">
      <c r="E2013" t="s">
        <v>1070</v>
      </c>
      <c r="F2013" t="s">
        <v>958</v>
      </c>
      <c r="G2013" t="s">
        <v>937</v>
      </c>
      <c r="H2013">
        <v>41683</v>
      </c>
      <c r="I2013" t="s">
        <v>1005</v>
      </c>
      <c r="J2013" t="s">
        <v>1364</v>
      </c>
      <c r="K2013">
        <v>215</v>
      </c>
    </row>
    <row r="2014" spans="5:11">
      <c r="E2014" t="s">
        <v>1002</v>
      </c>
      <c r="F2014" t="s">
        <v>981</v>
      </c>
      <c r="G2014" t="s">
        <v>928</v>
      </c>
      <c r="H2014">
        <v>42544</v>
      </c>
      <c r="I2014" t="s">
        <v>942</v>
      </c>
      <c r="J2014" t="s">
        <v>1143</v>
      </c>
      <c r="K2014">
        <v>149</v>
      </c>
    </row>
    <row r="2015" spans="5:11">
      <c r="E2015" t="s">
        <v>1011</v>
      </c>
      <c r="F2015" t="s">
        <v>950</v>
      </c>
      <c r="G2015" t="s">
        <v>946</v>
      </c>
      <c r="H2015">
        <v>41967</v>
      </c>
      <c r="I2015" t="s">
        <v>1010</v>
      </c>
      <c r="J2015" t="s">
        <v>1221</v>
      </c>
      <c r="K2015">
        <v>38</v>
      </c>
    </row>
    <row r="2016" spans="5:11">
      <c r="E2016" t="s">
        <v>977</v>
      </c>
      <c r="F2016" t="s">
        <v>978</v>
      </c>
      <c r="G2016" t="s">
        <v>946</v>
      </c>
      <c r="H2016">
        <v>42998</v>
      </c>
      <c r="I2016" t="s">
        <v>966</v>
      </c>
      <c r="J2016" t="s">
        <v>1376</v>
      </c>
      <c r="K2016">
        <v>670</v>
      </c>
    </row>
    <row r="2017" spans="5:11">
      <c r="E2017" t="s">
        <v>977</v>
      </c>
      <c r="F2017" t="s">
        <v>978</v>
      </c>
      <c r="G2017" t="s">
        <v>946</v>
      </c>
      <c r="H2017">
        <v>43440</v>
      </c>
      <c r="I2017" t="s">
        <v>966</v>
      </c>
      <c r="J2017" t="s">
        <v>1518</v>
      </c>
      <c r="K2017">
        <v>590</v>
      </c>
    </row>
    <row r="2018" spans="5:11">
      <c r="E2018" t="s">
        <v>1097</v>
      </c>
      <c r="F2018" t="s">
        <v>1098</v>
      </c>
      <c r="G2018" t="s">
        <v>946</v>
      </c>
      <c r="H2018">
        <v>41925</v>
      </c>
      <c r="I2018" t="s">
        <v>1010</v>
      </c>
      <c r="J2018" t="s">
        <v>1268</v>
      </c>
      <c r="K2018">
        <v>49</v>
      </c>
    </row>
    <row r="2019" spans="5:11">
      <c r="E2019" t="s">
        <v>1032</v>
      </c>
      <c r="F2019" t="s">
        <v>1000</v>
      </c>
      <c r="G2019" t="s">
        <v>933</v>
      </c>
      <c r="H2019">
        <v>42354</v>
      </c>
      <c r="I2019" t="s">
        <v>951</v>
      </c>
      <c r="J2019" t="s">
        <v>1338</v>
      </c>
      <c r="K2019">
        <v>20</v>
      </c>
    </row>
    <row r="2020" spans="5:11">
      <c r="E2020" t="s">
        <v>1024</v>
      </c>
      <c r="F2020" t="s">
        <v>1025</v>
      </c>
      <c r="G2020" t="s">
        <v>928</v>
      </c>
      <c r="H2020">
        <v>41868</v>
      </c>
      <c r="I2020" t="s">
        <v>955</v>
      </c>
      <c r="J2020" t="s">
        <v>1354</v>
      </c>
      <c r="K2020">
        <v>450</v>
      </c>
    </row>
    <row r="2021" spans="5:11">
      <c r="E2021" t="s">
        <v>1093</v>
      </c>
      <c r="F2021" t="s">
        <v>1094</v>
      </c>
      <c r="G2021" t="s">
        <v>928</v>
      </c>
      <c r="H2021">
        <v>43442</v>
      </c>
      <c r="I2021" t="s">
        <v>974</v>
      </c>
      <c r="J2021" t="s">
        <v>1234</v>
      </c>
      <c r="K2021">
        <v>490</v>
      </c>
    </row>
    <row r="2022" spans="5:11">
      <c r="E2022" t="s">
        <v>1039</v>
      </c>
      <c r="F2022" t="s">
        <v>1040</v>
      </c>
      <c r="G2022" t="s">
        <v>928</v>
      </c>
      <c r="H2022">
        <v>42725</v>
      </c>
      <c r="I2022" t="s">
        <v>1005</v>
      </c>
      <c r="J2022" t="s">
        <v>1378</v>
      </c>
      <c r="K2022">
        <v>103</v>
      </c>
    </row>
    <row r="2023" spans="5:11">
      <c r="E2023" t="s">
        <v>1024</v>
      </c>
      <c r="F2023" t="s">
        <v>1025</v>
      </c>
      <c r="G2023" t="s">
        <v>928</v>
      </c>
      <c r="H2023">
        <v>42631</v>
      </c>
      <c r="I2023" t="s">
        <v>951</v>
      </c>
      <c r="J2023" t="s">
        <v>1354</v>
      </c>
      <c r="K2023">
        <v>26</v>
      </c>
    </row>
    <row r="2024" spans="5:11">
      <c r="E2024" t="s">
        <v>996</v>
      </c>
      <c r="F2024" t="s">
        <v>973</v>
      </c>
      <c r="G2024" t="s">
        <v>946</v>
      </c>
      <c r="H2024">
        <v>42984</v>
      </c>
      <c r="I2024" t="s">
        <v>966</v>
      </c>
      <c r="J2024" t="s">
        <v>1193</v>
      </c>
      <c r="K2024">
        <v>570</v>
      </c>
    </row>
    <row r="2025" spans="5:11">
      <c r="E2025" t="s">
        <v>1050</v>
      </c>
      <c r="F2025" t="s">
        <v>1051</v>
      </c>
      <c r="G2025" t="s">
        <v>928</v>
      </c>
      <c r="H2025">
        <v>41691</v>
      </c>
      <c r="I2025" t="s">
        <v>947</v>
      </c>
      <c r="J2025" t="s">
        <v>1258</v>
      </c>
      <c r="K2025">
        <v>50</v>
      </c>
    </row>
    <row r="2026" spans="5:11">
      <c r="E2026" t="s">
        <v>1016</v>
      </c>
      <c r="F2026" t="s">
        <v>1000</v>
      </c>
      <c r="G2026" t="s">
        <v>933</v>
      </c>
      <c r="H2026">
        <v>42483</v>
      </c>
      <c r="I2026" t="s">
        <v>929</v>
      </c>
      <c r="J2026" t="s">
        <v>1064</v>
      </c>
      <c r="K2026">
        <v>79</v>
      </c>
    </row>
    <row r="2027" spans="5:11">
      <c r="E2027" t="s">
        <v>1027</v>
      </c>
      <c r="F2027" t="s">
        <v>1028</v>
      </c>
      <c r="G2027" t="s">
        <v>928</v>
      </c>
      <c r="H2027">
        <v>42178</v>
      </c>
      <c r="I2027" t="s">
        <v>951</v>
      </c>
      <c r="J2027" t="s">
        <v>1305</v>
      </c>
      <c r="K2027">
        <v>27</v>
      </c>
    </row>
    <row r="2028" spans="5:11">
      <c r="E2028" t="s">
        <v>1060</v>
      </c>
      <c r="F2028" t="s">
        <v>1061</v>
      </c>
      <c r="G2028" t="s">
        <v>937</v>
      </c>
      <c r="H2028">
        <v>41962</v>
      </c>
      <c r="I2028" t="s">
        <v>966</v>
      </c>
      <c r="J2028" t="s">
        <v>1482</v>
      </c>
      <c r="K2028">
        <v>800</v>
      </c>
    </row>
    <row r="2029" spans="5:11">
      <c r="E2029" t="s">
        <v>1039</v>
      </c>
      <c r="F2029" t="s">
        <v>1040</v>
      </c>
      <c r="G2029" t="s">
        <v>928</v>
      </c>
      <c r="H2029">
        <v>42411</v>
      </c>
      <c r="I2029" t="s">
        <v>947</v>
      </c>
      <c r="J2029" t="s">
        <v>1041</v>
      </c>
      <c r="K2029">
        <v>46</v>
      </c>
    </row>
    <row r="2030" spans="5:11">
      <c r="E2030" t="s">
        <v>1016</v>
      </c>
      <c r="F2030" t="s">
        <v>1000</v>
      </c>
      <c r="G2030" t="s">
        <v>933</v>
      </c>
      <c r="H2030">
        <v>42074</v>
      </c>
      <c r="I2030" t="s">
        <v>962</v>
      </c>
      <c r="J2030" t="s">
        <v>1213</v>
      </c>
      <c r="K2030">
        <v>440</v>
      </c>
    </row>
    <row r="2031" spans="5:11">
      <c r="E2031" t="s">
        <v>931</v>
      </c>
      <c r="F2031" t="s">
        <v>932</v>
      </c>
      <c r="G2031" t="s">
        <v>933</v>
      </c>
      <c r="H2031">
        <v>41887</v>
      </c>
      <c r="I2031" t="s">
        <v>929</v>
      </c>
      <c r="J2031" t="s">
        <v>1287</v>
      </c>
      <c r="K2031">
        <v>71</v>
      </c>
    </row>
    <row r="2032" spans="5:11">
      <c r="E2032" t="s">
        <v>1016</v>
      </c>
      <c r="F2032" t="s">
        <v>1000</v>
      </c>
      <c r="G2032" t="s">
        <v>933</v>
      </c>
      <c r="H2032">
        <v>42420</v>
      </c>
      <c r="I2032" t="s">
        <v>962</v>
      </c>
      <c r="J2032" t="s">
        <v>1209</v>
      </c>
      <c r="K2032">
        <v>512</v>
      </c>
    </row>
    <row r="2033" spans="5:11">
      <c r="E2033" t="s">
        <v>953</v>
      </c>
      <c r="F2033" t="s">
        <v>954</v>
      </c>
      <c r="G2033" t="s">
        <v>937</v>
      </c>
      <c r="H2033">
        <v>41762</v>
      </c>
      <c r="I2033" t="s">
        <v>929</v>
      </c>
      <c r="J2033" t="s">
        <v>1167</v>
      </c>
      <c r="K2033">
        <v>77</v>
      </c>
    </row>
    <row r="2034" spans="5:11">
      <c r="E2034" t="s">
        <v>1097</v>
      </c>
      <c r="F2034" t="s">
        <v>1098</v>
      </c>
      <c r="G2034" t="s">
        <v>946</v>
      </c>
      <c r="H2034">
        <v>41857</v>
      </c>
      <c r="I2034" t="s">
        <v>974</v>
      </c>
      <c r="J2034" t="s">
        <v>1099</v>
      </c>
      <c r="K2034">
        <v>490</v>
      </c>
    </row>
    <row r="2035" spans="5:11">
      <c r="E2035" t="s">
        <v>960</v>
      </c>
      <c r="F2035" t="s">
        <v>961</v>
      </c>
      <c r="G2035" t="s">
        <v>928</v>
      </c>
      <c r="H2035">
        <v>42333</v>
      </c>
      <c r="I2035" t="s">
        <v>966</v>
      </c>
      <c r="J2035" t="s">
        <v>963</v>
      </c>
      <c r="K2035">
        <v>920</v>
      </c>
    </row>
    <row r="2036" spans="5:11">
      <c r="E2036" t="s">
        <v>964</v>
      </c>
      <c r="F2036" t="s">
        <v>965</v>
      </c>
      <c r="G2036" t="s">
        <v>928</v>
      </c>
      <c r="H2036">
        <v>42849</v>
      </c>
      <c r="I2036" t="s">
        <v>966</v>
      </c>
      <c r="J2036" t="s">
        <v>1263</v>
      </c>
      <c r="K2036">
        <v>740</v>
      </c>
    </row>
    <row r="2037" spans="5:11">
      <c r="E2037" t="s">
        <v>990</v>
      </c>
      <c r="F2037" t="s">
        <v>991</v>
      </c>
      <c r="G2037" t="s">
        <v>928</v>
      </c>
      <c r="H2037">
        <v>42912</v>
      </c>
      <c r="I2037" t="s">
        <v>955</v>
      </c>
      <c r="J2037" t="s">
        <v>1275</v>
      </c>
      <c r="K2037">
        <v>450</v>
      </c>
    </row>
    <row r="2038" spans="5:11">
      <c r="E2038" t="s">
        <v>1068</v>
      </c>
      <c r="F2038" t="s">
        <v>950</v>
      </c>
      <c r="G2038" t="s">
        <v>946</v>
      </c>
      <c r="H2038">
        <v>43411</v>
      </c>
      <c r="I2038" t="s">
        <v>951</v>
      </c>
      <c r="J2038" t="s">
        <v>1517</v>
      </c>
      <c r="K2038">
        <v>30</v>
      </c>
    </row>
    <row r="2039" spans="5:11">
      <c r="E2039" t="s">
        <v>1002</v>
      </c>
      <c r="F2039" t="s">
        <v>981</v>
      </c>
      <c r="G2039" t="s">
        <v>928</v>
      </c>
      <c r="H2039">
        <v>42210</v>
      </c>
      <c r="I2039" t="s">
        <v>997</v>
      </c>
      <c r="J2039" t="s">
        <v>1306</v>
      </c>
      <c r="K2039">
        <v>56</v>
      </c>
    </row>
    <row r="2040" spans="5:11">
      <c r="E2040" t="s">
        <v>1491</v>
      </c>
      <c r="F2040" t="s">
        <v>932</v>
      </c>
      <c r="G2040" t="s">
        <v>933</v>
      </c>
      <c r="H2040">
        <v>42833</v>
      </c>
      <c r="I2040" t="s">
        <v>966</v>
      </c>
      <c r="J2040" t="s">
        <v>1512</v>
      </c>
      <c r="K2040">
        <v>560</v>
      </c>
    </row>
    <row r="2041" spans="5:11">
      <c r="E2041" t="s">
        <v>1002</v>
      </c>
      <c r="F2041" t="s">
        <v>981</v>
      </c>
      <c r="G2041" t="s">
        <v>928</v>
      </c>
      <c r="H2041">
        <v>41654</v>
      </c>
      <c r="I2041" t="s">
        <v>1010</v>
      </c>
      <c r="J2041" t="s">
        <v>1143</v>
      </c>
      <c r="K2041">
        <v>48</v>
      </c>
    </row>
    <row r="2042" spans="5:11">
      <c r="E2042" t="s">
        <v>977</v>
      </c>
      <c r="F2042" t="s">
        <v>978</v>
      </c>
      <c r="G2042" t="s">
        <v>946</v>
      </c>
      <c r="H2042">
        <v>43354</v>
      </c>
      <c r="I2042" t="s">
        <v>955</v>
      </c>
      <c r="J2042" t="s">
        <v>1376</v>
      </c>
      <c r="K2042">
        <v>490</v>
      </c>
    </row>
    <row r="2043" spans="5:11">
      <c r="E2043" t="s">
        <v>960</v>
      </c>
      <c r="F2043" t="s">
        <v>961</v>
      </c>
      <c r="G2043" t="s">
        <v>928</v>
      </c>
      <c r="H2043">
        <v>41756</v>
      </c>
      <c r="I2043" t="s">
        <v>974</v>
      </c>
      <c r="J2043" t="s">
        <v>1158</v>
      </c>
      <c r="K2043">
        <v>500</v>
      </c>
    </row>
    <row r="2044" spans="5:11">
      <c r="E2044" t="s">
        <v>1032</v>
      </c>
      <c r="F2044" t="s">
        <v>1000</v>
      </c>
      <c r="G2044" t="s">
        <v>933</v>
      </c>
      <c r="H2044">
        <v>42077</v>
      </c>
      <c r="I2044" t="s">
        <v>974</v>
      </c>
      <c r="J2044" t="s">
        <v>1417</v>
      </c>
      <c r="K2044">
        <v>490</v>
      </c>
    </row>
    <row r="2045" spans="5:11">
      <c r="E2045" t="s">
        <v>1495</v>
      </c>
      <c r="F2045" t="s">
        <v>1000</v>
      </c>
      <c r="G2045" t="s">
        <v>933</v>
      </c>
      <c r="H2045">
        <v>42288</v>
      </c>
      <c r="I2045" t="s">
        <v>942</v>
      </c>
      <c r="J2045" t="s">
        <v>1526</v>
      </c>
      <c r="K2045">
        <v>101</v>
      </c>
    </row>
    <row r="2046" spans="5:11">
      <c r="E2046" t="s">
        <v>957</v>
      </c>
      <c r="F2046" t="s">
        <v>958</v>
      </c>
      <c r="G2046" t="s">
        <v>937</v>
      </c>
      <c r="H2046">
        <v>42708</v>
      </c>
      <c r="I2046" t="s">
        <v>997</v>
      </c>
      <c r="J2046" t="s">
        <v>1154</v>
      </c>
      <c r="K2046">
        <v>69</v>
      </c>
    </row>
    <row r="2047" spans="5:11">
      <c r="E2047" t="s">
        <v>1030</v>
      </c>
      <c r="F2047" t="s">
        <v>1000</v>
      </c>
      <c r="G2047" t="s">
        <v>933</v>
      </c>
      <c r="H2047">
        <v>42511</v>
      </c>
      <c r="I2047" t="s">
        <v>962</v>
      </c>
      <c r="J2047" t="s">
        <v>1398</v>
      </c>
      <c r="K2047">
        <v>696</v>
      </c>
    </row>
    <row r="2048" spans="5:11">
      <c r="E2048" t="s">
        <v>926</v>
      </c>
      <c r="F2048" t="s">
        <v>927</v>
      </c>
      <c r="G2048" t="s">
        <v>928</v>
      </c>
      <c r="H2048">
        <v>43194</v>
      </c>
      <c r="I2048" t="s">
        <v>997</v>
      </c>
      <c r="J2048" t="s">
        <v>1020</v>
      </c>
      <c r="K2048">
        <v>69</v>
      </c>
    </row>
    <row r="2049" spans="5:11">
      <c r="E2049" t="s">
        <v>944</v>
      </c>
      <c r="F2049" t="s">
        <v>945</v>
      </c>
      <c r="G2049" t="s">
        <v>946</v>
      </c>
      <c r="H2049">
        <v>43069</v>
      </c>
      <c r="I2049" t="s">
        <v>962</v>
      </c>
      <c r="J2049" t="s">
        <v>1385</v>
      </c>
      <c r="K2049">
        <v>520</v>
      </c>
    </row>
    <row r="2050" spans="5:11">
      <c r="E2050" t="s">
        <v>980</v>
      </c>
      <c r="F2050" t="s">
        <v>981</v>
      </c>
      <c r="G2050" t="s">
        <v>928</v>
      </c>
      <c r="H2050">
        <v>42542</v>
      </c>
      <c r="I2050" t="s">
        <v>1010</v>
      </c>
      <c r="J2050" t="s">
        <v>1446</v>
      </c>
      <c r="K2050">
        <v>44</v>
      </c>
    </row>
    <row r="2051" spans="5:11">
      <c r="E2051" t="s">
        <v>1007</v>
      </c>
      <c r="F2051" t="s">
        <v>1008</v>
      </c>
      <c r="G2051" t="s">
        <v>946</v>
      </c>
      <c r="H2051">
        <v>42068</v>
      </c>
      <c r="I2051" t="s">
        <v>929</v>
      </c>
      <c r="J2051" t="s">
        <v>1009</v>
      </c>
      <c r="K2051">
        <v>77</v>
      </c>
    </row>
    <row r="2052" spans="5:11">
      <c r="E2052" t="s">
        <v>987</v>
      </c>
      <c r="F2052" t="s">
        <v>988</v>
      </c>
      <c r="G2052" t="s">
        <v>946</v>
      </c>
      <c r="H2052">
        <v>42320</v>
      </c>
      <c r="I2052" t="s">
        <v>938</v>
      </c>
      <c r="J2052" t="s">
        <v>1057</v>
      </c>
      <c r="K2052">
        <v>455</v>
      </c>
    </row>
    <row r="2053" spans="5:11">
      <c r="E2053" t="s">
        <v>953</v>
      </c>
      <c r="F2053" t="s">
        <v>954</v>
      </c>
      <c r="G2053" t="s">
        <v>937</v>
      </c>
      <c r="H2053">
        <v>43270</v>
      </c>
      <c r="I2053" t="s">
        <v>955</v>
      </c>
      <c r="J2053" t="s">
        <v>1379</v>
      </c>
      <c r="K2053">
        <v>485</v>
      </c>
    </row>
    <row r="2054" spans="5:11">
      <c r="E2054" t="s">
        <v>949</v>
      </c>
      <c r="F2054" t="s">
        <v>950</v>
      </c>
      <c r="G2054" t="s">
        <v>946</v>
      </c>
      <c r="H2054">
        <v>43309</v>
      </c>
      <c r="I2054" t="s">
        <v>974</v>
      </c>
      <c r="J2054" t="s">
        <v>1421</v>
      </c>
      <c r="K2054">
        <v>500</v>
      </c>
    </row>
    <row r="2055" spans="5:11">
      <c r="E2055" t="s">
        <v>1030</v>
      </c>
      <c r="F2055" t="s">
        <v>1000</v>
      </c>
      <c r="G2055" t="s">
        <v>933</v>
      </c>
      <c r="H2055">
        <v>41842</v>
      </c>
      <c r="I2055" t="s">
        <v>942</v>
      </c>
      <c r="J2055" t="s">
        <v>1031</v>
      </c>
      <c r="K2055">
        <v>119</v>
      </c>
    </row>
    <row r="2056" spans="5:11">
      <c r="E2056" t="s">
        <v>953</v>
      </c>
      <c r="F2056" t="s">
        <v>954</v>
      </c>
      <c r="G2056" t="s">
        <v>937</v>
      </c>
      <c r="H2056">
        <v>42360</v>
      </c>
      <c r="I2056" t="s">
        <v>997</v>
      </c>
      <c r="J2056" t="s">
        <v>1372</v>
      </c>
      <c r="K2056">
        <v>60</v>
      </c>
    </row>
    <row r="2057" spans="5:11">
      <c r="E2057" t="s">
        <v>944</v>
      </c>
      <c r="F2057" t="s">
        <v>945</v>
      </c>
      <c r="G2057" t="s">
        <v>946</v>
      </c>
      <c r="H2057">
        <v>43392</v>
      </c>
      <c r="I2057" t="s">
        <v>1010</v>
      </c>
      <c r="J2057" t="s">
        <v>976</v>
      </c>
      <c r="K2057">
        <v>45</v>
      </c>
    </row>
    <row r="2058" spans="5:11">
      <c r="E2058" t="s">
        <v>926</v>
      </c>
      <c r="F2058" t="s">
        <v>927</v>
      </c>
      <c r="G2058" t="s">
        <v>928</v>
      </c>
      <c r="H2058">
        <v>42936</v>
      </c>
      <c r="I2058" t="s">
        <v>962</v>
      </c>
      <c r="J2058" t="s">
        <v>1109</v>
      </c>
      <c r="K2058">
        <v>744</v>
      </c>
    </row>
    <row r="2059" spans="5:11">
      <c r="E2059" t="s">
        <v>1502</v>
      </c>
      <c r="F2059" t="s">
        <v>1000</v>
      </c>
      <c r="G2059" t="s">
        <v>933</v>
      </c>
      <c r="H2059">
        <v>42944</v>
      </c>
      <c r="I2059" t="s">
        <v>955</v>
      </c>
      <c r="J2059" t="s">
        <v>1507</v>
      </c>
      <c r="K2059">
        <v>470</v>
      </c>
    </row>
    <row r="2060" spans="5:11">
      <c r="E2060" t="s">
        <v>957</v>
      </c>
      <c r="F2060" t="s">
        <v>958</v>
      </c>
      <c r="G2060" t="s">
        <v>937</v>
      </c>
      <c r="H2060">
        <v>43195</v>
      </c>
      <c r="I2060" t="s">
        <v>997</v>
      </c>
      <c r="J2060" t="s">
        <v>971</v>
      </c>
      <c r="K2060">
        <v>61</v>
      </c>
    </row>
    <row r="2061" spans="5:11">
      <c r="E2061" t="s">
        <v>987</v>
      </c>
      <c r="F2061" t="s">
        <v>988</v>
      </c>
      <c r="G2061" t="s">
        <v>946</v>
      </c>
      <c r="H2061">
        <v>42151</v>
      </c>
      <c r="I2061" t="s">
        <v>938</v>
      </c>
      <c r="J2061" t="s">
        <v>1197</v>
      </c>
      <c r="K2061">
        <v>546</v>
      </c>
    </row>
    <row r="2062" spans="5:11">
      <c r="E2062" t="s">
        <v>944</v>
      </c>
      <c r="F2062" t="s">
        <v>945</v>
      </c>
      <c r="G2062" t="s">
        <v>946</v>
      </c>
      <c r="H2062">
        <v>41755</v>
      </c>
      <c r="I2062" t="s">
        <v>974</v>
      </c>
      <c r="J2062" t="s">
        <v>948</v>
      </c>
      <c r="K2062">
        <v>495</v>
      </c>
    </row>
    <row r="2063" spans="5:11">
      <c r="E2063" t="s">
        <v>1070</v>
      </c>
      <c r="F2063" t="s">
        <v>958</v>
      </c>
      <c r="G2063" t="s">
        <v>937</v>
      </c>
      <c r="H2063">
        <v>42417</v>
      </c>
      <c r="I2063" t="s">
        <v>962</v>
      </c>
      <c r="J2063" t="s">
        <v>1071</v>
      </c>
      <c r="K2063">
        <v>592</v>
      </c>
    </row>
    <row r="2064" spans="5:11">
      <c r="E2064" t="s">
        <v>1050</v>
      </c>
      <c r="F2064" t="s">
        <v>1051</v>
      </c>
      <c r="G2064" t="s">
        <v>928</v>
      </c>
      <c r="H2064">
        <v>42166</v>
      </c>
      <c r="I2064" t="s">
        <v>929</v>
      </c>
      <c r="J2064" t="s">
        <v>1389</v>
      </c>
      <c r="K2064">
        <v>64</v>
      </c>
    </row>
    <row r="2065" spans="5:11">
      <c r="E2065" t="s">
        <v>1068</v>
      </c>
      <c r="F2065" t="s">
        <v>950</v>
      </c>
      <c r="G2065" t="s">
        <v>946</v>
      </c>
      <c r="H2065">
        <v>41965</v>
      </c>
      <c r="I2065" t="s">
        <v>938</v>
      </c>
      <c r="J2065" t="s">
        <v>1485</v>
      </c>
      <c r="K2065">
        <v>693</v>
      </c>
    </row>
    <row r="2066" spans="5:11">
      <c r="E2066" t="s">
        <v>1027</v>
      </c>
      <c r="F2066" t="s">
        <v>1028</v>
      </c>
      <c r="G2066" t="s">
        <v>928</v>
      </c>
      <c r="H2066">
        <v>42340</v>
      </c>
      <c r="I2066" t="s">
        <v>1010</v>
      </c>
      <c r="J2066" t="s">
        <v>1159</v>
      </c>
      <c r="K2066">
        <v>38</v>
      </c>
    </row>
    <row r="2067" spans="5:11">
      <c r="E2067" t="s">
        <v>1070</v>
      </c>
      <c r="F2067" t="s">
        <v>958</v>
      </c>
      <c r="G2067" t="s">
        <v>937</v>
      </c>
      <c r="H2067">
        <v>42126</v>
      </c>
      <c r="I2067" t="s">
        <v>942</v>
      </c>
      <c r="J2067" t="s">
        <v>1527</v>
      </c>
      <c r="K2067">
        <v>140</v>
      </c>
    </row>
    <row r="2068" spans="5:11">
      <c r="E2068" t="s">
        <v>1002</v>
      </c>
      <c r="F2068" t="s">
        <v>981</v>
      </c>
      <c r="G2068" t="s">
        <v>928</v>
      </c>
      <c r="H2068">
        <v>41811</v>
      </c>
      <c r="I2068" t="s">
        <v>951</v>
      </c>
      <c r="J2068" t="s">
        <v>1143</v>
      </c>
      <c r="K2068">
        <v>24</v>
      </c>
    </row>
    <row r="2069" spans="5:11">
      <c r="E2069" t="s">
        <v>935</v>
      </c>
      <c r="F2069" t="s">
        <v>936</v>
      </c>
      <c r="G2069" t="s">
        <v>937</v>
      </c>
      <c r="H2069">
        <v>43034</v>
      </c>
      <c r="I2069" t="s">
        <v>929</v>
      </c>
      <c r="J2069" t="s">
        <v>1242</v>
      </c>
      <c r="K2069">
        <v>74</v>
      </c>
    </row>
    <row r="2070" spans="5:11">
      <c r="E2070" t="s">
        <v>1155</v>
      </c>
      <c r="F2070" t="s">
        <v>1156</v>
      </c>
      <c r="G2070" t="s">
        <v>928</v>
      </c>
      <c r="H2070">
        <v>42421</v>
      </c>
      <c r="I2070" t="s">
        <v>997</v>
      </c>
      <c r="J2070" t="s">
        <v>1415</v>
      </c>
      <c r="K2070">
        <v>62</v>
      </c>
    </row>
    <row r="2071" spans="5:11">
      <c r="E2071" t="s">
        <v>972</v>
      </c>
      <c r="F2071" t="s">
        <v>973</v>
      </c>
      <c r="G2071" t="s">
        <v>946</v>
      </c>
      <c r="H2071">
        <v>41880</v>
      </c>
      <c r="I2071" t="s">
        <v>929</v>
      </c>
      <c r="J2071" t="s">
        <v>1022</v>
      </c>
      <c r="K2071">
        <v>76</v>
      </c>
    </row>
    <row r="2072" spans="5:11">
      <c r="E2072" t="s">
        <v>1030</v>
      </c>
      <c r="F2072" t="s">
        <v>1000</v>
      </c>
      <c r="G2072" t="s">
        <v>933</v>
      </c>
      <c r="H2072">
        <v>43424</v>
      </c>
      <c r="I2072" t="s">
        <v>947</v>
      </c>
      <c r="J2072" t="s">
        <v>1528</v>
      </c>
      <c r="K2072">
        <v>45</v>
      </c>
    </row>
    <row r="2073" spans="5:11">
      <c r="E2073" t="s">
        <v>1495</v>
      </c>
      <c r="F2073" t="s">
        <v>1000</v>
      </c>
      <c r="G2073" t="s">
        <v>933</v>
      </c>
      <c r="H2073">
        <v>43233</v>
      </c>
      <c r="I2073" t="s">
        <v>966</v>
      </c>
      <c r="J2073" t="s">
        <v>1497</v>
      </c>
      <c r="K2073">
        <v>670</v>
      </c>
    </row>
    <row r="2074" spans="5:11">
      <c r="E2074" t="s">
        <v>1042</v>
      </c>
      <c r="F2074" t="s">
        <v>1043</v>
      </c>
      <c r="G2074" t="s">
        <v>928</v>
      </c>
      <c r="H2074">
        <v>43350</v>
      </c>
      <c r="I2074" t="s">
        <v>997</v>
      </c>
      <c r="J2074" t="s">
        <v>1414</v>
      </c>
      <c r="K2074">
        <v>67</v>
      </c>
    </row>
    <row r="2075" spans="5:11">
      <c r="E2075" t="s">
        <v>1495</v>
      </c>
      <c r="F2075" t="s">
        <v>1000</v>
      </c>
      <c r="G2075" t="s">
        <v>933</v>
      </c>
      <c r="H2075">
        <v>42997</v>
      </c>
      <c r="I2075" t="s">
        <v>947</v>
      </c>
      <c r="J2075" t="s">
        <v>1496</v>
      </c>
      <c r="K2075">
        <v>46</v>
      </c>
    </row>
    <row r="2076" spans="5:11">
      <c r="E2076" t="s">
        <v>987</v>
      </c>
      <c r="F2076" t="s">
        <v>988</v>
      </c>
      <c r="G2076" t="s">
        <v>946</v>
      </c>
      <c r="H2076">
        <v>43342</v>
      </c>
      <c r="I2076" t="s">
        <v>962</v>
      </c>
      <c r="J2076" t="s">
        <v>1328</v>
      </c>
      <c r="K2076">
        <v>752</v>
      </c>
    </row>
    <row r="2077" spans="5:11">
      <c r="E2077" t="s">
        <v>1168</v>
      </c>
      <c r="F2077" t="s">
        <v>1169</v>
      </c>
      <c r="G2077" t="s">
        <v>937</v>
      </c>
      <c r="H2077">
        <v>43209</v>
      </c>
      <c r="I2077" t="s">
        <v>974</v>
      </c>
      <c r="J2077" t="s">
        <v>1307</v>
      </c>
      <c r="K2077">
        <v>490</v>
      </c>
    </row>
    <row r="2078" spans="5:11">
      <c r="E2078" t="s">
        <v>940</v>
      </c>
      <c r="F2078" t="s">
        <v>941</v>
      </c>
      <c r="G2078" t="s">
        <v>928</v>
      </c>
      <c r="H2078">
        <v>42673</v>
      </c>
      <c r="I2078" t="s">
        <v>942</v>
      </c>
      <c r="J2078" t="s">
        <v>1085</v>
      </c>
      <c r="K2078">
        <v>147</v>
      </c>
    </row>
    <row r="2079" spans="5:11">
      <c r="E2079" t="s">
        <v>990</v>
      </c>
      <c r="F2079" t="s">
        <v>991</v>
      </c>
      <c r="G2079" t="s">
        <v>928</v>
      </c>
      <c r="H2079">
        <v>42301</v>
      </c>
      <c r="I2079" t="s">
        <v>974</v>
      </c>
      <c r="J2079" t="s">
        <v>1275</v>
      </c>
      <c r="K2079">
        <v>495</v>
      </c>
    </row>
    <row r="2080" spans="5:11">
      <c r="E2080" t="s">
        <v>1002</v>
      </c>
      <c r="F2080" t="s">
        <v>981</v>
      </c>
      <c r="G2080" t="s">
        <v>928</v>
      </c>
      <c r="H2080">
        <v>42887</v>
      </c>
      <c r="I2080" t="s">
        <v>974</v>
      </c>
      <c r="J2080" t="s">
        <v>1463</v>
      </c>
      <c r="K2080">
        <v>500</v>
      </c>
    </row>
    <row r="2081" spans="5:11">
      <c r="E2081" t="s">
        <v>1088</v>
      </c>
      <c r="F2081" t="s">
        <v>1089</v>
      </c>
      <c r="G2081" t="s">
        <v>928</v>
      </c>
      <c r="H2081">
        <v>42426</v>
      </c>
      <c r="I2081" t="s">
        <v>966</v>
      </c>
      <c r="J2081" t="s">
        <v>1298</v>
      </c>
      <c r="K2081">
        <v>680</v>
      </c>
    </row>
    <row r="2082" spans="5:11">
      <c r="E2082" t="s">
        <v>1502</v>
      </c>
      <c r="F2082" t="s">
        <v>1000</v>
      </c>
      <c r="G2082" t="s">
        <v>933</v>
      </c>
      <c r="H2082">
        <v>43413</v>
      </c>
      <c r="I2082" t="s">
        <v>951</v>
      </c>
      <c r="J2082" t="s">
        <v>1507</v>
      </c>
      <c r="K2082">
        <v>27</v>
      </c>
    </row>
    <row r="2083" spans="5:11">
      <c r="E2083" t="s">
        <v>1070</v>
      </c>
      <c r="F2083" t="s">
        <v>958</v>
      </c>
      <c r="G2083" t="s">
        <v>937</v>
      </c>
      <c r="H2083">
        <v>43397</v>
      </c>
      <c r="I2083" t="s">
        <v>1010</v>
      </c>
      <c r="J2083" t="s">
        <v>1071</v>
      </c>
      <c r="K2083">
        <v>44</v>
      </c>
    </row>
    <row r="2084" spans="5:11">
      <c r="E2084" t="s">
        <v>1107</v>
      </c>
      <c r="F2084" t="s">
        <v>1000</v>
      </c>
      <c r="G2084" t="s">
        <v>933</v>
      </c>
      <c r="H2084">
        <v>43203</v>
      </c>
      <c r="I2084" t="s">
        <v>929</v>
      </c>
      <c r="J2084" t="s">
        <v>1384</v>
      </c>
      <c r="K2084">
        <v>80</v>
      </c>
    </row>
    <row r="2085" spans="5:11">
      <c r="E2085" t="s">
        <v>1027</v>
      </c>
      <c r="F2085" t="s">
        <v>1028</v>
      </c>
      <c r="G2085" t="s">
        <v>928</v>
      </c>
      <c r="H2085">
        <v>41660</v>
      </c>
      <c r="I2085" t="s">
        <v>955</v>
      </c>
      <c r="J2085" t="s">
        <v>1114</v>
      </c>
      <c r="K2085">
        <v>360</v>
      </c>
    </row>
    <row r="2086" spans="5:11">
      <c r="E2086" t="s">
        <v>1495</v>
      </c>
      <c r="F2086" t="s">
        <v>1000</v>
      </c>
      <c r="G2086" t="s">
        <v>933</v>
      </c>
      <c r="H2086">
        <v>41859</v>
      </c>
      <c r="I2086" t="s">
        <v>962</v>
      </c>
      <c r="J2086" t="s">
        <v>1497</v>
      </c>
      <c r="K2086">
        <v>656</v>
      </c>
    </row>
    <row r="2087" spans="5:11">
      <c r="E2087" t="s">
        <v>1502</v>
      </c>
      <c r="F2087" t="s">
        <v>1000</v>
      </c>
      <c r="G2087" t="s">
        <v>933</v>
      </c>
      <c r="H2087">
        <v>42507</v>
      </c>
      <c r="I2087" t="s">
        <v>1005</v>
      </c>
      <c r="J2087" t="s">
        <v>1503</v>
      </c>
      <c r="K2087">
        <v>248</v>
      </c>
    </row>
    <row r="2088" spans="5:11">
      <c r="E2088" t="s">
        <v>953</v>
      </c>
      <c r="F2088" t="s">
        <v>954</v>
      </c>
      <c r="G2088" t="s">
        <v>937</v>
      </c>
      <c r="H2088">
        <v>42634</v>
      </c>
      <c r="I2088" t="s">
        <v>1010</v>
      </c>
      <c r="J2088" t="s">
        <v>1167</v>
      </c>
      <c r="K2088">
        <v>49</v>
      </c>
    </row>
    <row r="2089" spans="5:11">
      <c r="E2089" t="s">
        <v>926</v>
      </c>
      <c r="F2089" t="s">
        <v>927</v>
      </c>
      <c r="G2089" t="s">
        <v>928</v>
      </c>
      <c r="H2089">
        <v>42620</v>
      </c>
      <c r="I2089" t="s">
        <v>955</v>
      </c>
      <c r="J2089" t="s">
        <v>1133</v>
      </c>
      <c r="K2089">
        <v>480</v>
      </c>
    </row>
    <row r="2090" spans="5:11">
      <c r="E2090" t="s">
        <v>1018</v>
      </c>
      <c r="F2090" t="s">
        <v>988</v>
      </c>
      <c r="G2090" t="s">
        <v>946</v>
      </c>
      <c r="H2090">
        <v>41642</v>
      </c>
      <c r="I2090" t="s">
        <v>966</v>
      </c>
      <c r="J2090" t="s">
        <v>1386</v>
      </c>
      <c r="K2090">
        <v>620</v>
      </c>
    </row>
    <row r="2091" spans="5:11">
      <c r="E2091" t="s">
        <v>931</v>
      </c>
      <c r="F2091" t="s">
        <v>932</v>
      </c>
      <c r="G2091" t="s">
        <v>933</v>
      </c>
      <c r="H2091">
        <v>42222</v>
      </c>
      <c r="I2091" t="s">
        <v>1005</v>
      </c>
      <c r="J2091" t="s">
        <v>934</v>
      </c>
      <c r="K2091">
        <v>190</v>
      </c>
    </row>
    <row r="2092" spans="5:11">
      <c r="E2092" t="s">
        <v>960</v>
      </c>
      <c r="F2092" t="s">
        <v>961</v>
      </c>
      <c r="G2092" t="s">
        <v>928</v>
      </c>
      <c r="H2092">
        <v>42875</v>
      </c>
      <c r="I2092" t="s">
        <v>962</v>
      </c>
      <c r="J2092" t="s">
        <v>963</v>
      </c>
      <c r="K2092">
        <v>680</v>
      </c>
    </row>
    <row r="2093" spans="5:11">
      <c r="E2093" t="s">
        <v>972</v>
      </c>
      <c r="F2093" t="s">
        <v>973</v>
      </c>
      <c r="G2093" t="s">
        <v>946</v>
      </c>
      <c r="H2093">
        <v>43348</v>
      </c>
      <c r="I2093" t="s">
        <v>955</v>
      </c>
      <c r="J2093" t="s">
        <v>975</v>
      </c>
      <c r="K2093">
        <v>480</v>
      </c>
    </row>
    <row r="2094" spans="5:11">
      <c r="E2094" t="s">
        <v>1168</v>
      </c>
      <c r="F2094" t="s">
        <v>1169</v>
      </c>
      <c r="G2094" t="s">
        <v>937</v>
      </c>
      <c r="H2094">
        <v>43450</v>
      </c>
      <c r="I2094" t="s">
        <v>1010</v>
      </c>
      <c r="J2094" t="s">
        <v>1316</v>
      </c>
      <c r="K2094">
        <v>49</v>
      </c>
    </row>
    <row r="2095" spans="5:11">
      <c r="E2095" t="s">
        <v>1155</v>
      </c>
      <c r="F2095" t="s">
        <v>1156</v>
      </c>
      <c r="G2095" t="s">
        <v>928</v>
      </c>
      <c r="H2095">
        <v>42054</v>
      </c>
      <c r="I2095" t="s">
        <v>929</v>
      </c>
      <c r="J2095" t="s">
        <v>1173</v>
      </c>
      <c r="K2095">
        <v>58</v>
      </c>
    </row>
    <row r="2096" spans="5:11">
      <c r="E2096" t="s">
        <v>1107</v>
      </c>
      <c r="F2096" t="s">
        <v>1000</v>
      </c>
      <c r="G2096" t="s">
        <v>933</v>
      </c>
      <c r="H2096">
        <v>42491</v>
      </c>
      <c r="I2096" t="s">
        <v>955</v>
      </c>
      <c r="J2096" t="s">
        <v>1322</v>
      </c>
      <c r="K2096">
        <v>500</v>
      </c>
    </row>
    <row r="2097" spans="5:11">
      <c r="E2097" t="s">
        <v>980</v>
      </c>
      <c r="F2097" t="s">
        <v>981</v>
      </c>
      <c r="G2097" t="s">
        <v>928</v>
      </c>
      <c r="H2097">
        <v>41926</v>
      </c>
      <c r="I2097" t="s">
        <v>938</v>
      </c>
      <c r="J2097" t="s">
        <v>1404</v>
      </c>
      <c r="K2097">
        <v>574</v>
      </c>
    </row>
    <row r="2098" spans="5:11">
      <c r="E2098" t="s">
        <v>1080</v>
      </c>
      <c r="F2098" t="s">
        <v>1081</v>
      </c>
      <c r="G2098" t="s">
        <v>928</v>
      </c>
      <c r="H2098">
        <v>43132</v>
      </c>
      <c r="I2098" t="s">
        <v>947</v>
      </c>
      <c r="J2098" t="s">
        <v>1106</v>
      </c>
      <c r="K2098">
        <v>47</v>
      </c>
    </row>
    <row r="2099" spans="5:11">
      <c r="E2099" t="s">
        <v>1011</v>
      </c>
      <c r="F2099" t="s">
        <v>950</v>
      </c>
      <c r="G2099" t="s">
        <v>946</v>
      </c>
      <c r="H2099">
        <v>43436</v>
      </c>
      <c r="I2099" t="s">
        <v>951</v>
      </c>
      <c r="J2099" t="s">
        <v>1334</v>
      </c>
      <c r="K2099">
        <v>26</v>
      </c>
    </row>
    <row r="2100" spans="5:11">
      <c r="E2100" t="s">
        <v>944</v>
      </c>
      <c r="F2100" t="s">
        <v>945</v>
      </c>
      <c r="G2100" t="s">
        <v>946</v>
      </c>
      <c r="H2100">
        <v>41965</v>
      </c>
      <c r="I2100" t="s">
        <v>951</v>
      </c>
      <c r="J2100" t="s">
        <v>976</v>
      </c>
      <c r="K2100">
        <v>22</v>
      </c>
    </row>
    <row r="2101" spans="5:11">
      <c r="E2101" t="s">
        <v>993</v>
      </c>
      <c r="F2101" t="s">
        <v>994</v>
      </c>
      <c r="G2101" t="s">
        <v>928</v>
      </c>
      <c r="H2101">
        <v>42279</v>
      </c>
      <c r="I2101" t="s">
        <v>938</v>
      </c>
      <c r="J2101" t="s">
        <v>1332</v>
      </c>
      <c r="K2101">
        <v>679</v>
      </c>
    </row>
    <row r="2102" spans="5:11">
      <c r="E2102" t="s">
        <v>1088</v>
      </c>
      <c r="F2102" t="s">
        <v>1089</v>
      </c>
      <c r="G2102" t="s">
        <v>928</v>
      </c>
      <c r="H2102">
        <v>41920</v>
      </c>
      <c r="I2102" t="s">
        <v>966</v>
      </c>
      <c r="J2102" t="s">
        <v>1401</v>
      </c>
      <c r="K2102">
        <v>850</v>
      </c>
    </row>
    <row r="2103" spans="5:11">
      <c r="E2103" t="s">
        <v>996</v>
      </c>
      <c r="F2103" t="s">
        <v>973</v>
      </c>
      <c r="G2103" t="s">
        <v>946</v>
      </c>
      <c r="H2103">
        <v>43274</v>
      </c>
      <c r="I2103" t="s">
        <v>974</v>
      </c>
      <c r="J2103" t="s">
        <v>1273</v>
      </c>
      <c r="K2103">
        <v>490</v>
      </c>
    </row>
    <row r="2104" spans="5:11">
      <c r="E2104" t="s">
        <v>993</v>
      </c>
      <c r="F2104" t="s">
        <v>994</v>
      </c>
      <c r="G2104" t="s">
        <v>928</v>
      </c>
      <c r="H2104">
        <v>42588</v>
      </c>
      <c r="I2104" t="s">
        <v>997</v>
      </c>
      <c r="J2104" t="s">
        <v>995</v>
      </c>
      <c r="K2104">
        <v>70</v>
      </c>
    </row>
    <row r="2105" spans="5:11">
      <c r="E2105" t="s">
        <v>972</v>
      </c>
      <c r="F2105" t="s">
        <v>973</v>
      </c>
      <c r="G2105" t="s">
        <v>946</v>
      </c>
      <c r="H2105">
        <v>41808</v>
      </c>
      <c r="I2105" t="s">
        <v>955</v>
      </c>
      <c r="J2105" t="s">
        <v>1125</v>
      </c>
      <c r="K2105">
        <v>455</v>
      </c>
    </row>
    <row r="2106" spans="5:11">
      <c r="E2106" t="s">
        <v>1024</v>
      </c>
      <c r="F2106" t="s">
        <v>1025</v>
      </c>
      <c r="G2106" t="s">
        <v>928</v>
      </c>
      <c r="H2106">
        <v>41843</v>
      </c>
      <c r="I2106" t="s">
        <v>951</v>
      </c>
      <c r="J2106" t="s">
        <v>1461</v>
      </c>
      <c r="K2106">
        <v>26</v>
      </c>
    </row>
    <row r="2107" spans="5:11">
      <c r="E2107" t="s">
        <v>968</v>
      </c>
      <c r="F2107" t="s">
        <v>969</v>
      </c>
      <c r="G2107" t="s">
        <v>946</v>
      </c>
      <c r="H2107">
        <v>42744</v>
      </c>
      <c r="I2107" t="s">
        <v>997</v>
      </c>
      <c r="J2107" t="s">
        <v>1368</v>
      </c>
      <c r="K2107">
        <v>69</v>
      </c>
    </row>
    <row r="2108" spans="5:11">
      <c r="E2108" t="s">
        <v>944</v>
      </c>
      <c r="F2108" t="s">
        <v>945</v>
      </c>
      <c r="G2108" t="s">
        <v>946</v>
      </c>
      <c r="H2108">
        <v>43412</v>
      </c>
      <c r="I2108" t="s">
        <v>929</v>
      </c>
      <c r="J2108" t="s">
        <v>1385</v>
      </c>
      <c r="K2108">
        <v>69</v>
      </c>
    </row>
    <row r="2109" spans="5:11">
      <c r="E2109" t="s">
        <v>993</v>
      </c>
      <c r="F2109" t="s">
        <v>994</v>
      </c>
      <c r="G2109" t="s">
        <v>928</v>
      </c>
      <c r="H2109">
        <v>42934</v>
      </c>
      <c r="I2109" t="s">
        <v>942</v>
      </c>
      <c r="J2109" t="s">
        <v>1395</v>
      </c>
      <c r="K2109">
        <v>141</v>
      </c>
    </row>
    <row r="2110" spans="5:11">
      <c r="E2110" t="s">
        <v>1030</v>
      </c>
      <c r="F2110" t="s">
        <v>1000</v>
      </c>
      <c r="G2110" t="s">
        <v>933</v>
      </c>
      <c r="H2110">
        <v>42211</v>
      </c>
      <c r="I2110" t="s">
        <v>1010</v>
      </c>
      <c r="J2110" t="s">
        <v>1190</v>
      </c>
      <c r="K2110">
        <v>36</v>
      </c>
    </row>
    <row r="2111" spans="5:11">
      <c r="E2111" t="s">
        <v>1080</v>
      </c>
      <c r="F2111" t="s">
        <v>1081</v>
      </c>
      <c r="G2111" t="s">
        <v>928</v>
      </c>
      <c r="H2111">
        <v>41976</v>
      </c>
      <c r="I2111" t="s">
        <v>962</v>
      </c>
      <c r="J2111" t="s">
        <v>1134</v>
      </c>
      <c r="K2111">
        <v>608</v>
      </c>
    </row>
    <row r="2112" spans="5:11">
      <c r="E2112" t="s">
        <v>1027</v>
      </c>
      <c r="F2112" t="s">
        <v>1028</v>
      </c>
      <c r="G2112" t="s">
        <v>928</v>
      </c>
      <c r="H2112">
        <v>41765</v>
      </c>
      <c r="I2112" t="s">
        <v>974</v>
      </c>
      <c r="J2112" t="s">
        <v>1049</v>
      </c>
      <c r="K2112">
        <v>495</v>
      </c>
    </row>
    <row r="2113" spans="5:11">
      <c r="E2113" t="s">
        <v>1004</v>
      </c>
      <c r="F2113" t="s">
        <v>961</v>
      </c>
      <c r="G2113" t="s">
        <v>928</v>
      </c>
      <c r="H2113">
        <v>42272</v>
      </c>
      <c r="I2113" t="s">
        <v>942</v>
      </c>
      <c r="J2113" t="s">
        <v>1141</v>
      </c>
      <c r="K2113">
        <v>126</v>
      </c>
    </row>
    <row r="2114" spans="5:11">
      <c r="E2114" t="s">
        <v>949</v>
      </c>
      <c r="F2114" t="s">
        <v>950</v>
      </c>
      <c r="G2114" t="s">
        <v>946</v>
      </c>
      <c r="H2114">
        <v>43139</v>
      </c>
      <c r="I2114" t="s">
        <v>947</v>
      </c>
      <c r="J2114" t="s">
        <v>1460</v>
      </c>
      <c r="K2114">
        <v>17</v>
      </c>
    </row>
    <row r="2115" spans="5:11">
      <c r="E2115" t="s">
        <v>940</v>
      </c>
      <c r="F2115" t="s">
        <v>941</v>
      </c>
      <c r="G2115" t="s">
        <v>928</v>
      </c>
      <c r="H2115">
        <v>43044</v>
      </c>
      <c r="I2115" t="s">
        <v>951</v>
      </c>
      <c r="J2115" t="s">
        <v>1128</v>
      </c>
      <c r="K2115">
        <v>28</v>
      </c>
    </row>
    <row r="2116" spans="5:11">
      <c r="E2116" t="s">
        <v>999</v>
      </c>
      <c r="F2116" t="s">
        <v>1000</v>
      </c>
      <c r="G2116" t="s">
        <v>933</v>
      </c>
      <c r="H2116">
        <v>42416</v>
      </c>
      <c r="I2116" t="s">
        <v>966</v>
      </c>
      <c r="J2116" t="s">
        <v>1136</v>
      </c>
      <c r="K2116">
        <v>810</v>
      </c>
    </row>
    <row r="2117" spans="5:11">
      <c r="E2117" t="s">
        <v>1068</v>
      </c>
      <c r="F2117" t="s">
        <v>950</v>
      </c>
      <c r="G2117" t="s">
        <v>946</v>
      </c>
      <c r="H2117">
        <v>41939</v>
      </c>
      <c r="I2117" t="s">
        <v>938</v>
      </c>
      <c r="J2117" t="s">
        <v>1524</v>
      </c>
      <c r="K2117">
        <v>700</v>
      </c>
    </row>
    <row r="2118" spans="5:11">
      <c r="E2118" t="s">
        <v>1047</v>
      </c>
      <c r="F2118" t="s">
        <v>1000</v>
      </c>
      <c r="G2118" t="s">
        <v>933</v>
      </c>
      <c r="H2118">
        <v>43360</v>
      </c>
      <c r="I2118" t="s">
        <v>947</v>
      </c>
      <c r="J2118" t="s">
        <v>1059</v>
      </c>
      <c r="K2118">
        <v>48</v>
      </c>
    </row>
    <row r="2119" spans="5:11">
      <c r="E2119" t="s">
        <v>1502</v>
      </c>
      <c r="F2119" t="s">
        <v>1000</v>
      </c>
      <c r="G2119" t="s">
        <v>933</v>
      </c>
      <c r="H2119">
        <v>42596</v>
      </c>
      <c r="I2119" t="s">
        <v>1010</v>
      </c>
      <c r="J2119" t="s">
        <v>1503</v>
      </c>
      <c r="K2119">
        <v>43</v>
      </c>
    </row>
    <row r="2120" spans="5:11">
      <c r="E2120" t="s">
        <v>1072</v>
      </c>
      <c r="F2120" t="s">
        <v>1073</v>
      </c>
      <c r="G2120" t="s">
        <v>937</v>
      </c>
      <c r="H2120">
        <v>42231</v>
      </c>
      <c r="I2120" t="s">
        <v>962</v>
      </c>
      <c r="J2120" t="s">
        <v>1074</v>
      </c>
      <c r="K2120">
        <v>504</v>
      </c>
    </row>
    <row r="2121" spans="5:11">
      <c r="E2121" t="s">
        <v>1007</v>
      </c>
      <c r="F2121" t="s">
        <v>1008</v>
      </c>
      <c r="G2121" t="s">
        <v>946</v>
      </c>
      <c r="H2121">
        <v>43200</v>
      </c>
      <c r="I2121" t="s">
        <v>929</v>
      </c>
      <c r="J2121" t="s">
        <v>1374</v>
      </c>
      <c r="K2121">
        <v>76</v>
      </c>
    </row>
    <row r="2122" spans="5:11">
      <c r="E2122" t="s">
        <v>968</v>
      </c>
      <c r="F2122" t="s">
        <v>969</v>
      </c>
      <c r="G2122" t="s">
        <v>946</v>
      </c>
      <c r="H2122">
        <v>42203</v>
      </c>
      <c r="I2122" t="s">
        <v>951</v>
      </c>
      <c r="J2122" t="s">
        <v>1321</v>
      </c>
      <c r="K2122">
        <v>29</v>
      </c>
    </row>
    <row r="2123" spans="5:11">
      <c r="E2123" t="s">
        <v>1018</v>
      </c>
      <c r="F2123" t="s">
        <v>988</v>
      </c>
      <c r="G2123" t="s">
        <v>946</v>
      </c>
      <c r="H2123">
        <v>42083</v>
      </c>
      <c r="I2123" t="s">
        <v>938</v>
      </c>
      <c r="J2123" t="s">
        <v>1144</v>
      </c>
      <c r="K2123">
        <v>644</v>
      </c>
    </row>
    <row r="2124" spans="5:11">
      <c r="E2124" t="s">
        <v>1016</v>
      </c>
      <c r="F2124" t="s">
        <v>1000</v>
      </c>
      <c r="G2124" t="s">
        <v>933</v>
      </c>
      <c r="H2124">
        <v>43464</v>
      </c>
      <c r="I2124" t="s">
        <v>997</v>
      </c>
      <c r="J2124" t="s">
        <v>1064</v>
      </c>
      <c r="K2124">
        <v>69</v>
      </c>
    </row>
    <row r="2125" spans="5:11">
      <c r="E2125" t="s">
        <v>1007</v>
      </c>
      <c r="F2125" t="s">
        <v>1008</v>
      </c>
      <c r="G2125" t="s">
        <v>946</v>
      </c>
      <c r="H2125">
        <v>43168</v>
      </c>
      <c r="I2125" t="s">
        <v>966</v>
      </c>
      <c r="J2125" t="s">
        <v>1312</v>
      </c>
      <c r="K2125">
        <v>780</v>
      </c>
    </row>
    <row r="2126" spans="5:11">
      <c r="E2126" t="s">
        <v>996</v>
      </c>
      <c r="F2126" t="s">
        <v>973</v>
      </c>
      <c r="G2126" t="s">
        <v>946</v>
      </c>
      <c r="H2126">
        <v>42455</v>
      </c>
      <c r="I2126" t="s">
        <v>1010</v>
      </c>
      <c r="J2126" t="s">
        <v>998</v>
      </c>
      <c r="K2126">
        <v>45</v>
      </c>
    </row>
    <row r="2127" spans="5:11">
      <c r="E2127" t="s">
        <v>960</v>
      </c>
      <c r="F2127" t="s">
        <v>961</v>
      </c>
      <c r="G2127" t="s">
        <v>928</v>
      </c>
      <c r="H2127">
        <v>41829</v>
      </c>
      <c r="I2127" t="s">
        <v>997</v>
      </c>
      <c r="J2127" t="s">
        <v>1301</v>
      </c>
      <c r="K2127">
        <v>70</v>
      </c>
    </row>
    <row r="2128" spans="5:11">
      <c r="E2128" t="s">
        <v>1024</v>
      </c>
      <c r="F2128" t="s">
        <v>1025</v>
      </c>
      <c r="G2128" t="s">
        <v>928</v>
      </c>
      <c r="H2128">
        <v>42042</v>
      </c>
      <c r="I2128" t="s">
        <v>1005</v>
      </c>
      <c r="J2128" t="s">
        <v>1422</v>
      </c>
      <c r="K2128">
        <v>225</v>
      </c>
    </row>
    <row r="2129" spans="5:11">
      <c r="E2129" t="s">
        <v>977</v>
      </c>
      <c r="F2129" t="s">
        <v>978</v>
      </c>
      <c r="G2129" t="s">
        <v>946</v>
      </c>
      <c r="H2129">
        <v>41661</v>
      </c>
      <c r="I2129" t="s">
        <v>1005</v>
      </c>
      <c r="J2129" t="s">
        <v>1518</v>
      </c>
      <c r="K2129">
        <v>205</v>
      </c>
    </row>
    <row r="2130" spans="5:11">
      <c r="E2130" t="s">
        <v>1018</v>
      </c>
      <c r="F2130" t="s">
        <v>988</v>
      </c>
      <c r="G2130" t="s">
        <v>946</v>
      </c>
      <c r="H2130">
        <v>42606</v>
      </c>
      <c r="I2130" t="s">
        <v>942</v>
      </c>
      <c r="J2130" t="s">
        <v>1265</v>
      </c>
      <c r="K2130">
        <v>131</v>
      </c>
    </row>
    <row r="2131" spans="5:11">
      <c r="E2131" t="s">
        <v>996</v>
      </c>
      <c r="F2131" t="s">
        <v>973</v>
      </c>
      <c r="G2131" t="s">
        <v>946</v>
      </c>
      <c r="H2131">
        <v>41788</v>
      </c>
      <c r="I2131" t="s">
        <v>951</v>
      </c>
      <c r="J2131" t="s">
        <v>998</v>
      </c>
      <c r="K2131">
        <v>23</v>
      </c>
    </row>
    <row r="2132" spans="5:11">
      <c r="E2132" t="s">
        <v>968</v>
      </c>
      <c r="F2132" t="s">
        <v>969</v>
      </c>
      <c r="G2132" t="s">
        <v>946</v>
      </c>
      <c r="H2132">
        <v>42969</v>
      </c>
      <c r="I2132" t="s">
        <v>942</v>
      </c>
      <c r="J2132" t="s">
        <v>1521</v>
      </c>
      <c r="K2132">
        <v>150</v>
      </c>
    </row>
    <row r="2133" spans="5:11">
      <c r="E2133" t="s">
        <v>983</v>
      </c>
      <c r="F2133" t="s">
        <v>984</v>
      </c>
      <c r="G2133" t="s">
        <v>928</v>
      </c>
      <c r="H2133">
        <v>42998</v>
      </c>
      <c r="I2133" t="s">
        <v>997</v>
      </c>
      <c r="J2133" t="s">
        <v>1226</v>
      </c>
      <c r="K2133">
        <v>69</v>
      </c>
    </row>
    <row r="2134" spans="5:11">
      <c r="E2134" t="s">
        <v>972</v>
      </c>
      <c r="F2134" t="s">
        <v>973</v>
      </c>
      <c r="G2134" t="s">
        <v>946</v>
      </c>
      <c r="H2134">
        <v>43182</v>
      </c>
      <c r="I2134" t="s">
        <v>942</v>
      </c>
      <c r="J2134" t="s">
        <v>1436</v>
      </c>
      <c r="K2134">
        <v>128</v>
      </c>
    </row>
    <row r="2135" spans="5:11">
      <c r="E2135" t="s">
        <v>1080</v>
      </c>
      <c r="F2135" t="s">
        <v>1081</v>
      </c>
      <c r="G2135" t="s">
        <v>928</v>
      </c>
      <c r="H2135">
        <v>43008</v>
      </c>
      <c r="I2135" t="s">
        <v>1010</v>
      </c>
      <c r="J2135" t="s">
        <v>1243</v>
      </c>
      <c r="K2135">
        <v>49</v>
      </c>
    </row>
    <row r="2136" spans="5:11">
      <c r="E2136" t="s">
        <v>1080</v>
      </c>
      <c r="F2136" t="s">
        <v>1081</v>
      </c>
      <c r="G2136" t="s">
        <v>928</v>
      </c>
      <c r="H2136">
        <v>42533</v>
      </c>
      <c r="I2136" t="s">
        <v>929</v>
      </c>
      <c r="J2136" t="s">
        <v>1202</v>
      </c>
      <c r="K2136">
        <v>70</v>
      </c>
    </row>
    <row r="2137" spans="5:11">
      <c r="E2137" t="s">
        <v>1007</v>
      </c>
      <c r="F2137" t="s">
        <v>1008</v>
      </c>
      <c r="G2137" t="s">
        <v>946</v>
      </c>
      <c r="H2137">
        <v>43346</v>
      </c>
      <c r="I2137" t="s">
        <v>929</v>
      </c>
      <c r="J2137" t="s">
        <v>1331</v>
      </c>
      <c r="K2137">
        <v>80</v>
      </c>
    </row>
    <row r="2138" spans="5:11">
      <c r="E2138" t="s">
        <v>1050</v>
      </c>
      <c r="F2138" t="s">
        <v>1051</v>
      </c>
      <c r="G2138" t="s">
        <v>928</v>
      </c>
      <c r="H2138">
        <v>42674</v>
      </c>
      <c r="I2138" t="s">
        <v>966</v>
      </c>
      <c r="J2138" t="s">
        <v>1052</v>
      </c>
      <c r="K2138">
        <v>870</v>
      </c>
    </row>
    <row r="2139" spans="5:11">
      <c r="E2139" t="s">
        <v>1002</v>
      </c>
      <c r="F2139" t="s">
        <v>981</v>
      </c>
      <c r="G2139" t="s">
        <v>928</v>
      </c>
      <c r="H2139">
        <v>41752</v>
      </c>
      <c r="I2139" t="s">
        <v>1010</v>
      </c>
      <c r="J2139" t="s">
        <v>1402</v>
      </c>
      <c r="K2139">
        <v>39</v>
      </c>
    </row>
    <row r="2140" spans="5:11">
      <c r="E2140" t="s">
        <v>1088</v>
      </c>
      <c r="F2140" t="s">
        <v>1089</v>
      </c>
      <c r="G2140" t="s">
        <v>928</v>
      </c>
      <c r="H2140">
        <v>42986</v>
      </c>
      <c r="I2140" t="s">
        <v>942</v>
      </c>
      <c r="J2140" t="s">
        <v>1203</v>
      </c>
      <c r="K2140">
        <v>138</v>
      </c>
    </row>
    <row r="2141" spans="5:11">
      <c r="E2141" t="s">
        <v>940</v>
      </c>
      <c r="F2141" t="s">
        <v>941</v>
      </c>
      <c r="G2141" t="s">
        <v>928</v>
      </c>
      <c r="H2141">
        <v>42835</v>
      </c>
      <c r="I2141" t="s">
        <v>929</v>
      </c>
      <c r="J2141" t="s">
        <v>1174</v>
      </c>
      <c r="K2141">
        <v>75</v>
      </c>
    </row>
    <row r="2142" spans="5:11">
      <c r="E2142" t="s">
        <v>1004</v>
      </c>
      <c r="F2142" t="s">
        <v>961</v>
      </c>
      <c r="G2142" t="s">
        <v>928</v>
      </c>
      <c r="H2142">
        <v>41679</v>
      </c>
      <c r="I2142" t="s">
        <v>951</v>
      </c>
      <c r="J2142" t="s">
        <v>1403</v>
      </c>
      <c r="K2142">
        <v>29</v>
      </c>
    </row>
    <row r="2143" spans="5:11">
      <c r="E2143" t="s">
        <v>940</v>
      </c>
      <c r="F2143" t="s">
        <v>941</v>
      </c>
      <c r="G2143" t="s">
        <v>928</v>
      </c>
      <c r="H2143">
        <v>42683</v>
      </c>
      <c r="I2143" t="s">
        <v>997</v>
      </c>
      <c r="J2143" t="s">
        <v>1468</v>
      </c>
      <c r="K2143">
        <v>65</v>
      </c>
    </row>
    <row r="2144" spans="5:11">
      <c r="E2144" t="s">
        <v>1002</v>
      </c>
      <c r="F2144" t="s">
        <v>981</v>
      </c>
      <c r="G2144" t="s">
        <v>928</v>
      </c>
      <c r="H2144">
        <v>42105</v>
      </c>
      <c r="I2144" t="s">
        <v>1010</v>
      </c>
      <c r="J2144" t="s">
        <v>1003</v>
      </c>
      <c r="K2144">
        <v>47</v>
      </c>
    </row>
    <row r="2145" spans="5:11">
      <c r="E2145" t="s">
        <v>1491</v>
      </c>
      <c r="F2145" t="s">
        <v>932</v>
      </c>
      <c r="G2145" t="s">
        <v>933</v>
      </c>
      <c r="H2145">
        <v>43271</v>
      </c>
      <c r="I2145" t="s">
        <v>942</v>
      </c>
      <c r="J2145" t="s">
        <v>1520</v>
      </c>
      <c r="K2145">
        <v>140</v>
      </c>
    </row>
    <row r="2146" spans="5:11">
      <c r="E2146" t="s">
        <v>935</v>
      </c>
      <c r="F2146" t="s">
        <v>936</v>
      </c>
      <c r="G2146" t="s">
        <v>937</v>
      </c>
      <c r="H2146">
        <v>42783</v>
      </c>
      <c r="I2146" t="s">
        <v>1005</v>
      </c>
      <c r="J2146" t="s">
        <v>1188</v>
      </c>
      <c r="K2146">
        <v>228</v>
      </c>
    </row>
    <row r="2147" spans="5:11">
      <c r="E2147" t="s">
        <v>1011</v>
      </c>
      <c r="F2147" t="s">
        <v>950</v>
      </c>
      <c r="G2147" t="s">
        <v>946</v>
      </c>
      <c r="H2147">
        <v>41712</v>
      </c>
      <c r="I2147" t="s">
        <v>997</v>
      </c>
      <c r="J2147" t="s">
        <v>1012</v>
      </c>
      <c r="K2147">
        <v>50</v>
      </c>
    </row>
    <row r="2148" spans="5:11">
      <c r="E2148" t="s">
        <v>987</v>
      </c>
      <c r="F2148" t="s">
        <v>988</v>
      </c>
      <c r="G2148" t="s">
        <v>946</v>
      </c>
      <c r="H2148">
        <v>42614</v>
      </c>
      <c r="I2148" t="s">
        <v>962</v>
      </c>
      <c r="J2148" t="s">
        <v>1131</v>
      </c>
      <c r="K2148">
        <v>768</v>
      </c>
    </row>
    <row r="2149" spans="5:11">
      <c r="E2149" t="s">
        <v>1032</v>
      </c>
      <c r="F2149" t="s">
        <v>1000</v>
      </c>
      <c r="G2149" t="s">
        <v>933</v>
      </c>
      <c r="H2149">
        <v>41873</v>
      </c>
      <c r="I2149" t="s">
        <v>966</v>
      </c>
      <c r="J2149" t="s">
        <v>1033</v>
      </c>
      <c r="K2149">
        <v>590</v>
      </c>
    </row>
    <row r="2150" spans="5:11">
      <c r="E2150" t="s">
        <v>1093</v>
      </c>
      <c r="F2150" t="s">
        <v>1094</v>
      </c>
      <c r="G2150" t="s">
        <v>928</v>
      </c>
      <c r="H2150">
        <v>42531</v>
      </c>
      <c r="I2150" t="s">
        <v>947</v>
      </c>
      <c r="J2150" t="s">
        <v>1234</v>
      </c>
      <c r="K2150">
        <v>50</v>
      </c>
    </row>
    <row r="2151" spans="5:11">
      <c r="E2151" t="s">
        <v>926</v>
      </c>
      <c r="F2151" t="s">
        <v>927</v>
      </c>
      <c r="G2151" t="s">
        <v>928</v>
      </c>
      <c r="H2151">
        <v>42018</v>
      </c>
      <c r="I2151" t="s">
        <v>962</v>
      </c>
      <c r="J2151" t="s">
        <v>1393</v>
      </c>
      <c r="K2151">
        <v>776</v>
      </c>
    </row>
    <row r="2152" spans="5:11">
      <c r="E2152" t="s">
        <v>1068</v>
      </c>
      <c r="F2152" t="s">
        <v>950</v>
      </c>
      <c r="G2152" t="s">
        <v>946</v>
      </c>
      <c r="H2152">
        <v>43112</v>
      </c>
      <c r="I2152" t="s">
        <v>951</v>
      </c>
      <c r="J2152" t="s">
        <v>1423</v>
      </c>
      <c r="K2152">
        <v>26</v>
      </c>
    </row>
    <row r="2153" spans="5:11">
      <c r="E2153" t="s">
        <v>1027</v>
      </c>
      <c r="F2153" t="s">
        <v>1028</v>
      </c>
      <c r="G2153" t="s">
        <v>928</v>
      </c>
      <c r="H2153">
        <v>41869</v>
      </c>
      <c r="I2153" t="s">
        <v>955</v>
      </c>
      <c r="J2153" t="s">
        <v>1489</v>
      </c>
      <c r="K2153">
        <v>360</v>
      </c>
    </row>
    <row r="2154" spans="5:11">
      <c r="E2154" t="s">
        <v>990</v>
      </c>
      <c r="F2154" t="s">
        <v>991</v>
      </c>
      <c r="G2154" t="s">
        <v>928</v>
      </c>
      <c r="H2154">
        <v>42956</v>
      </c>
      <c r="I2154" t="s">
        <v>942</v>
      </c>
      <c r="J2154" t="s">
        <v>1046</v>
      </c>
      <c r="K2154">
        <v>126</v>
      </c>
    </row>
    <row r="2155" spans="5:11">
      <c r="E2155" t="s">
        <v>944</v>
      </c>
      <c r="F2155" t="s">
        <v>945</v>
      </c>
      <c r="G2155" t="s">
        <v>946</v>
      </c>
      <c r="H2155">
        <v>42462</v>
      </c>
      <c r="I2155" t="s">
        <v>962</v>
      </c>
      <c r="J2155" t="s">
        <v>1516</v>
      </c>
      <c r="K2155">
        <v>520</v>
      </c>
    </row>
    <row r="2156" spans="5:11">
      <c r="E2156" t="s">
        <v>1047</v>
      </c>
      <c r="F2156" t="s">
        <v>1000</v>
      </c>
      <c r="G2156" t="s">
        <v>933</v>
      </c>
      <c r="H2156">
        <v>43411</v>
      </c>
      <c r="I2156" t="s">
        <v>966</v>
      </c>
      <c r="J2156" t="s">
        <v>1410</v>
      </c>
      <c r="K2156">
        <v>650</v>
      </c>
    </row>
    <row r="2157" spans="5:11">
      <c r="E2157" t="s">
        <v>1018</v>
      </c>
      <c r="F2157" t="s">
        <v>988</v>
      </c>
      <c r="G2157" t="s">
        <v>946</v>
      </c>
      <c r="H2157">
        <v>42596</v>
      </c>
      <c r="I2157" t="s">
        <v>966</v>
      </c>
      <c r="J2157" t="s">
        <v>1265</v>
      </c>
      <c r="K2157">
        <v>920</v>
      </c>
    </row>
    <row r="2158" spans="5:11">
      <c r="E2158" t="s">
        <v>960</v>
      </c>
      <c r="F2158" t="s">
        <v>961</v>
      </c>
      <c r="G2158" t="s">
        <v>928</v>
      </c>
      <c r="H2158">
        <v>42790</v>
      </c>
      <c r="I2158" t="s">
        <v>1010</v>
      </c>
      <c r="J2158" t="s">
        <v>963</v>
      </c>
      <c r="K2158">
        <v>49</v>
      </c>
    </row>
    <row r="2159" spans="5:11">
      <c r="E2159" t="s">
        <v>990</v>
      </c>
      <c r="F2159" t="s">
        <v>991</v>
      </c>
      <c r="G2159" t="s">
        <v>928</v>
      </c>
      <c r="H2159">
        <v>43105</v>
      </c>
      <c r="I2159" t="s">
        <v>966</v>
      </c>
      <c r="J2159" t="s">
        <v>1490</v>
      </c>
      <c r="K2159">
        <v>950</v>
      </c>
    </row>
    <row r="2160" spans="5:11">
      <c r="E2160" t="s">
        <v>999</v>
      </c>
      <c r="F2160" t="s">
        <v>1000</v>
      </c>
      <c r="G2160" t="s">
        <v>933</v>
      </c>
      <c r="H2160">
        <v>43078</v>
      </c>
      <c r="I2160" t="s">
        <v>951</v>
      </c>
      <c r="J2160" t="s">
        <v>1079</v>
      </c>
      <c r="K2160">
        <v>29</v>
      </c>
    </row>
    <row r="2161" spans="5:11">
      <c r="E2161" t="s">
        <v>1080</v>
      </c>
      <c r="F2161" t="s">
        <v>1081</v>
      </c>
      <c r="G2161" t="s">
        <v>928</v>
      </c>
      <c r="H2161">
        <v>41648</v>
      </c>
      <c r="I2161" t="s">
        <v>1010</v>
      </c>
      <c r="J2161" t="s">
        <v>1202</v>
      </c>
      <c r="K2161">
        <v>37</v>
      </c>
    </row>
    <row r="2162" spans="5:11">
      <c r="E2162" t="s">
        <v>1016</v>
      </c>
      <c r="F2162" t="s">
        <v>1000</v>
      </c>
      <c r="G2162" t="s">
        <v>933</v>
      </c>
      <c r="H2162">
        <v>42112</v>
      </c>
      <c r="I2162" t="s">
        <v>951</v>
      </c>
      <c r="J2162" t="s">
        <v>1184</v>
      </c>
      <c r="K2162">
        <v>23</v>
      </c>
    </row>
    <row r="2163" spans="5:11">
      <c r="E2163" t="s">
        <v>977</v>
      </c>
      <c r="F2163" t="s">
        <v>978</v>
      </c>
      <c r="G2163" t="s">
        <v>946</v>
      </c>
      <c r="H2163">
        <v>42046</v>
      </c>
      <c r="I2163" t="s">
        <v>1005</v>
      </c>
      <c r="J2163" t="s">
        <v>1472</v>
      </c>
      <c r="K2163">
        <v>168</v>
      </c>
    </row>
    <row r="2164" spans="5:11">
      <c r="E2164" t="s">
        <v>980</v>
      </c>
      <c r="F2164" t="s">
        <v>981</v>
      </c>
      <c r="G2164" t="s">
        <v>928</v>
      </c>
      <c r="H2164">
        <v>43167</v>
      </c>
      <c r="I2164" t="s">
        <v>938</v>
      </c>
      <c r="J2164" t="s">
        <v>1404</v>
      </c>
      <c r="K2164">
        <v>609</v>
      </c>
    </row>
    <row r="2165" spans="5:11">
      <c r="E2165" t="s">
        <v>1491</v>
      </c>
      <c r="F2165" t="s">
        <v>932</v>
      </c>
      <c r="G2165" t="s">
        <v>933</v>
      </c>
      <c r="H2165">
        <v>42839</v>
      </c>
      <c r="I2165" t="s">
        <v>955</v>
      </c>
      <c r="J2165" t="s">
        <v>1512</v>
      </c>
      <c r="K2165">
        <v>470</v>
      </c>
    </row>
    <row r="2166" spans="5:11">
      <c r="E2166" t="s">
        <v>1030</v>
      </c>
      <c r="F2166" t="s">
        <v>1000</v>
      </c>
      <c r="G2166" t="s">
        <v>933</v>
      </c>
      <c r="H2166">
        <v>42706</v>
      </c>
      <c r="I2166" t="s">
        <v>929</v>
      </c>
      <c r="J2166" t="s">
        <v>1190</v>
      </c>
      <c r="K2166">
        <v>79</v>
      </c>
    </row>
    <row r="2167" spans="5:11">
      <c r="E2167" t="s">
        <v>1068</v>
      </c>
      <c r="F2167" t="s">
        <v>950</v>
      </c>
      <c r="G2167" t="s">
        <v>946</v>
      </c>
      <c r="H2167">
        <v>42301</v>
      </c>
      <c r="I2167" t="s">
        <v>942</v>
      </c>
      <c r="J2167" t="s">
        <v>1517</v>
      </c>
      <c r="K2167">
        <v>105</v>
      </c>
    </row>
    <row r="2168" spans="5:11">
      <c r="E2168" t="s">
        <v>1072</v>
      </c>
      <c r="F2168" t="s">
        <v>1073</v>
      </c>
      <c r="G2168" t="s">
        <v>937</v>
      </c>
      <c r="H2168">
        <v>42227</v>
      </c>
      <c r="I2168" t="s">
        <v>929</v>
      </c>
      <c r="J2168" t="s">
        <v>1102</v>
      </c>
      <c r="K2168">
        <v>58</v>
      </c>
    </row>
    <row r="2169" spans="5:11">
      <c r="E2169" t="s">
        <v>926</v>
      </c>
      <c r="F2169" t="s">
        <v>927</v>
      </c>
      <c r="G2169" t="s">
        <v>928</v>
      </c>
      <c r="H2169">
        <v>42071</v>
      </c>
      <c r="I2169" t="s">
        <v>962</v>
      </c>
      <c r="J2169" t="s">
        <v>1101</v>
      </c>
      <c r="K2169">
        <v>744</v>
      </c>
    </row>
    <row r="2170" spans="5:11">
      <c r="E2170" t="s">
        <v>1050</v>
      </c>
      <c r="F2170" t="s">
        <v>1051</v>
      </c>
      <c r="G2170" t="s">
        <v>928</v>
      </c>
      <c r="H2170">
        <v>41859</v>
      </c>
      <c r="I2170" t="s">
        <v>938</v>
      </c>
      <c r="J2170" t="s">
        <v>1389</v>
      </c>
      <c r="K2170">
        <v>651</v>
      </c>
    </row>
    <row r="2171" spans="5:11">
      <c r="E2171" t="s">
        <v>977</v>
      </c>
      <c r="F2171" t="s">
        <v>978</v>
      </c>
      <c r="G2171" t="s">
        <v>946</v>
      </c>
      <c r="H2171">
        <v>42922</v>
      </c>
      <c r="I2171" t="s">
        <v>997</v>
      </c>
      <c r="J2171" t="s">
        <v>979</v>
      </c>
      <c r="K2171">
        <v>65</v>
      </c>
    </row>
    <row r="2172" spans="5:11">
      <c r="E2172" t="s">
        <v>999</v>
      </c>
      <c r="F2172" t="s">
        <v>1000</v>
      </c>
      <c r="G2172" t="s">
        <v>933</v>
      </c>
      <c r="H2172">
        <v>42024</v>
      </c>
      <c r="I2172" t="s">
        <v>929</v>
      </c>
      <c r="J2172" t="s">
        <v>1342</v>
      </c>
      <c r="K2172">
        <v>75</v>
      </c>
    </row>
    <row r="2173" spans="5:11">
      <c r="E2173" t="s">
        <v>953</v>
      </c>
      <c r="F2173" t="s">
        <v>954</v>
      </c>
      <c r="G2173" t="s">
        <v>937</v>
      </c>
      <c r="H2173">
        <v>42854</v>
      </c>
      <c r="I2173" t="s">
        <v>955</v>
      </c>
      <c r="J2173" t="s">
        <v>1167</v>
      </c>
      <c r="K2173">
        <v>500</v>
      </c>
    </row>
    <row r="2174" spans="5:11">
      <c r="E2174" t="s">
        <v>960</v>
      </c>
      <c r="F2174" t="s">
        <v>961</v>
      </c>
      <c r="G2174" t="s">
        <v>928</v>
      </c>
      <c r="H2174">
        <v>43062</v>
      </c>
      <c r="I2174" t="s">
        <v>974</v>
      </c>
      <c r="J2174" t="s">
        <v>1301</v>
      </c>
      <c r="K2174">
        <v>495</v>
      </c>
    </row>
    <row r="2175" spans="5:11">
      <c r="E2175" t="s">
        <v>1007</v>
      </c>
      <c r="F2175" t="s">
        <v>1008</v>
      </c>
      <c r="G2175" t="s">
        <v>946</v>
      </c>
      <c r="H2175">
        <v>42944</v>
      </c>
      <c r="I2175" t="s">
        <v>938</v>
      </c>
      <c r="J2175" t="s">
        <v>1327</v>
      </c>
      <c r="K2175">
        <v>665</v>
      </c>
    </row>
    <row r="2176" spans="5:11">
      <c r="E2176" t="s">
        <v>990</v>
      </c>
      <c r="F2176" t="s">
        <v>991</v>
      </c>
      <c r="G2176" t="s">
        <v>928</v>
      </c>
      <c r="H2176">
        <v>43067</v>
      </c>
      <c r="I2176" t="s">
        <v>1005</v>
      </c>
      <c r="J2176" t="s">
        <v>1066</v>
      </c>
      <c r="K2176">
        <v>230</v>
      </c>
    </row>
    <row r="2177" spans="5:11">
      <c r="E2177" t="s">
        <v>980</v>
      </c>
      <c r="F2177" t="s">
        <v>981</v>
      </c>
      <c r="G2177" t="s">
        <v>928</v>
      </c>
      <c r="H2177">
        <v>42452</v>
      </c>
      <c r="I2177" t="s">
        <v>942</v>
      </c>
      <c r="J2177" t="s">
        <v>1367</v>
      </c>
      <c r="K2177">
        <v>143</v>
      </c>
    </row>
    <row r="2178" spans="5:11">
      <c r="E2178" t="s">
        <v>1168</v>
      </c>
      <c r="F2178" t="s">
        <v>1169</v>
      </c>
      <c r="G2178" t="s">
        <v>937</v>
      </c>
      <c r="H2178">
        <v>42762</v>
      </c>
      <c r="I2178" t="s">
        <v>1005</v>
      </c>
      <c r="J2178" t="s">
        <v>1180</v>
      </c>
      <c r="K2178">
        <v>230</v>
      </c>
    </row>
    <row r="2179" spans="5:11">
      <c r="E2179" t="s">
        <v>935</v>
      </c>
      <c r="F2179" t="s">
        <v>936</v>
      </c>
      <c r="G2179" t="s">
        <v>937</v>
      </c>
      <c r="H2179">
        <v>42156</v>
      </c>
      <c r="I2179" t="s">
        <v>938</v>
      </c>
      <c r="J2179" t="s">
        <v>1116</v>
      </c>
      <c r="K2179">
        <v>665</v>
      </c>
    </row>
    <row r="2180" spans="5:11">
      <c r="E2180" t="s">
        <v>1502</v>
      </c>
      <c r="F2180" t="s">
        <v>1000</v>
      </c>
      <c r="G2180" t="s">
        <v>933</v>
      </c>
      <c r="H2180">
        <v>41839</v>
      </c>
      <c r="I2180" t="s">
        <v>1005</v>
      </c>
      <c r="J2180" t="s">
        <v>1529</v>
      </c>
      <c r="K2180">
        <v>245</v>
      </c>
    </row>
    <row r="2181" spans="5:11">
      <c r="E2181" t="s">
        <v>1030</v>
      </c>
      <c r="F2181" t="s">
        <v>1000</v>
      </c>
      <c r="G2181" t="s">
        <v>933</v>
      </c>
      <c r="H2181">
        <v>41885</v>
      </c>
      <c r="I2181" t="s">
        <v>947</v>
      </c>
      <c r="J2181" t="s">
        <v>1190</v>
      </c>
      <c r="K2181">
        <v>38</v>
      </c>
    </row>
    <row r="2182" spans="5:11">
      <c r="E2182" t="s">
        <v>1018</v>
      </c>
      <c r="F2182" t="s">
        <v>988</v>
      </c>
      <c r="G2182" t="s">
        <v>946</v>
      </c>
      <c r="H2182">
        <v>42629</v>
      </c>
      <c r="I2182" t="s">
        <v>997</v>
      </c>
      <c r="J2182" t="s">
        <v>1210</v>
      </c>
      <c r="K2182">
        <v>64</v>
      </c>
    </row>
    <row r="2183" spans="5:11">
      <c r="E2183" t="s">
        <v>1011</v>
      </c>
      <c r="F2183" t="s">
        <v>950</v>
      </c>
      <c r="G2183" t="s">
        <v>946</v>
      </c>
      <c r="H2183">
        <v>42208</v>
      </c>
      <c r="I2183" t="s">
        <v>1005</v>
      </c>
      <c r="J2183" t="s">
        <v>1334</v>
      </c>
      <c r="K2183">
        <v>238</v>
      </c>
    </row>
    <row r="2184" spans="5:11">
      <c r="E2184" t="s">
        <v>1002</v>
      </c>
      <c r="F2184" t="s">
        <v>981</v>
      </c>
      <c r="G2184" t="s">
        <v>928</v>
      </c>
      <c r="H2184">
        <v>42496</v>
      </c>
      <c r="I2184" t="s">
        <v>942</v>
      </c>
      <c r="J2184" t="s">
        <v>1237</v>
      </c>
      <c r="K2184">
        <v>137</v>
      </c>
    </row>
    <row r="2185" spans="5:11">
      <c r="E2185" t="s">
        <v>1039</v>
      </c>
      <c r="F2185" t="s">
        <v>1040</v>
      </c>
      <c r="G2185" t="s">
        <v>928</v>
      </c>
      <c r="H2185">
        <v>42537</v>
      </c>
      <c r="I2185" t="s">
        <v>962</v>
      </c>
      <c r="J2185" t="s">
        <v>1341</v>
      </c>
      <c r="K2185">
        <v>520</v>
      </c>
    </row>
    <row r="2186" spans="5:11">
      <c r="E2186" t="s">
        <v>1050</v>
      </c>
      <c r="F2186" t="s">
        <v>1051</v>
      </c>
      <c r="G2186" t="s">
        <v>928</v>
      </c>
      <c r="H2186">
        <v>42156</v>
      </c>
      <c r="I2186" t="s">
        <v>929</v>
      </c>
      <c r="J2186" t="s">
        <v>1292</v>
      </c>
      <c r="K2186">
        <v>80</v>
      </c>
    </row>
    <row r="2187" spans="5:11">
      <c r="E2187" t="s">
        <v>993</v>
      </c>
      <c r="F2187" t="s">
        <v>994</v>
      </c>
      <c r="G2187" t="s">
        <v>928</v>
      </c>
      <c r="H2187">
        <v>42049</v>
      </c>
      <c r="I2187" t="s">
        <v>929</v>
      </c>
      <c r="J2187" t="s">
        <v>1343</v>
      </c>
      <c r="K2187">
        <v>62</v>
      </c>
    </row>
    <row r="2188" spans="5:11">
      <c r="E2188" t="s">
        <v>960</v>
      </c>
      <c r="F2188" t="s">
        <v>961</v>
      </c>
      <c r="G2188" t="s">
        <v>928</v>
      </c>
      <c r="H2188">
        <v>42606</v>
      </c>
      <c r="I2188" t="s">
        <v>947</v>
      </c>
      <c r="J2188" t="s">
        <v>1250</v>
      </c>
      <c r="K2188">
        <v>50</v>
      </c>
    </row>
    <row r="2189" spans="5:11">
      <c r="E2189" t="s">
        <v>1016</v>
      </c>
      <c r="F2189" t="s">
        <v>1000</v>
      </c>
      <c r="G2189" t="s">
        <v>933</v>
      </c>
      <c r="H2189">
        <v>41790</v>
      </c>
      <c r="I2189" t="s">
        <v>962</v>
      </c>
      <c r="J2189" t="s">
        <v>1260</v>
      </c>
      <c r="K2189">
        <v>640</v>
      </c>
    </row>
    <row r="2190" spans="5:11">
      <c r="E2190" t="s">
        <v>1155</v>
      </c>
      <c r="F2190" t="s">
        <v>1156</v>
      </c>
      <c r="G2190" t="s">
        <v>928</v>
      </c>
      <c r="H2190">
        <v>42082</v>
      </c>
      <c r="I2190" t="s">
        <v>951</v>
      </c>
      <c r="J2190" t="s">
        <v>1415</v>
      </c>
      <c r="K2190">
        <v>21</v>
      </c>
    </row>
    <row r="2191" spans="5:11">
      <c r="E2191" t="s">
        <v>1491</v>
      </c>
      <c r="F2191" t="s">
        <v>932</v>
      </c>
      <c r="G2191" t="s">
        <v>933</v>
      </c>
      <c r="H2191">
        <v>41761</v>
      </c>
      <c r="I2191" t="s">
        <v>966</v>
      </c>
      <c r="J2191" t="s">
        <v>1530</v>
      </c>
      <c r="K2191">
        <v>780</v>
      </c>
    </row>
    <row r="2192" spans="5:11">
      <c r="E2192" t="s">
        <v>990</v>
      </c>
      <c r="F2192" t="s">
        <v>991</v>
      </c>
      <c r="G2192" t="s">
        <v>928</v>
      </c>
      <c r="H2192">
        <v>42962</v>
      </c>
      <c r="I2192" t="s">
        <v>938</v>
      </c>
      <c r="J2192" t="s">
        <v>992</v>
      </c>
      <c r="K2192">
        <v>679</v>
      </c>
    </row>
    <row r="2193" spans="5:11">
      <c r="E2193" t="s">
        <v>972</v>
      </c>
      <c r="F2193" t="s">
        <v>973</v>
      </c>
      <c r="G2193" t="s">
        <v>946</v>
      </c>
      <c r="H2193">
        <v>42056</v>
      </c>
      <c r="I2193" t="s">
        <v>947</v>
      </c>
      <c r="J2193" t="s">
        <v>1506</v>
      </c>
      <c r="K2193">
        <v>50</v>
      </c>
    </row>
    <row r="2194" spans="5:11">
      <c r="E2194" t="s">
        <v>1032</v>
      </c>
      <c r="F2194" t="s">
        <v>1000</v>
      </c>
      <c r="G2194" t="s">
        <v>933</v>
      </c>
      <c r="H2194">
        <v>42341</v>
      </c>
      <c r="I2194" t="s">
        <v>997</v>
      </c>
      <c r="J2194" t="s">
        <v>1113</v>
      </c>
      <c r="K2194">
        <v>55</v>
      </c>
    </row>
    <row r="2195" spans="5:11">
      <c r="E2195" t="s">
        <v>1155</v>
      </c>
      <c r="F2195" t="s">
        <v>1156</v>
      </c>
      <c r="G2195" t="s">
        <v>928</v>
      </c>
      <c r="H2195">
        <v>41844</v>
      </c>
      <c r="I2195" t="s">
        <v>962</v>
      </c>
      <c r="J2195" t="s">
        <v>1189</v>
      </c>
      <c r="K2195">
        <v>800</v>
      </c>
    </row>
    <row r="2196" spans="5:11">
      <c r="E2196" t="s">
        <v>968</v>
      </c>
      <c r="F2196" t="s">
        <v>969</v>
      </c>
      <c r="G2196" t="s">
        <v>946</v>
      </c>
      <c r="H2196">
        <v>43081</v>
      </c>
      <c r="I2196" t="s">
        <v>947</v>
      </c>
      <c r="J2196" t="s">
        <v>1521</v>
      </c>
      <c r="K2196">
        <v>50</v>
      </c>
    </row>
    <row r="2197" spans="5:11">
      <c r="E2197" t="s">
        <v>931</v>
      </c>
      <c r="F2197" t="s">
        <v>932</v>
      </c>
      <c r="G2197" t="s">
        <v>933</v>
      </c>
      <c r="H2197">
        <v>42331</v>
      </c>
      <c r="I2197" t="s">
        <v>929</v>
      </c>
      <c r="J2197" t="s">
        <v>1287</v>
      </c>
      <c r="K2197">
        <v>59</v>
      </c>
    </row>
    <row r="2198" spans="5:11">
      <c r="E2198" t="s">
        <v>1107</v>
      </c>
      <c r="F2198" t="s">
        <v>1000</v>
      </c>
      <c r="G2198" t="s">
        <v>933</v>
      </c>
      <c r="H2198">
        <v>42105</v>
      </c>
      <c r="I2198" t="s">
        <v>951</v>
      </c>
      <c r="J2198" t="s">
        <v>1329</v>
      </c>
      <c r="K2198">
        <v>30</v>
      </c>
    </row>
    <row r="2199" spans="5:11">
      <c r="E2199" t="s">
        <v>1097</v>
      </c>
      <c r="F2199" t="s">
        <v>1098</v>
      </c>
      <c r="G2199" t="s">
        <v>946</v>
      </c>
      <c r="H2199">
        <v>42974</v>
      </c>
      <c r="I2199" t="s">
        <v>942</v>
      </c>
      <c r="J2199" t="s">
        <v>1269</v>
      </c>
      <c r="K2199">
        <v>140</v>
      </c>
    </row>
    <row r="2200" spans="5:11">
      <c r="E2200" t="s">
        <v>1080</v>
      </c>
      <c r="F2200" t="s">
        <v>1081</v>
      </c>
      <c r="G2200" t="s">
        <v>928</v>
      </c>
      <c r="H2200">
        <v>41910</v>
      </c>
      <c r="I2200" t="s">
        <v>929</v>
      </c>
      <c r="J2200" t="s">
        <v>1202</v>
      </c>
      <c r="K2200">
        <v>66</v>
      </c>
    </row>
    <row r="2201" spans="5:11">
      <c r="E2201" t="s">
        <v>1122</v>
      </c>
      <c r="F2201" t="s">
        <v>1123</v>
      </c>
      <c r="G2201" t="s">
        <v>928</v>
      </c>
      <c r="H2201">
        <v>41905</v>
      </c>
      <c r="I2201" t="s">
        <v>955</v>
      </c>
      <c r="J2201" t="s">
        <v>1229</v>
      </c>
      <c r="K2201">
        <v>475</v>
      </c>
    </row>
    <row r="2202" spans="5:11">
      <c r="E2202" t="s">
        <v>953</v>
      </c>
      <c r="F2202" t="s">
        <v>954</v>
      </c>
      <c r="G2202" t="s">
        <v>937</v>
      </c>
      <c r="H2202">
        <v>42538</v>
      </c>
      <c r="I2202" t="s">
        <v>955</v>
      </c>
      <c r="J2202" t="s">
        <v>1379</v>
      </c>
      <c r="K2202">
        <v>485</v>
      </c>
    </row>
    <row r="2203" spans="5:11">
      <c r="E2203" t="s">
        <v>957</v>
      </c>
      <c r="F2203" t="s">
        <v>958</v>
      </c>
      <c r="G2203" t="s">
        <v>937</v>
      </c>
      <c r="H2203">
        <v>42251</v>
      </c>
      <c r="I2203" t="s">
        <v>938</v>
      </c>
      <c r="J2203" t="s">
        <v>1505</v>
      </c>
      <c r="K2203">
        <v>581</v>
      </c>
    </row>
    <row r="2204" spans="5:11">
      <c r="E2204" t="s">
        <v>964</v>
      </c>
      <c r="F2204" t="s">
        <v>965</v>
      </c>
      <c r="G2204" t="s">
        <v>928</v>
      </c>
      <c r="H2204">
        <v>43327</v>
      </c>
      <c r="I2204" t="s">
        <v>929</v>
      </c>
      <c r="J2204" t="s">
        <v>1471</v>
      </c>
      <c r="K2204">
        <v>74</v>
      </c>
    </row>
    <row r="2205" spans="5:11">
      <c r="E2205" t="s">
        <v>1072</v>
      </c>
      <c r="F2205" t="s">
        <v>1073</v>
      </c>
      <c r="G2205" t="s">
        <v>937</v>
      </c>
      <c r="H2205">
        <v>43112</v>
      </c>
      <c r="I2205" t="s">
        <v>974</v>
      </c>
      <c r="J2205" t="s">
        <v>1241</v>
      </c>
      <c r="K2205">
        <v>490</v>
      </c>
    </row>
    <row r="2206" spans="5:11">
      <c r="E2206" t="s">
        <v>996</v>
      </c>
      <c r="F2206" t="s">
        <v>973</v>
      </c>
      <c r="G2206" t="s">
        <v>946</v>
      </c>
      <c r="H2206">
        <v>42623</v>
      </c>
      <c r="I2206" t="s">
        <v>1005</v>
      </c>
      <c r="J2206" t="s">
        <v>998</v>
      </c>
      <c r="K2206">
        <v>240</v>
      </c>
    </row>
    <row r="2207" spans="5:11">
      <c r="E2207" t="s">
        <v>953</v>
      </c>
      <c r="F2207" t="s">
        <v>954</v>
      </c>
      <c r="G2207" t="s">
        <v>937</v>
      </c>
      <c r="H2207">
        <v>43023</v>
      </c>
      <c r="I2207" t="s">
        <v>962</v>
      </c>
      <c r="J2207" t="s">
        <v>1396</v>
      </c>
      <c r="K2207">
        <v>744</v>
      </c>
    </row>
    <row r="2208" spans="5:11">
      <c r="E2208" t="s">
        <v>957</v>
      </c>
      <c r="F2208" t="s">
        <v>958</v>
      </c>
      <c r="G2208" t="s">
        <v>937</v>
      </c>
      <c r="H2208">
        <v>43113</v>
      </c>
      <c r="I2208" t="s">
        <v>974</v>
      </c>
      <c r="J2208" t="s">
        <v>1352</v>
      </c>
      <c r="K2208">
        <v>490</v>
      </c>
    </row>
    <row r="2209" spans="5:11">
      <c r="E2209" t="s">
        <v>1080</v>
      </c>
      <c r="F2209" t="s">
        <v>1081</v>
      </c>
      <c r="G2209" t="s">
        <v>928</v>
      </c>
      <c r="H2209">
        <v>43015</v>
      </c>
      <c r="I2209" t="s">
        <v>974</v>
      </c>
      <c r="J2209" t="s">
        <v>1106</v>
      </c>
      <c r="K2209">
        <v>495</v>
      </c>
    </row>
    <row r="2210" spans="5:11">
      <c r="E2210" t="s">
        <v>1016</v>
      </c>
      <c r="F2210" t="s">
        <v>1000</v>
      </c>
      <c r="G2210" t="s">
        <v>933</v>
      </c>
      <c r="H2210">
        <v>43126</v>
      </c>
      <c r="I2210" t="s">
        <v>974</v>
      </c>
      <c r="J2210" t="s">
        <v>1213</v>
      </c>
      <c r="K2210">
        <v>500</v>
      </c>
    </row>
    <row r="2211" spans="5:11">
      <c r="E2211" t="s">
        <v>1039</v>
      </c>
      <c r="F2211" t="s">
        <v>1040</v>
      </c>
      <c r="G2211" t="s">
        <v>928</v>
      </c>
      <c r="H2211">
        <v>43053</v>
      </c>
      <c r="I2211" t="s">
        <v>942</v>
      </c>
      <c r="J2211" t="s">
        <v>1172</v>
      </c>
      <c r="K2211">
        <v>138</v>
      </c>
    </row>
    <row r="2212" spans="5:11">
      <c r="E2212" t="s">
        <v>953</v>
      </c>
      <c r="F2212" t="s">
        <v>954</v>
      </c>
      <c r="G2212" t="s">
        <v>937</v>
      </c>
      <c r="H2212">
        <v>42423</v>
      </c>
      <c r="I2212" t="s">
        <v>974</v>
      </c>
      <c r="J2212" t="s">
        <v>1363</v>
      </c>
      <c r="K2212">
        <v>490</v>
      </c>
    </row>
    <row r="2213" spans="5:11">
      <c r="E2213" t="s">
        <v>977</v>
      </c>
      <c r="F2213" t="s">
        <v>978</v>
      </c>
      <c r="G2213" t="s">
        <v>946</v>
      </c>
      <c r="H2213">
        <v>42835</v>
      </c>
      <c r="I2213" t="s">
        <v>938</v>
      </c>
      <c r="J2213" t="s">
        <v>1152</v>
      </c>
      <c r="K2213">
        <v>658</v>
      </c>
    </row>
    <row r="2214" spans="5:11">
      <c r="E2214" t="s">
        <v>1122</v>
      </c>
      <c r="F2214" t="s">
        <v>1123</v>
      </c>
      <c r="G2214" t="s">
        <v>928</v>
      </c>
      <c r="H2214">
        <v>42456</v>
      </c>
      <c r="I2214" t="s">
        <v>966</v>
      </c>
      <c r="J2214" t="s">
        <v>1337</v>
      </c>
      <c r="K2214">
        <v>800</v>
      </c>
    </row>
    <row r="2215" spans="5:11">
      <c r="E2215" t="s">
        <v>1068</v>
      </c>
      <c r="F2215" t="s">
        <v>950</v>
      </c>
      <c r="G2215" t="s">
        <v>946</v>
      </c>
      <c r="H2215">
        <v>42792</v>
      </c>
      <c r="I2215" t="s">
        <v>955</v>
      </c>
      <c r="J2215" t="s">
        <v>1423</v>
      </c>
      <c r="K2215">
        <v>485</v>
      </c>
    </row>
    <row r="2216" spans="5:11">
      <c r="E2216" t="s">
        <v>983</v>
      </c>
      <c r="F2216" t="s">
        <v>984</v>
      </c>
      <c r="G2216" t="s">
        <v>928</v>
      </c>
      <c r="H2216">
        <v>42371</v>
      </c>
      <c r="I2216" t="s">
        <v>955</v>
      </c>
      <c r="J2216" t="s">
        <v>985</v>
      </c>
      <c r="K2216">
        <v>445</v>
      </c>
    </row>
    <row r="2217" spans="5:11">
      <c r="E2217" t="s">
        <v>987</v>
      </c>
      <c r="F2217" t="s">
        <v>988</v>
      </c>
      <c r="G2217" t="s">
        <v>946</v>
      </c>
      <c r="H2217">
        <v>42012</v>
      </c>
      <c r="I2217" t="s">
        <v>997</v>
      </c>
      <c r="J2217" t="s">
        <v>1449</v>
      </c>
      <c r="K2217">
        <v>59</v>
      </c>
    </row>
    <row r="2218" spans="5:11">
      <c r="E2218" t="s">
        <v>1032</v>
      </c>
      <c r="F2218" t="s">
        <v>1000</v>
      </c>
      <c r="G2218" t="s">
        <v>933</v>
      </c>
      <c r="H2218">
        <v>41736</v>
      </c>
      <c r="I2218" t="s">
        <v>942</v>
      </c>
      <c r="J2218" t="s">
        <v>1349</v>
      </c>
      <c r="K2218">
        <v>122</v>
      </c>
    </row>
    <row r="2219" spans="5:11">
      <c r="E2219" t="s">
        <v>1042</v>
      </c>
      <c r="F2219" t="s">
        <v>1043</v>
      </c>
      <c r="G2219" t="s">
        <v>928</v>
      </c>
      <c r="H2219">
        <v>42481</v>
      </c>
      <c r="I2219" t="s">
        <v>938</v>
      </c>
      <c r="J2219" t="s">
        <v>1441</v>
      </c>
      <c r="K2219">
        <v>658</v>
      </c>
    </row>
    <row r="2220" spans="5:11">
      <c r="E2220" t="s">
        <v>926</v>
      </c>
      <c r="F2220" t="s">
        <v>927</v>
      </c>
      <c r="G2220" t="s">
        <v>928</v>
      </c>
      <c r="H2220">
        <v>42082</v>
      </c>
      <c r="I2220" t="s">
        <v>955</v>
      </c>
      <c r="J2220" t="s">
        <v>1020</v>
      </c>
      <c r="K2220">
        <v>480</v>
      </c>
    </row>
    <row r="2221" spans="5:11">
      <c r="E2221" t="s">
        <v>1013</v>
      </c>
      <c r="F2221" t="s">
        <v>1014</v>
      </c>
      <c r="G2221" t="s">
        <v>928</v>
      </c>
      <c r="H2221">
        <v>42306</v>
      </c>
      <c r="I2221" t="s">
        <v>951</v>
      </c>
      <c r="J2221" t="s">
        <v>1149</v>
      </c>
      <c r="K2221">
        <v>27</v>
      </c>
    </row>
    <row r="2222" spans="5:11">
      <c r="E2222" t="s">
        <v>1155</v>
      </c>
      <c r="F2222" t="s">
        <v>1156</v>
      </c>
      <c r="G2222" t="s">
        <v>928</v>
      </c>
      <c r="H2222">
        <v>42959</v>
      </c>
      <c r="I2222" t="s">
        <v>962</v>
      </c>
      <c r="J2222" t="s">
        <v>1157</v>
      </c>
      <c r="K2222">
        <v>592</v>
      </c>
    </row>
    <row r="2223" spans="5:11">
      <c r="E2223" t="s">
        <v>935</v>
      </c>
      <c r="F2223" t="s">
        <v>936</v>
      </c>
      <c r="G2223" t="s">
        <v>937</v>
      </c>
      <c r="H2223">
        <v>42775</v>
      </c>
      <c r="I2223" t="s">
        <v>962</v>
      </c>
      <c r="J2223" t="s">
        <v>1458</v>
      </c>
      <c r="K2223">
        <v>680</v>
      </c>
    </row>
    <row r="2224" spans="5:11">
      <c r="E2224" t="s">
        <v>1168</v>
      </c>
      <c r="F2224" t="s">
        <v>1169</v>
      </c>
      <c r="G2224" t="s">
        <v>937</v>
      </c>
      <c r="H2224">
        <v>42381</v>
      </c>
      <c r="I2224" t="s">
        <v>938</v>
      </c>
      <c r="J2224" t="s">
        <v>1228</v>
      </c>
      <c r="K2224">
        <v>693</v>
      </c>
    </row>
    <row r="2225" spans="5:11">
      <c r="E2225" t="s">
        <v>1011</v>
      </c>
      <c r="F2225" t="s">
        <v>950</v>
      </c>
      <c r="G2225" t="s">
        <v>946</v>
      </c>
      <c r="H2225">
        <v>43021</v>
      </c>
      <c r="I2225" t="s">
        <v>942</v>
      </c>
      <c r="J2225" t="s">
        <v>1318</v>
      </c>
      <c r="K2225">
        <v>141</v>
      </c>
    </row>
    <row r="2226" spans="5:11">
      <c r="E2226" t="s">
        <v>1060</v>
      </c>
      <c r="F2226" t="s">
        <v>1061</v>
      </c>
      <c r="G2226" t="s">
        <v>937</v>
      </c>
      <c r="H2226">
        <v>42963</v>
      </c>
      <c r="I2226" t="s">
        <v>955</v>
      </c>
      <c r="J2226" t="s">
        <v>1271</v>
      </c>
      <c r="K2226">
        <v>470</v>
      </c>
    </row>
    <row r="2227" spans="5:11">
      <c r="E2227" t="s">
        <v>1047</v>
      </c>
      <c r="F2227" t="s">
        <v>1000</v>
      </c>
      <c r="G2227" t="s">
        <v>933</v>
      </c>
      <c r="H2227">
        <v>43289</v>
      </c>
      <c r="I2227" t="s">
        <v>974</v>
      </c>
      <c r="J2227" t="s">
        <v>1059</v>
      </c>
      <c r="K2227">
        <v>495</v>
      </c>
    </row>
    <row r="2228" spans="5:11">
      <c r="E2228" t="s">
        <v>1047</v>
      </c>
      <c r="F2228" t="s">
        <v>1000</v>
      </c>
      <c r="G2228" t="s">
        <v>933</v>
      </c>
      <c r="H2228">
        <v>42556</v>
      </c>
      <c r="I2228" t="s">
        <v>1005</v>
      </c>
      <c r="J2228" t="s">
        <v>1410</v>
      </c>
      <c r="K2228">
        <v>248</v>
      </c>
    </row>
    <row r="2229" spans="5:11">
      <c r="E2229" t="s">
        <v>980</v>
      </c>
      <c r="F2229" t="s">
        <v>981</v>
      </c>
      <c r="G2229" t="s">
        <v>928</v>
      </c>
      <c r="H2229">
        <v>43069</v>
      </c>
      <c r="I2229" t="s">
        <v>929</v>
      </c>
      <c r="J2229" t="s">
        <v>1150</v>
      </c>
      <c r="K2229">
        <v>76</v>
      </c>
    </row>
    <row r="2230" spans="5:11">
      <c r="E2230" t="s">
        <v>1018</v>
      </c>
      <c r="F2230" t="s">
        <v>988</v>
      </c>
      <c r="G2230" t="s">
        <v>946</v>
      </c>
      <c r="H2230">
        <v>42133</v>
      </c>
      <c r="I2230" t="s">
        <v>1010</v>
      </c>
      <c r="J2230" t="s">
        <v>1383</v>
      </c>
      <c r="K2230">
        <v>33</v>
      </c>
    </row>
    <row r="2231" spans="5:11">
      <c r="E2231" t="s">
        <v>953</v>
      </c>
      <c r="F2231" t="s">
        <v>954</v>
      </c>
      <c r="G2231" t="s">
        <v>937</v>
      </c>
      <c r="H2231">
        <v>43295</v>
      </c>
      <c r="I2231" t="s">
        <v>955</v>
      </c>
      <c r="J2231" t="s">
        <v>1379</v>
      </c>
      <c r="K2231">
        <v>475</v>
      </c>
    </row>
    <row r="2232" spans="5:11">
      <c r="E2232" t="s">
        <v>1007</v>
      </c>
      <c r="F2232" t="s">
        <v>1008</v>
      </c>
      <c r="G2232" t="s">
        <v>946</v>
      </c>
      <c r="H2232">
        <v>43256</v>
      </c>
      <c r="I2232" t="s">
        <v>938</v>
      </c>
      <c r="J2232" t="s">
        <v>1312</v>
      </c>
      <c r="K2232">
        <v>686</v>
      </c>
    </row>
    <row r="2233" spans="5:11">
      <c r="E2233" t="s">
        <v>960</v>
      </c>
      <c r="F2233" t="s">
        <v>961</v>
      </c>
      <c r="G2233" t="s">
        <v>928</v>
      </c>
      <c r="H2233">
        <v>41710</v>
      </c>
      <c r="I2233" t="s">
        <v>966</v>
      </c>
      <c r="J2233" t="s">
        <v>1294</v>
      </c>
      <c r="K2233">
        <v>780</v>
      </c>
    </row>
    <row r="2234" spans="5:11">
      <c r="E2234" t="s">
        <v>1491</v>
      </c>
      <c r="F2234" t="s">
        <v>932</v>
      </c>
      <c r="G2234" t="s">
        <v>933</v>
      </c>
      <c r="H2234">
        <v>41790</v>
      </c>
      <c r="I2234" t="s">
        <v>966</v>
      </c>
      <c r="J2234" t="s">
        <v>1520</v>
      </c>
      <c r="K2234">
        <v>510</v>
      </c>
    </row>
    <row r="2235" spans="5:11">
      <c r="E2235" t="s">
        <v>1016</v>
      </c>
      <c r="F2235" t="s">
        <v>1000</v>
      </c>
      <c r="G2235" t="s">
        <v>933</v>
      </c>
      <c r="H2235">
        <v>42728</v>
      </c>
      <c r="I2235" t="s">
        <v>1010</v>
      </c>
      <c r="J2235" t="s">
        <v>1293</v>
      </c>
      <c r="K2235">
        <v>49</v>
      </c>
    </row>
    <row r="2236" spans="5:11">
      <c r="E2236" t="s">
        <v>1011</v>
      </c>
      <c r="F2236" t="s">
        <v>950</v>
      </c>
      <c r="G2236" t="s">
        <v>946</v>
      </c>
      <c r="H2236">
        <v>43027</v>
      </c>
      <c r="I2236" t="s">
        <v>962</v>
      </c>
      <c r="J2236" t="s">
        <v>1224</v>
      </c>
      <c r="K2236">
        <v>512</v>
      </c>
    </row>
    <row r="2237" spans="5:11">
      <c r="E2237" t="s">
        <v>1060</v>
      </c>
      <c r="F2237" t="s">
        <v>1061</v>
      </c>
      <c r="G2237" t="s">
        <v>937</v>
      </c>
      <c r="H2237">
        <v>42218</v>
      </c>
      <c r="I2237" t="s">
        <v>962</v>
      </c>
      <c r="J2237" t="s">
        <v>1482</v>
      </c>
      <c r="K2237">
        <v>656</v>
      </c>
    </row>
    <row r="2238" spans="5:11">
      <c r="E2238" t="s">
        <v>1060</v>
      </c>
      <c r="F2238" t="s">
        <v>1061</v>
      </c>
      <c r="G2238" t="s">
        <v>937</v>
      </c>
      <c r="H2238">
        <v>42123</v>
      </c>
      <c r="I2238" t="s">
        <v>929</v>
      </c>
      <c r="J2238" t="s">
        <v>1252</v>
      </c>
      <c r="K2238">
        <v>72</v>
      </c>
    </row>
    <row r="2239" spans="5:11">
      <c r="E2239" t="s">
        <v>996</v>
      </c>
      <c r="F2239" t="s">
        <v>973</v>
      </c>
      <c r="G2239" t="s">
        <v>946</v>
      </c>
      <c r="H2239">
        <v>41879</v>
      </c>
      <c r="I2239" t="s">
        <v>974</v>
      </c>
      <c r="J2239" t="s">
        <v>998</v>
      </c>
      <c r="K2239">
        <v>500</v>
      </c>
    </row>
    <row r="2240" spans="5:11">
      <c r="E2240" t="s">
        <v>996</v>
      </c>
      <c r="F2240" t="s">
        <v>973</v>
      </c>
      <c r="G2240" t="s">
        <v>946</v>
      </c>
      <c r="H2240">
        <v>41831</v>
      </c>
      <c r="I2240" t="s">
        <v>962</v>
      </c>
      <c r="J2240" t="s">
        <v>1231</v>
      </c>
      <c r="K2240">
        <v>472</v>
      </c>
    </row>
    <row r="2241" spans="5:11">
      <c r="E2241" t="s">
        <v>972</v>
      </c>
      <c r="F2241" t="s">
        <v>973</v>
      </c>
      <c r="G2241" t="s">
        <v>946</v>
      </c>
      <c r="H2241">
        <v>43128</v>
      </c>
      <c r="I2241" t="s">
        <v>929</v>
      </c>
      <c r="J2241" t="s">
        <v>1151</v>
      </c>
      <c r="K2241">
        <v>80</v>
      </c>
    </row>
    <row r="2242" spans="5:11">
      <c r="E2242" t="s">
        <v>1050</v>
      </c>
      <c r="F2242" t="s">
        <v>1051</v>
      </c>
      <c r="G2242" t="s">
        <v>928</v>
      </c>
      <c r="H2242">
        <v>42080</v>
      </c>
      <c r="I2242" t="s">
        <v>997</v>
      </c>
      <c r="J2242" t="s">
        <v>1389</v>
      </c>
      <c r="K2242">
        <v>64</v>
      </c>
    </row>
    <row r="2243" spans="5:11">
      <c r="E2243" t="s">
        <v>1047</v>
      </c>
      <c r="F2243" t="s">
        <v>1000</v>
      </c>
      <c r="G2243" t="s">
        <v>933</v>
      </c>
      <c r="H2243">
        <v>41769</v>
      </c>
      <c r="I2243" t="s">
        <v>942</v>
      </c>
      <c r="J2243" t="s">
        <v>1488</v>
      </c>
      <c r="K2243">
        <v>114</v>
      </c>
    </row>
    <row r="2244" spans="5:11">
      <c r="E2244" t="s">
        <v>940</v>
      </c>
      <c r="F2244" t="s">
        <v>941</v>
      </c>
      <c r="G2244" t="s">
        <v>928</v>
      </c>
      <c r="H2244">
        <v>42772</v>
      </c>
      <c r="I2244" t="s">
        <v>929</v>
      </c>
      <c r="J2244" t="s">
        <v>1531</v>
      </c>
      <c r="K2244">
        <v>73</v>
      </c>
    </row>
    <row r="2245" spans="5:11">
      <c r="E2245" t="s">
        <v>1013</v>
      </c>
      <c r="F2245" t="s">
        <v>1014</v>
      </c>
      <c r="G2245" t="s">
        <v>928</v>
      </c>
      <c r="H2245">
        <v>42760</v>
      </c>
      <c r="I2245" t="s">
        <v>1010</v>
      </c>
      <c r="J2245" t="s">
        <v>1063</v>
      </c>
      <c r="K2245">
        <v>47</v>
      </c>
    </row>
    <row r="2246" spans="5:11">
      <c r="E2246" t="s">
        <v>1070</v>
      </c>
      <c r="F2246" t="s">
        <v>958</v>
      </c>
      <c r="G2246" t="s">
        <v>937</v>
      </c>
      <c r="H2246">
        <v>43413</v>
      </c>
      <c r="I2246" t="s">
        <v>966</v>
      </c>
      <c r="J2246" t="s">
        <v>1286</v>
      </c>
      <c r="K2246">
        <v>960</v>
      </c>
    </row>
    <row r="2247" spans="5:11">
      <c r="E2247" t="s">
        <v>1032</v>
      </c>
      <c r="F2247" t="s">
        <v>1000</v>
      </c>
      <c r="G2247" t="s">
        <v>933</v>
      </c>
      <c r="H2247">
        <v>42642</v>
      </c>
      <c r="I2247" t="s">
        <v>966</v>
      </c>
      <c r="J2247" t="s">
        <v>1481</v>
      </c>
      <c r="K2247">
        <v>990</v>
      </c>
    </row>
    <row r="2248" spans="5:11">
      <c r="E2248" t="s">
        <v>1060</v>
      </c>
      <c r="F2248" t="s">
        <v>1061</v>
      </c>
      <c r="G2248" t="s">
        <v>937</v>
      </c>
      <c r="H2248">
        <v>43393</v>
      </c>
      <c r="I2248" t="s">
        <v>962</v>
      </c>
      <c r="J2248" t="s">
        <v>1062</v>
      </c>
      <c r="K2248">
        <v>720</v>
      </c>
    </row>
    <row r="2249" spans="5:11">
      <c r="E2249" t="s">
        <v>1047</v>
      </c>
      <c r="F2249" t="s">
        <v>1000</v>
      </c>
      <c r="G2249" t="s">
        <v>933</v>
      </c>
      <c r="H2249">
        <v>42225</v>
      </c>
      <c r="I2249" t="s">
        <v>962</v>
      </c>
      <c r="J2249" t="s">
        <v>1366</v>
      </c>
      <c r="K2249">
        <v>600</v>
      </c>
    </row>
    <row r="2250" spans="5:11">
      <c r="E2250" t="s">
        <v>1024</v>
      </c>
      <c r="F2250" t="s">
        <v>1025</v>
      </c>
      <c r="G2250" t="s">
        <v>928</v>
      </c>
      <c r="H2250">
        <v>42430</v>
      </c>
      <c r="I2250" t="s">
        <v>955</v>
      </c>
      <c r="J2250" t="s">
        <v>1272</v>
      </c>
      <c r="K2250">
        <v>435</v>
      </c>
    </row>
    <row r="2251" spans="5:11">
      <c r="E2251" t="s">
        <v>1060</v>
      </c>
      <c r="F2251" t="s">
        <v>1061</v>
      </c>
      <c r="G2251" t="s">
        <v>937</v>
      </c>
      <c r="H2251">
        <v>41696</v>
      </c>
      <c r="I2251" t="s">
        <v>951</v>
      </c>
      <c r="J2251" t="s">
        <v>1445</v>
      </c>
      <c r="K2251">
        <v>25</v>
      </c>
    </row>
    <row r="2252" spans="5:11">
      <c r="E2252" t="s">
        <v>1068</v>
      </c>
      <c r="F2252" t="s">
        <v>950</v>
      </c>
      <c r="G2252" t="s">
        <v>946</v>
      </c>
      <c r="H2252">
        <v>41655</v>
      </c>
      <c r="I2252" t="s">
        <v>947</v>
      </c>
      <c r="J2252" t="s">
        <v>1397</v>
      </c>
      <c r="K2252">
        <v>46</v>
      </c>
    </row>
    <row r="2253" spans="5:11">
      <c r="E2253" t="s">
        <v>960</v>
      </c>
      <c r="F2253" t="s">
        <v>961</v>
      </c>
      <c r="G2253" t="s">
        <v>928</v>
      </c>
      <c r="H2253">
        <v>41892</v>
      </c>
      <c r="I2253" t="s">
        <v>947</v>
      </c>
      <c r="J2253" t="s">
        <v>1250</v>
      </c>
      <c r="K2253">
        <v>48</v>
      </c>
    </row>
    <row r="2254" spans="5:11">
      <c r="E2254" t="s">
        <v>1027</v>
      </c>
      <c r="F2254" t="s">
        <v>1028</v>
      </c>
      <c r="G2254" t="s">
        <v>928</v>
      </c>
      <c r="H2254">
        <v>42608</v>
      </c>
      <c r="I2254" t="s">
        <v>942</v>
      </c>
      <c r="J2254" t="s">
        <v>1285</v>
      </c>
      <c r="K2254">
        <v>134</v>
      </c>
    </row>
    <row r="2255" spans="5:11">
      <c r="E2255" t="s">
        <v>1070</v>
      </c>
      <c r="F2255" t="s">
        <v>958</v>
      </c>
      <c r="G2255" t="s">
        <v>937</v>
      </c>
      <c r="H2255">
        <v>41727</v>
      </c>
      <c r="I2255" t="s">
        <v>929</v>
      </c>
      <c r="J2255" t="s">
        <v>1532</v>
      </c>
      <c r="K2255">
        <v>75</v>
      </c>
    </row>
    <row r="2256" spans="5:11">
      <c r="E2256" t="s">
        <v>1007</v>
      </c>
      <c r="F2256" t="s">
        <v>1008</v>
      </c>
      <c r="G2256" t="s">
        <v>946</v>
      </c>
      <c r="H2256">
        <v>42483</v>
      </c>
      <c r="I2256" t="s">
        <v>938</v>
      </c>
      <c r="J2256" t="s">
        <v>1211</v>
      </c>
      <c r="K2256">
        <v>693</v>
      </c>
    </row>
    <row r="2257" spans="5:11">
      <c r="E2257" t="s">
        <v>1002</v>
      </c>
      <c r="F2257" t="s">
        <v>981</v>
      </c>
      <c r="G2257" t="s">
        <v>928</v>
      </c>
      <c r="H2257">
        <v>41964</v>
      </c>
      <c r="I2257" t="s">
        <v>942</v>
      </c>
      <c r="J2257" t="s">
        <v>1303</v>
      </c>
      <c r="K2257">
        <v>119</v>
      </c>
    </row>
    <row r="2258" spans="5:11">
      <c r="E2258" t="s">
        <v>964</v>
      </c>
      <c r="F2258" t="s">
        <v>965</v>
      </c>
      <c r="G2258" t="s">
        <v>928</v>
      </c>
      <c r="H2258">
        <v>42305</v>
      </c>
      <c r="I2258" t="s">
        <v>929</v>
      </c>
      <c r="J2258" t="s">
        <v>1479</v>
      </c>
      <c r="K2258">
        <v>48</v>
      </c>
    </row>
    <row r="2259" spans="5:11">
      <c r="E2259" t="s">
        <v>931</v>
      </c>
      <c r="F2259" t="s">
        <v>932</v>
      </c>
      <c r="G2259" t="s">
        <v>933</v>
      </c>
      <c r="H2259">
        <v>41898</v>
      </c>
      <c r="I2259" t="s">
        <v>1010</v>
      </c>
      <c r="J2259" t="s">
        <v>934</v>
      </c>
      <c r="K2259">
        <v>45</v>
      </c>
    </row>
    <row r="2260" spans="5:11">
      <c r="E2260" t="s">
        <v>1047</v>
      </c>
      <c r="F2260" t="s">
        <v>1000</v>
      </c>
      <c r="G2260" t="s">
        <v>933</v>
      </c>
      <c r="H2260">
        <v>41818</v>
      </c>
      <c r="I2260" t="s">
        <v>1005</v>
      </c>
      <c r="J2260" t="s">
        <v>1195</v>
      </c>
      <c r="K2260">
        <v>250</v>
      </c>
    </row>
    <row r="2261" spans="5:11">
      <c r="E2261" t="s">
        <v>1013</v>
      </c>
      <c r="F2261" t="s">
        <v>1014</v>
      </c>
      <c r="G2261" t="s">
        <v>928</v>
      </c>
      <c r="H2261">
        <v>41847</v>
      </c>
      <c r="I2261" t="s">
        <v>955</v>
      </c>
      <c r="J2261" t="s">
        <v>1336</v>
      </c>
      <c r="K2261">
        <v>380</v>
      </c>
    </row>
    <row r="2262" spans="5:11">
      <c r="E2262" t="s">
        <v>949</v>
      </c>
      <c r="F2262" t="s">
        <v>950</v>
      </c>
      <c r="G2262" t="s">
        <v>946</v>
      </c>
      <c r="H2262">
        <v>42922</v>
      </c>
      <c r="I2262" t="s">
        <v>974</v>
      </c>
      <c r="J2262" t="s">
        <v>1464</v>
      </c>
      <c r="K2262">
        <v>495</v>
      </c>
    </row>
    <row r="2263" spans="5:11">
      <c r="E2263" t="s">
        <v>1002</v>
      </c>
      <c r="F2263" t="s">
        <v>981</v>
      </c>
      <c r="G2263" t="s">
        <v>928</v>
      </c>
      <c r="H2263">
        <v>41667</v>
      </c>
      <c r="I2263" t="s">
        <v>938</v>
      </c>
      <c r="J2263" t="s">
        <v>1003</v>
      </c>
      <c r="K2263">
        <v>623</v>
      </c>
    </row>
    <row r="2264" spans="5:11">
      <c r="E2264" t="s">
        <v>993</v>
      </c>
      <c r="F2264" t="s">
        <v>994</v>
      </c>
      <c r="G2264" t="s">
        <v>928</v>
      </c>
      <c r="H2264">
        <v>42477</v>
      </c>
      <c r="I2264" t="s">
        <v>1010</v>
      </c>
      <c r="J2264" t="s">
        <v>1343</v>
      </c>
      <c r="K2264">
        <v>44</v>
      </c>
    </row>
    <row r="2265" spans="5:11">
      <c r="E2265" t="s">
        <v>983</v>
      </c>
      <c r="F2265" t="s">
        <v>984</v>
      </c>
      <c r="G2265" t="s">
        <v>928</v>
      </c>
      <c r="H2265">
        <v>42998</v>
      </c>
      <c r="I2265" t="s">
        <v>951</v>
      </c>
      <c r="J2265" t="s">
        <v>1139</v>
      </c>
      <c r="K2265">
        <v>30</v>
      </c>
    </row>
    <row r="2266" spans="5:11">
      <c r="E2266" t="s">
        <v>1122</v>
      </c>
      <c r="F2266" t="s">
        <v>1123</v>
      </c>
      <c r="G2266" t="s">
        <v>928</v>
      </c>
      <c r="H2266">
        <v>41833</v>
      </c>
      <c r="I2266" t="s">
        <v>947</v>
      </c>
      <c r="J2266" t="s">
        <v>1229</v>
      </c>
      <c r="K2266">
        <v>49</v>
      </c>
    </row>
    <row r="2267" spans="5:11">
      <c r="E2267" t="s">
        <v>1030</v>
      </c>
      <c r="F2267" t="s">
        <v>1000</v>
      </c>
      <c r="G2267" t="s">
        <v>933</v>
      </c>
      <c r="H2267">
        <v>42540</v>
      </c>
      <c r="I2267" t="s">
        <v>929</v>
      </c>
      <c r="J2267" t="s">
        <v>1353</v>
      </c>
      <c r="K2267">
        <v>72</v>
      </c>
    </row>
    <row r="2268" spans="5:11">
      <c r="E2268" t="s">
        <v>949</v>
      </c>
      <c r="F2268" t="s">
        <v>950</v>
      </c>
      <c r="G2268" t="s">
        <v>946</v>
      </c>
      <c r="H2268">
        <v>42160</v>
      </c>
      <c r="I2268" t="s">
        <v>947</v>
      </c>
      <c r="J2268" t="s">
        <v>1450</v>
      </c>
      <c r="K2268">
        <v>45</v>
      </c>
    </row>
    <row r="2269" spans="5:11">
      <c r="E2269" t="s">
        <v>999</v>
      </c>
      <c r="F2269" t="s">
        <v>1000</v>
      </c>
      <c r="G2269" t="s">
        <v>933</v>
      </c>
      <c r="H2269">
        <v>42612</v>
      </c>
      <c r="I2269" t="s">
        <v>942</v>
      </c>
      <c r="J2269" t="s">
        <v>1361</v>
      </c>
      <c r="K2269">
        <v>149</v>
      </c>
    </row>
    <row r="2270" spans="5:11">
      <c r="E2270" t="s">
        <v>1042</v>
      </c>
      <c r="F2270" t="s">
        <v>1043</v>
      </c>
      <c r="G2270" t="s">
        <v>928</v>
      </c>
      <c r="H2270">
        <v>42693</v>
      </c>
      <c r="I2270" t="s">
        <v>997</v>
      </c>
      <c r="J2270" t="s">
        <v>1044</v>
      </c>
      <c r="K2270">
        <v>61</v>
      </c>
    </row>
    <row r="2271" spans="5:11">
      <c r="E2271" t="s">
        <v>980</v>
      </c>
      <c r="F2271" t="s">
        <v>981</v>
      </c>
      <c r="G2271" t="s">
        <v>928</v>
      </c>
      <c r="H2271">
        <v>42610</v>
      </c>
      <c r="I2271" t="s">
        <v>974</v>
      </c>
      <c r="J2271" t="s">
        <v>1150</v>
      </c>
      <c r="K2271">
        <v>500</v>
      </c>
    </row>
    <row r="2272" spans="5:11">
      <c r="E2272" t="s">
        <v>990</v>
      </c>
      <c r="F2272" t="s">
        <v>991</v>
      </c>
      <c r="G2272" t="s">
        <v>928</v>
      </c>
      <c r="H2272">
        <v>41989</v>
      </c>
      <c r="I2272" t="s">
        <v>938</v>
      </c>
      <c r="J2272" t="s">
        <v>1434</v>
      </c>
      <c r="K2272">
        <v>672</v>
      </c>
    </row>
    <row r="2273" spans="5:11">
      <c r="E2273" t="s">
        <v>1168</v>
      </c>
      <c r="F2273" t="s">
        <v>1169</v>
      </c>
      <c r="G2273" t="s">
        <v>937</v>
      </c>
      <c r="H2273">
        <v>43191</v>
      </c>
      <c r="I2273" t="s">
        <v>962</v>
      </c>
      <c r="J2273" t="s">
        <v>1316</v>
      </c>
      <c r="K2273">
        <v>640</v>
      </c>
    </row>
    <row r="2274" spans="5:11">
      <c r="E2274" t="s">
        <v>1080</v>
      </c>
      <c r="F2274" t="s">
        <v>1081</v>
      </c>
      <c r="G2274" t="s">
        <v>928</v>
      </c>
      <c r="H2274">
        <v>42946</v>
      </c>
      <c r="I2274" t="s">
        <v>966</v>
      </c>
      <c r="J2274" t="s">
        <v>1147</v>
      </c>
      <c r="K2274">
        <v>630</v>
      </c>
    </row>
    <row r="2275" spans="5:11">
      <c r="E2275" t="s">
        <v>1013</v>
      </c>
      <c r="F2275" t="s">
        <v>1014</v>
      </c>
      <c r="G2275" t="s">
        <v>928</v>
      </c>
      <c r="H2275">
        <v>42856</v>
      </c>
      <c r="I2275" t="s">
        <v>947</v>
      </c>
      <c r="J2275" t="s">
        <v>1063</v>
      </c>
      <c r="K2275">
        <v>46</v>
      </c>
    </row>
    <row r="2276" spans="5:11">
      <c r="E2276" t="s">
        <v>1502</v>
      </c>
      <c r="F2276" t="s">
        <v>1000</v>
      </c>
      <c r="G2276" t="s">
        <v>933</v>
      </c>
      <c r="H2276">
        <v>42016</v>
      </c>
      <c r="I2276" t="s">
        <v>947</v>
      </c>
      <c r="J2276" t="s">
        <v>1529</v>
      </c>
      <c r="K2276">
        <v>33</v>
      </c>
    </row>
    <row r="2277" spans="5:11">
      <c r="E2277" t="s">
        <v>990</v>
      </c>
      <c r="F2277" t="s">
        <v>991</v>
      </c>
      <c r="G2277" t="s">
        <v>928</v>
      </c>
      <c r="H2277">
        <v>42723</v>
      </c>
      <c r="I2277" t="s">
        <v>962</v>
      </c>
      <c r="J2277" t="s">
        <v>1179</v>
      </c>
      <c r="K2277">
        <v>568</v>
      </c>
    </row>
    <row r="2278" spans="5:11">
      <c r="E2278" t="s">
        <v>987</v>
      </c>
      <c r="F2278" t="s">
        <v>988</v>
      </c>
      <c r="G2278" t="s">
        <v>946</v>
      </c>
      <c r="H2278">
        <v>42081</v>
      </c>
      <c r="I2278" t="s">
        <v>955</v>
      </c>
      <c r="J2278" t="s">
        <v>1511</v>
      </c>
      <c r="K2278">
        <v>490</v>
      </c>
    </row>
    <row r="2279" spans="5:11">
      <c r="E2279" t="s">
        <v>1024</v>
      </c>
      <c r="F2279" t="s">
        <v>1025</v>
      </c>
      <c r="G2279" t="s">
        <v>928</v>
      </c>
      <c r="H2279">
        <v>42892</v>
      </c>
      <c r="I2279" t="s">
        <v>1005</v>
      </c>
      <c r="J2279" t="s">
        <v>1354</v>
      </c>
      <c r="K2279">
        <v>238</v>
      </c>
    </row>
    <row r="2280" spans="5:11">
      <c r="E2280" t="s">
        <v>993</v>
      </c>
      <c r="F2280" t="s">
        <v>994</v>
      </c>
      <c r="G2280" t="s">
        <v>928</v>
      </c>
      <c r="H2280">
        <v>42628</v>
      </c>
      <c r="I2280" t="s">
        <v>951</v>
      </c>
      <c r="J2280" t="s">
        <v>1375</v>
      </c>
      <c r="K2280">
        <v>26</v>
      </c>
    </row>
    <row r="2281" spans="5:11">
      <c r="E2281" t="s">
        <v>1070</v>
      </c>
      <c r="F2281" t="s">
        <v>958</v>
      </c>
      <c r="G2281" t="s">
        <v>937</v>
      </c>
      <c r="H2281">
        <v>42727</v>
      </c>
      <c r="I2281" t="s">
        <v>951</v>
      </c>
      <c r="J2281" t="s">
        <v>1527</v>
      </c>
      <c r="K2281">
        <v>30</v>
      </c>
    </row>
    <row r="2282" spans="5:11">
      <c r="E2282" t="s">
        <v>1093</v>
      </c>
      <c r="F2282" t="s">
        <v>1094</v>
      </c>
      <c r="G2282" t="s">
        <v>928</v>
      </c>
      <c r="H2282">
        <v>43069</v>
      </c>
      <c r="I2282" t="s">
        <v>966</v>
      </c>
      <c r="J2282" t="s">
        <v>1234</v>
      </c>
      <c r="K2282">
        <v>860</v>
      </c>
    </row>
    <row r="2283" spans="5:11">
      <c r="E2283" t="s">
        <v>1097</v>
      </c>
      <c r="F2283" t="s">
        <v>1098</v>
      </c>
      <c r="G2283" t="s">
        <v>946</v>
      </c>
      <c r="H2283">
        <v>41843</v>
      </c>
      <c r="I2283" t="s">
        <v>966</v>
      </c>
      <c r="J2283" t="s">
        <v>1533</v>
      </c>
      <c r="K2283">
        <v>800</v>
      </c>
    </row>
    <row r="2284" spans="5:11">
      <c r="E2284" t="s">
        <v>1047</v>
      </c>
      <c r="F2284" t="s">
        <v>1000</v>
      </c>
      <c r="G2284" t="s">
        <v>933</v>
      </c>
      <c r="H2284">
        <v>42168</v>
      </c>
      <c r="I2284" t="s">
        <v>929</v>
      </c>
      <c r="J2284" t="s">
        <v>1255</v>
      </c>
      <c r="K2284">
        <v>79</v>
      </c>
    </row>
    <row r="2285" spans="5:11">
      <c r="E2285" t="s">
        <v>1042</v>
      </c>
      <c r="F2285" t="s">
        <v>1043</v>
      </c>
      <c r="G2285" t="s">
        <v>928</v>
      </c>
      <c r="H2285">
        <v>42963</v>
      </c>
      <c r="I2285" t="s">
        <v>947</v>
      </c>
      <c r="J2285" t="s">
        <v>1120</v>
      </c>
      <c r="K2285">
        <v>49</v>
      </c>
    </row>
    <row r="2286" spans="5:11">
      <c r="E2286" t="s">
        <v>996</v>
      </c>
      <c r="F2286" t="s">
        <v>973</v>
      </c>
      <c r="G2286" t="s">
        <v>946</v>
      </c>
      <c r="H2286">
        <v>42146</v>
      </c>
      <c r="I2286" t="s">
        <v>951</v>
      </c>
      <c r="J2286" t="s">
        <v>1231</v>
      </c>
      <c r="K2286">
        <v>28</v>
      </c>
    </row>
    <row r="2287" spans="5:11">
      <c r="E2287" t="s">
        <v>1039</v>
      </c>
      <c r="F2287" t="s">
        <v>1040</v>
      </c>
      <c r="G2287" t="s">
        <v>928</v>
      </c>
      <c r="H2287">
        <v>42288</v>
      </c>
      <c r="I2287" t="s">
        <v>938</v>
      </c>
      <c r="J2287" t="s">
        <v>1041</v>
      </c>
      <c r="K2287">
        <v>623</v>
      </c>
    </row>
    <row r="2288" spans="5:11">
      <c r="E2288" t="s">
        <v>1072</v>
      </c>
      <c r="F2288" t="s">
        <v>1073</v>
      </c>
      <c r="G2288" t="s">
        <v>937</v>
      </c>
      <c r="H2288">
        <v>42378</v>
      </c>
      <c r="I2288" t="s">
        <v>955</v>
      </c>
      <c r="J2288" t="s">
        <v>1241</v>
      </c>
      <c r="K2288">
        <v>435</v>
      </c>
    </row>
    <row r="2289" spans="5:11">
      <c r="E2289" t="s">
        <v>1097</v>
      </c>
      <c r="F2289" t="s">
        <v>1098</v>
      </c>
      <c r="G2289" t="s">
        <v>946</v>
      </c>
      <c r="H2289">
        <v>41985</v>
      </c>
      <c r="I2289" t="s">
        <v>938</v>
      </c>
      <c r="J2289" t="s">
        <v>1477</v>
      </c>
      <c r="K2289">
        <v>693</v>
      </c>
    </row>
    <row r="2290" spans="5:11">
      <c r="E2290" t="s">
        <v>1016</v>
      </c>
      <c r="F2290" t="s">
        <v>1000</v>
      </c>
      <c r="G2290" t="s">
        <v>933</v>
      </c>
      <c r="H2290">
        <v>42859</v>
      </c>
      <c r="I2290" t="s">
        <v>942</v>
      </c>
      <c r="J2290" t="s">
        <v>1455</v>
      </c>
      <c r="K2290">
        <v>150</v>
      </c>
    </row>
    <row r="2291" spans="5:11">
      <c r="E2291" t="s">
        <v>1107</v>
      </c>
      <c r="F2291" t="s">
        <v>1000</v>
      </c>
      <c r="G2291" t="s">
        <v>933</v>
      </c>
      <c r="H2291">
        <v>42164</v>
      </c>
      <c r="I2291" t="s">
        <v>962</v>
      </c>
      <c r="J2291" t="s">
        <v>1365</v>
      </c>
      <c r="K2291">
        <v>696</v>
      </c>
    </row>
    <row r="2292" spans="5:11">
      <c r="E2292" t="s">
        <v>1050</v>
      </c>
      <c r="F2292" t="s">
        <v>1051</v>
      </c>
      <c r="G2292" t="s">
        <v>928</v>
      </c>
      <c r="H2292">
        <v>41755</v>
      </c>
      <c r="I2292" t="s">
        <v>951</v>
      </c>
      <c r="J2292" t="s">
        <v>1278</v>
      </c>
      <c r="K2292">
        <v>26</v>
      </c>
    </row>
    <row r="2293" spans="5:11">
      <c r="E2293" t="s">
        <v>953</v>
      </c>
      <c r="F2293" t="s">
        <v>954</v>
      </c>
      <c r="G2293" t="s">
        <v>937</v>
      </c>
      <c r="H2293">
        <v>42550</v>
      </c>
      <c r="I2293" t="s">
        <v>938</v>
      </c>
      <c r="J2293" t="s">
        <v>1379</v>
      </c>
      <c r="K2293">
        <v>623</v>
      </c>
    </row>
    <row r="2294" spans="5:11">
      <c r="E2294" t="s">
        <v>1080</v>
      </c>
      <c r="F2294" t="s">
        <v>1081</v>
      </c>
      <c r="G2294" t="s">
        <v>928</v>
      </c>
      <c r="H2294">
        <v>42478</v>
      </c>
      <c r="I2294" t="s">
        <v>929</v>
      </c>
      <c r="J2294" t="s">
        <v>1106</v>
      </c>
      <c r="K2294">
        <v>74</v>
      </c>
    </row>
    <row r="2295" spans="5:11">
      <c r="E2295" t="s">
        <v>964</v>
      </c>
      <c r="F2295" t="s">
        <v>965</v>
      </c>
      <c r="G2295" t="s">
        <v>928</v>
      </c>
      <c r="H2295">
        <v>41958</v>
      </c>
      <c r="I2295" t="s">
        <v>951</v>
      </c>
      <c r="J2295" t="s">
        <v>1479</v>
      </c>
      <c r="K2295">
        <v>21</v>
      </c>
    </row>
    <row r="2296" spans="5:11">
      <c r="E2296" t="s">
        <v>1016</v>
      </c>
      <c r="F2296" t="s">
        <v>1000</v>
      </c>
      <c r="G2296" t="s">
        <v>933</v>
      </c>
      <c r="H2296">
        <v>42576</v>
      </c>
      <c r="I2296" t="s">
        <v>929</v>
      </c>
      <c r="J2296" t="s">
        <v>1184</v>
      </c>
      <c r="K2296">
        <v>68</v>
      </c>
    </row>
    <row r="2297" spans="5:11">
      <c r="E2297" t="s">
        <v>987</v>
      </c>
      <c r="F2297" t="s">
        <v>988</v>
      </c>
      <c r="G2297" t="s">
        <v>946</v>
      </c>
      <c r="H2297">
        <v>41661</v>
      </c>
      <c r="I2297" t="s">
        <v>1010</v>
      </c>
      <c r="J2297" t="s">
        <v>1391</v>
      </c>
      <c r="K2297">
        <v>48</v>
      </c>
    </row>
    <row r="2298" spans="5:11">
      <c r="E2298" t="s">
        <v>949</v>
      </c>
      <c r="F2298" t="s">
        <v>950</v>
      </c>
      <c r="G2298" t="s">
        <v>946</v>
      </c>
      <c r="H2298">
        <v>42917</v>
      </c>
      <c r="I2298" t="s">
        <v>951</v>
      </c>
      <c r="J2298" t="s">
        <v>1421</v>
      </c>
      <c r="K2298">
        <v>29</v>
      </c>
    </row>
    <row r="2299" spans="5:11">
      <c r="E2299" t="s">
        <v>993</v>
      </c>
      <c r="F2299" t="s">
        <v>994</v>
      </c>
      <c r="G2299" t="s">
        <v>928</v>
      </c>
      <c r="H2299">
        <v>42450</v>
      </c>
      <c r="I2299" t="s">
        <v>951</v>
      </c>
      <c r="J2299" t="s">
        <v>1343</v>
      </c>
      <c r="K2299">
        <v>29</v>
      </c>
    </row>
    <row r="2300" spans="5:11">
      <c r="E2300" t="s">
        <v>996</v>
      </c>
      <c r="F2300" t="s">
        <v>973</v>
      </c>
      <c r="G2300" t="s">
        <v>946</v>
      </c>
      <c r="H2300">
        <v>42439</v>
      </c>
      <c r="I2300" t="s">
        <v>966</v>
      </c>
      <c r="J2300" t="s">
        <v>998</v>
      </c>
      <c r="K2300">
        <v>510</v>
      </c>
    </row>
    <row r="2301" spans="5:11">
      <c r="E2301" t="s">
        <v>968</v>
      </c>
      <c r="F2301" t="s">
        <v>969</v>
      </c>
      <c r="G2301" t="s">
        <v>946</v>
      </c>
      <c r="H2301">
        <v>42721</v>
      </c>
      <c r="I2301" t="s">
        <v>951</v>
      </c>
      <c r="J2301" t="s">
        <v>1453</v>
      </c>
      <c r="K2301">
        <v>29</v>
      </c>
    </row>
    <row r="2302" spans="5:11">
      <c r="E2302" t="s">
        <v>980</v>
      </c>
      <c r="F2302" t="s">
        <v>981</v>
      </c>
      <c r="G2302" t="s">
        <v>928</v>
      </c>
      <c r="H2302">
        <v>41853</v>
      </c>
      <c r="I2302" t="s">
        <v>966</v>
      </c>
      <c r="J2302" t="s">
        <v>1104</v>
      </c>
      <c r="K2302">
        <v>840</v>
      </c>
    </row>
    <row r="2303" spans="5:11">
      <c r="E2303" t="s">
        <v>940</v>
      </c>
      <c r="F2303" t="s">
        <v>941</v>
      </c>
      <c r="G2303" t="s">
        <v>928</v>
      </c>
      <c r="H2303">
        <v>42391</v>
      </c>
      <c r="I2303" t="s">
        <v>1005</v>
      </c>
      <c r="J2303" t="s">
        <v>1165</v>
      </c>
      <c r="K2303">
        <v>225</v>
      </c>
    </row>
    <row r="2304" spans="5:11">
      <c r="E2304" t="s">
        <v>1072</v>
      </c>
      <c r="F2304" t="s">
        <v>1073</v>
      </c>
      <c r="G2304" t="s">
        <v>937</v>
      </c>
      <c r="H2304">
        <v>42637</v>
      </c>
      <c r="I2304" t="s">
        <v>951</v>
      </c>
      <c r="J2304" t="s">
        <v>1309</v>
      </c>
      <c r="K2304">
        <v>26</v>
      </c>
    </row>
    <row r="2305" spans="5:11">
      <c r="E2305" t="s">
        <v>1042</v>
      </c>
      <c r="F2305" t="s">
        <v>1043</v>
      </c>
      <c r="G2305" t="s">
        <v>928</v>
      </c>
      <c r="H2305">
        <v>42336</v>
      </c>
      <c r="I2305" t="s">
        <v>938</v>
      </c>
      <c r="J2305" t="s">
        <v>1441</v>
      </c>
      <c r="K2305">
        <v>539</v>
      </c>
    </row>
    <row r="2306" spans="5:11">
      <c r="E2306" t="s">
        <v>940</v>
      </c>
      <c r="F2306" t="s">
        <v>941</v>
      </c>
      <c r="G2306" t="s">
        <v>928</v>
      </c>
      <c r="H2306">
        <v>42453</v>
      </c>
      <c r="I2306" t="s">
        <v>1010</v>
      </c>
      <c r="J2306" t="s">
        <v>1380</v>
      </c>
      <c r="K2306">
        <v>49</v>
      </c>
    </row>
    <row r="2307" spans="5:11">
      <c r="E2307" t="s">
        <v>1004</v>
      </c>
      <c r="F2307" t="s">
        <v>961</v>
      </c>
      <c r="G2307" t="s">
        <v>928</v>
      </c>
      <c r="H2307">
        <v>43325</v>
      </c>
      <c r="I2307" t="s">
        <v>929</v>
      </c>
      <c r="J2307" t="s">
        <v>1487</v>
      </c>
      <c r="K2307">
        <v>70</v>
      </c>
    </row>
    <row r="2308" spans="5:11">
      <c r="E2308" t="s">
        <v>1107</v>
      </c>
      <c r="F2308" t="s">
        <v>1000</v>
      </c>
      <c r="G2308" t="s">
        <v>933</v>
      </c>
      <c r="H2308">
        <v>41807</v>
      </c>
      <c r="I2308" t="s">
        <v>947</v>
      </c>
      <c r="J2308" t="s">
        <v>1108</v>
      </c>
      <c r="K2308">
        <v>48</v>
      </c>
    </row>
    <row r="2309" spans="5:11">
      <c r="E2309" t="s">
        <v>1502</v>
      </c>
      <c r="F2309" t="s">
        <v>1000</v>
      </c>
      <c r="G2309" t="s">
        <v>933</v>
      </c>
      <c r="H2309">
        <v>42926</v>
      </c>
      <c r="I2309" t="s">
        <v>962</v>
      </c>
      <c r="J2309" t="s">
        <v>1519</v>
      </c>
      <c r="K2309">
        <v>544</v>
      </c>
    </row>
    <row r="2310" spans="5:11">
      <c r="E2310" t="s">
        <v>1002</v>
      </c>
      <c r="F2310" t="s">
        <v>981</v>
      </c>
      <c r="G2310" t="s">
        <v>928</v>
      </c>
      <c r="H2310">
        <v>43311</v>
      </c>
      <c r="I2310" t="s">
        <v>947</v>
      </c>
      <c r="J2310" t="s">
        <v>1306</v>
      </c>
      <c r="K2310">
        <v>44</v>
      </c>
    </row>
    <row r="2311" spans="5:11">
      <c r="E2311" t="s">
        <v>972</v>
      </c>
      <c r="F2311" t="s">
        <v>973</v>
      </c>
      <c r="G2311" t="s">
        <v>946</v>
      </c>
      <c r="H2311">
        <v>42571</v>
      </c>
      <c r="I2311" t="s">
        <v>962</v>
      </c>
      <c r="J2311" t="s">
        <v>1151</v>
      </c>
      <c r="K2311">
        <v>648</v>
      </c>
    </row>
    <row r="2312" spans="5:11">
      <c r="E2312" t="s">
        <v>1491</v>
      </c>
      <c r="F2312" t="s">
        <v>932</v>
      </c>
      <c r="G2312" t="s">
        <v>933</v>
      </c>
      <c r="H2312">
        <v>42952</v>
      </c>
      <c r="I2312" t="s">
        <v>997</v>
      </c>
      <c r="J2312" t="s">
        <v>1498</v>
      </c>
      <c r="K2312">
        <v>67</v>
      </c>
    </row>
    <row r="2313" spans="5:11">
      <c r="E2313" t="s">
        <v>957</v>
      </c>
      <c r="F2313" t="s">
        <v>958</v>
      </c>
      <c r="G2313" t="s">
        <v>937</v>
      </c>
      <c r="H2313">
        <v>42135</v>
      </c>
      <c r="I2313" t="s">
        <v>1010</v>
      </c>
      <c r="J2313" t="s">
        <v>1274</v>
      </c>
      <c r="K2313">
        <v>38</v>
      </c>
    </row>
    <row r="2314" spans="5:11">
      <c r="E2314" t="s">
        <v>1002</v>
      </c>
      <c r="F2314" t="s">
        <v>981</v>
      </c>
      <c r="G2314" t="s">
        <v>928</v>
      </c>
      <c r="H2314">
        <v>43125</v>
      </c>
      <c r="I2314" t="s">
        <v>966</v>
      </c>
      <c r="J2314" t="s">
        <v>1306</v>
      </c>
      <c r="K2314">
        <v>690</v>
      </c>
    </row>
    <row r="2315" spans="5:11">
      <c r="E2315" t="s">
        <v>957</v>
      </c>
      <c r="F2315" t="s">
        <v>958</v>
      </c>
      <c r="G2315" t="s">
        <v>937</v>
      </c>
      <c r="H2315">
        <v>43425</v>
      </c>
      <c r="I2315" t="s">
        <v>951</v>
      </c>
      <c r="J2315" t="s">
        <v>1146</v>
      </c>
      <c r="K2315">
        <v>27</v>
      </c>
    </row>
    <row r="2316" spans="5:11">
      <c r="E2316" t="s">
        <v>1042</v>
      </c>
      <c r="F2316" t="s">
        <v>1043</v>
      </c>
      <c r="G2316" t="s">
        <v>928</v>
      </c>
      <c r="H2316">
        <v>41978</v>
      </c>
      <c r="I2316" t="s">
        <v>1010</v>
      </c>
      <c r="J2316" t="s">
        <v>1236</v>
      </c>
      <c r="K2316">
        <v>38</v>
      </c>
    </row>
    <row r="2317" spans="5:11">
      <c r="E2317" t="s">
        <v>1039</v>
      </c>
      <c r="F2317" t="s">
        <v>1040</v>
      </c>
      <c r="G2317" t="s">
        <v>928</v>
      </c>
      <c r="H2317">
        <v>41817</v>
      </c>
      <c r="I2317" t="s">
        <v>955</v>
      </c>
      <c r="J2317" t="s">
        <v>1172</v>
      </c>
      <c r="K2317">
        <v>415</v>
      </c>
    </row>
    <row r="2318" spans="5:11">
      <c r="E2318" t="s">
        <v>1050</v>
      </c>
      <c r="F2318" t="s">
        <v>1051</v>
      </c>
      <c r="G2318" t="s">
        <v>928</v>
      </c>
      <c r="H2318">
        <v>41674</v>
      </c>
      <c r="I2318" t="s">
        <v>947</v>
      </c>
      <c r="J2318" t="s">
        <v>1295</v>
      </c>
      <c r="K2318">
        <v>43</v>
      </c>
    </row>
    <row r="2319" spans="5:11">
      <c r="E2319" t="s">
        <v>1011</v>
      </c>
      <c r="F2319" t="s">
        <v>950</v>
      </c>
      <c r="G2319" t="s">
        <v>946</v>
      </c>
      <c r="H2319">
        <v>43176</v>
      </c>
      <c r="I2319" t="s">
        <v>955</v>
      </c>
      <c r="J2319" t="s">
        <v>1318</v>
      </c>
      <c r="K2319">
        <v>435</v>
      </c>
    </row>
    <row r="2320" spans="5:11">
      <c r="E2320" t="s">
        <v>960</v>
      </c>
      <c r="F2320" t="s">
        <v>961</v>
      </c>
      <c r="G2320" t="s">
        <v>928</v>
      </c>
      <c r="H2320">
        <v>42138</v>
      </c>
      <c r="I2320" t="s">
        <v>942</v>
      </c>
      <c r="J2320" t="s">
        <v>1301</v>
      </c>
      <c r="K2320">
        <v>149</v>
      </c>
    </row>
    <row r="2321" spans="5:11">
      <c r="E2321" t="s">
        <v>972</v>
      </c>
      <c r="F2321" t="s">
        <v>973</v>
      </c>
      <c r="G2321" t="s">
        <v>946</v>
      </c>
      <c r="H2321">
        <v>41794</v>
      </c>
      <c r="I2321" t="s">
        <v>938</v>
      </c>
      <c r="J2321" t="s">
        <v>1125</v>
      </c>
      <c r="K2321">
        <v>644</v>
      </c>
    </row>
    <row r="2322" spans="5:11">
      <c r="E2322" t="s">
        <v>1155</v>
      </c>
      <c r="F2322" t="s">
        <v>1156</v>
      </c>
      <c r="G2322" t="s">
        <v>928</v>
      </c>
      <c r="H2322">
        <v>42580</v>
      </c>
      <c r="I2322" t="s">
        <v>997</v>
      </c>
      <c r="J2322" t="s">
        <v>1415</v>
      </c>
      <c r="K2322">
        <v>67</v>
      </c>
    </row>
    <row r="2323" spans="5:11">
      <c r="E2323" t="s">
        <v>1491</v>
      </c>
      <c r="F2323" t="s">
        <v>932</v>
      </c>
      <c r="G2323" t="s">
        <v>933</v>
      </c>
      <c r="H2323">
        <v>41906</v>
      </c>
      <c r="I2323" t="s">
        <v>1005</v>
      </c>
      <c r="J2323" t="s">
        <v>1534</v>
      </c>
      <c r="K2323">
        <v>198</v>
      </c>
    </row>
    <row r="2324" spans="5:11">
      <c r="E2324" t="s">
        <v>964</v>
      </c>
      <c r="F2324" t="s">
        <v>965</v>
      </c>
      <c r="G2324" t="s">
        <v>928</v>
      </c>
      <c r="H2324">
        <v>41986</v>
      </c>
      <c r="I2324" t="s">
        <v>951</v>
      </c>
      <c r="J2324" t="s">
        <v>1289</v>
      </c>
      <c r="K2324">
        <v>30</v>
      </c>
    </row>
    <row r="2325" spans="5:11">
      <c r="E2325" t="s">
        <v>1495</v>
      </c>
      <c r="F2325" t="s">
        <v>1000</v>
      </c>
      <c r="G2325" t="s">
        <v>933</v>
      </c>
      <c r="H2325">
        <v>41647</v>
      </c>
      <c r="I2325" t="s">
        <v>955</v>
      </c>
      <c r="J2325" t="s">
        <v>1535</v>
      </c>
      <c r="K2325">
        <v>360</v>
      </c>
    </row>
    <row r="2326" spans="5:11">
      <c r="E2326" t="s">
        <v>1050</v>
      </c>
      <c r="F2326" t="s">
        <v>1051</v>
      </c>
      <c r="G2326" t="s">
        <v>928</v>
      </c>
      <c r="H2326">
        <v>43287</v>
      </c>
      <c r="I2326" t="s">
        <v>1010</v>
      </c>
      <c r="J2326" t="s">
        <v>1052</v>
      </c>
      <c r="K2326">
        <v>44</v>
      </c>
    </row>
    <row r="2327" spans="5:11">
      <c r="E2327" t="s">
        <v>987</v>
      </c>
      <c r="F2327" t="s">
        <v>988</v>
      </c>
      <c r="G2327" t="s">
        <v>946</v>
      </c>
      <c r="H2327">
        <v>43266</v>
      </c>
      <c r="I2327" t="s">
        <v>962</v>
      </c>
      <c r="J2327" t="s">
        <v>1426</v>
      </c>
      <c r="K2327">
        <v>744</v>
      </c>
    </row>
    <row r="2328" spans="5:11">
      <c r="E2328" t="s">
        <v>1039</v>
      </c>
      <c r="F2328" t="s">
        <v>1040</v>
      </c>
      <c r="G2328" t="s">
        <v>928</v>
      </c>
      <c r="H2328">
        <v>42925</v>
      </c>
      <c r="I2328" t="s">
        <v>966</v>
      </c>
      <c r="J2328" t="s">
        <v>1437</v>
      </c>
      <c r="K2328">
        <v>810</v>
      </c>
    </row>
    <row r="2329" spans="5:11">
      <c r="E2329" t="s">
        <v>1491</v>
      </c>
      <c r="F2329" t="s">
        <v>932</v>
      </c>
      <c r="G2329" t="s">
        <v>933</v>
      </c>
      <c r="H2329">
        <v>42838</v>
      </c>
      <c r="I2329" t="s">
        <v>951</v>
      </c>
      <c r="J2329" t="s">
        <v>1501</v>
      </c>
      <c r="K2329">
        <v>28</v>
      </c>
    </row>
    <row r="2330" spans="5:11">
      <c r="E2330" t="s">
        <v>983</v>
      </c>
      <c r="F2330" t="s">
        <v>984</v>
      </c>
      <c r="G2330" t="s">
        <v>928</v>
      </c>
      <c r="H2330">
        <v>42193</v>
      </c>
      <c r="I2330" t="s">
        <v>929</v>
      </c>
      <c r="J2330" t="s">
        <v>1139</v>
      </c>
      <c r="K2330">
        <v>70</v>
      </c>
    </row>
    <row r="2331" spans="5:11">
      <c r="E2331" t="s">
        <v>999</v>
      </c>
      <c r="F2331" t="s">
        <v>1000</v>
      </c>
      <c r="G2331" t="s">
        <v>933</v>
      </c>
      <c r="H2331">
        <v>41720</v>
      </c>
      <c r="I2331" t="s">
        <v>974</v>
      </c>
      <c r="J2331" t="s">
        <v>1207</v>
      </c>
      <c r="K2331">
        <v>495</v>
      </c>
    </row>
    <row r="2332" spans="5:11">
      <c r="E2332" t="s">
        <v>1097</v>
      </c>
      <c r="F2332" t="s">
        <v>1098</v>
      </c>
      <c r="G2332" t="s">
        <v>946</v>
      </c>
      <c r="H2332">
        <v>41681</v>
      </c>
      <c r="I2332" t="s">
        <v>929</v>
      </c>
      <c r="J2332" t="s">
        <v>1129</v>
      </c>
      <c r="K2332">
        <v>73</v>
      </c>
    </row>
    <row r="2333" spans="5:11">
      <c r="E2333" t="s">
        <v>1030</v>
      </c>
      <c r="F2333" t="s">
        <v>1000</v>
      </c>
      <c r="G2333" t="s">
        <v>933</v>
      </c>
      <c r="H2333">
        <v>43144</v>
      </c>
      <c r="I2333" t="s">
        <v>938</v>
      </c>
      <c r="J2333" t="s">
        <v>1536</v>
      </c>
      <c r="K2333">
        <v>602</v>
      </c>
    </row>
    <row r="2334" spans="5:11">
      <c r="E2334" t="s">
        <v>1039</v>
      </c>
      <c r="F2334" t="s">
        <v>1040</v>
      </c>
      <c r="G2334" t="s">
        <v>928</v>
      </c>
      <c r="H2334">
        <v>43241</v>
      </c>
      <c r="I2334" t="s">
        <v>1005</v>
      </c>
      <c r="J2334" t="s">
        <v>1100</v>
      </c>
      <c r="K2334">
        <v>50</v>
      </c>
    </row>
    <row r="2335" spans="5:11">
      <c r="E2335" t="s">
        <v>1107</v>
      </c>
      <c r="F2335" t="s">
        <v>1000</v>
      </c>
      <c r="G2335" t="s">
        <v>933</v>
      </c>
      <c r="H2335">
        <v>43034</v>
      </c>
      <c r="I2335" t="s">
        <v>938</v>
      </c>
      <c r="J2335" t="s">
        <v>1454</v>
      </c>
      <c r="K2335">
        <v>700</v>
      </c>
    </row>
    <row r="2336" spans="5:11">
      <c r="E2336" t="s">
        <v>1168</v>
      </c>
      <c r="F2336" t="s">
        <v>1169</v>
      </c>
      <c r="G2336" t="s">
        <v>937</v>
      </c>
      <c r="H2336">
        <v>42119</v>
      </c>
      <c r="I2336" t="s">
        <v>929</v>
      </c>
      <c r="J2336" t="s">
        <v>1307</v>
      </c>
      <c r="K2336">
        <v>58</v>
      </c>
    </row>
    <row r="2337" spans="5:11">
      <c r="E2337" t="s">
        <v>1002</v>
      </c>
      <c r="F2337" t="s">
        <v>981</v>
      </c>
      <c r="G2337" t="s">
        <v>928</v>
      </c>
      <c r="H2337">
        <v>41677</v>
      </c>
      <c r="I2337" t="s">
        <v>951</v>
      </c>
      <c r="J2337" t="s">
        <v>1237</v>
      </c>
      <c r="K2337">
        <v>22</v>
      </c>
    </row>
    <row r="2338" spans="5:11">
      <c r="E2338" t="s">
        <v>1013</v>
      </c>
      <c r="F2338" t="s">
        <v>1014</v>
      </c>
      <c r="G2338" t="s">
        <v>928</v>
      </c>
      <c r="H2338">
        <v>43088</v>
      </c>
      <c r="I2338" t="s">
        <v>974</v>
      </c>
      <c r="J2338" t="s">
        <v>1411</v>
      </c>
      <c r="K2338">
        <v>495</v>
      </c>
    </row>
    <row r="2339" spans="5:11">
      <c r="E2339" t="s">
        <v>960</v>
      </c>
      <c r="F2339" t="s">
        <v>961</v>
      </c>
      <c r="G2339" t="s">
        <v>928</v>
      </c>
      <c r="H2339">
        <v>42221</v>
      </c>
      <c r="I2339" t="s">
        <v>947</v>
      </c>
      <c r="J2339" t="s">
        <v>1158</v>
      </c>
      <c r="K2339">
        <v>49</v>
      </c>
    </row>
    <row r="2340" spans="5:11">
      <c r="E2340" t="s">
        <v>1018</v>
      </c>
      <c r="F2340" t="s">
        <v>988</v>
      </c>
      <c r="G2340" t="s">
        <v>946</v>
      </c>
      <c r="H2340">
        <v>42746</v>
      </c>
      <c r="I2340" t="s">
        <v>1005</v>
      </c>
      <c r="J2340" t="s">
        <v>1144</v>
      </c>
      <c r="K2340">
        <v>230</v>
      </c>
    </row>
    <row r="2341" spans="5:11">
      <c r="E2341" t="s">
        <v>1013</v>
      </c>
      <c r="F2341" t="s">
        <v>1014</v>
      </c>
      <c r="G2341" t="s">
        <v>928</v>
      </c>
      <c r="H2341">
        <v>42921</v>
      </c>
      <c r="I2341" t="s">
        <v>929</v>
      </c>
      <c r="J2341" t="s">
        <v>1076</v>
      </c>
      <c r="K2341">
        <v>73</v>
      </c>
    </row>
    <row r="2342" spans="5:11">
      <c r="E2342" t="s">
        <v>1068</v>
      </c>
      <c r="F2342" t="s">
        <v>950</v>
      </c>
      <c r="G2342" t="s">
        <v>946</v>
      </c>
      <c r="H2342">
        <v>42746</v>
      </c>
      <c r="I2342" t="s">
        <v>955</v>
      </c>
      <c r="J2342" t="s">
        <v>1069</v>
      </c>
      <c r="K2342">
        <v>475</v>
      </c>
    </row>
    <row r="2343" spans="5:11">
      <c r="E2343" t="s">
        <v>1032</v>
      </c>
      <c r="F2343" t="s">
        <v>1000</v>
      </c>
      <c r="G2343" t="s">
        <v>933</v>
      </c>
      <c r="H2343">
        <v>43132</v>
      </c>
      <c r="I2343" t="s">
        <v>947</v>
      </c>
      <c r="J2343" t="s">
        <v>1417</v>
      </c>
      <c r="K2343">
        <v>50</v>
      </c>
    </row>
    <row r="2344" spans="5:11">
      <c r="E2344" t="s">
        <v>1047</v>
      </c>
      <c r="F2344" t="s">
        <v>1000</v>
      </c>
      <c r="G2344" t="s">
        <v>933</v>
      </c>
      <c r="H2344">
        <v>42862</v>
      </c>
      <c r="I2344" t="s">
        <v>1005</v>
      </c>
      <c r="J2344" t="s">
        <v>1366</v>
      </c>
      <c r="K2344">
        <v>238</v>
      </c>
    </row>
    <row r="2345" spans="5:11">
      <c r="E2345" t="s">
        <v>957</v>
      </c>
      <c r="F2345" t="s">
        <v>958</v>
      </c>
      <c r="G2345" t="s">
        <v>937</v>
      </c>
      <c r="H2345">
        <v>41781</v>
      </c>
      <c r="I2345" t="s">
        <v>929</v>
      </c>
      <c r="J2345" t="s">
        <v>1146</v>
      </c>
      <c r="K2345">
        <v>77</v>
      </c>
    </row>
    <row r="2346" spans="5:11">
      <c r="E2346" t="s">
        <v>1002</v>
      </c>
      <c r="F2346" t="s">
        <v>981</v>
      </c>
      <c r="G2346" t="s">
        <v>928</v>
      </c>
      <c r="H2346">
        <v>42033</v>
      </c>
      <c r="I2346" t="s">
        <v>947</v>
      </c>
      <c r="J2346" t="s">
        <v>1463</v>
      </c>
      <c r="K2346">
        <v>38</v>
      </c>
    </row>
    <row r="2347" spans="5:11">
      <c r="E2347" t="s">
        <v>1027</v>
      </c>
      <c r="F2347" t="s">
        <v>1028</v>
      </c>
      <c r="G2347" t="s">
        <v>928</v>
      </c>
      <c r="H2347">
        <v>42069</v>
      </c>
      <c r="I2347" t="s">
        <v>966</v>
      </c>
      <c r="J2347" t="s">
        <v>1285</v>
      </c>
      <c r="K2347">
        <v>650</v>
      </c>
    </row>
    <row r="2348" spans="5:11">
      <c r="E2348" t="s">
        <v>1002</v>
      </c>
      <c r="F2348" t="s">
        <v>981</v>
      </c>
      <c r="G2348" t="s">
        <v>928</v>
      </c>
      <c r="H2348">
        <v>42467</v>
      </c>
      <c r="I2348" t="s">
        <v>929</v>
      </c>
      <c r="J2348" t="s">
        <v>1402</v>
      </c>
      <c r="K2348">
        <v>79</v>
      </c>
    </row>
    <row r="2349" spans="5:11">
      <c r="E2349" t="s">
        <v>1155</v>
      </c>
      <c r="F2349" t="s">
        <v>1156</v>
      </c>
      <c r="G2349" t="s">
        <v>928</v>
      </c>
      <c r="H2349">
        <v>41673</v>
      </c>
      <c r="I2349" t="s">
        <v>947</v>
      </c>
      <c r="J2349" t="s">
        <v>1494</v>
      </c>
      <c r="K2349">
        <v>46</v>
      </c>
    </row>
    <row r="2350" spans="5:11">
      <c r="E2350" t="s">
        <v>1042</v>
      </c>
      <c r="F2350" t="s">
        <v>1043</v>
      </c>
      <c r="G2350" t="s">
        <v>928</v>
      </c>
      <c r="H2350">
        <v>42986</v>
      </c>
      <c r="I2350" t="s">
        <v>938</v>
      </c>
      <c r="J2350" t="s">
        <v>1457</v>
      </c>
      <c r="K2350">
        <v>644</v>
      </c>
    </row>
    <row r="2351" spans="5:11">
      <c r="E2351" t="s">
        <v>940</v>
      </c>
      <c r="F2351" t="s">
        <v>941</v>
      </c>
      <c r="G2351" t="s">
        <v>928</v>
      </c>
      <c r="H2351">
        <v>42165</v>
      </c>
      <c r="I2351" t="s">
        <v>938</v>
      </c>
      <c r="J2351" t="s">
        <v>1153</v>
      </c>
      <c r="K2351">
        <v>686</v>
      </c>
    </row>
    <row r="2352" spans="5:11">
      <c r="E2352" t="s">
        <v>1088</v>
      </c>
      <c r="F2352" t="s">
        <v>1089</v>
      </c>
      <c r="G2352" t="s">
        <v>928</v>
      </c>
      <c r="H2352">
        <v>43088</v>
      </c>
      <c r="I2352" t="s">
        <v>929</v>
      </c>
      <c r="J2352" t="s">
        <v>1296</v>
      </c>
      <c r="K2352">
        <v>78</v>
      </c>
    </row>
    <row r="2353" spans="5:11">
      <c r="E2353" t="s">
        <v>949</v>
      </c>
      <c r="F2353" t="s">
        <v>950</v>
      </c>
      <c r="G2353" t="s">
        <v>946</v>
      </c>
      <c r="H2353">
        <v>42052</v>
      </c>
      <c r="I2353" t="s">
        <v>929</v>
      </c>
      <c r="J2353" t="s">
        <v>1416</v>
      </c>
      <c r="K2353">
        <v>78</v>
      </c>
    </row>
    <row r="2354" spans="5:11">
      <c r="E2354" t="s">
        <v>940</v>
      </c>
      <c r="F2354" t="s">
        <v>941</v>
      </c>
      <c r="G2354" t="s">
        <v>928</v>
      </c>
      <c r="H2354">
        <v>42151</v>
      </c>
      <c r="I2354" t="s">
        <v>962</v>
      </c>
      <c r="J2354" t="s">
        <v>1165</v>
      </c>
      <c r="K2354">
        <v>480</v>
      </c>
    </row>
    <row r="2355" spans="5:11">
      <c r="E2355" t="s">
        <v>983</v>
      </c>
      <c r="F2355" t="s">
        <v>984</v>
      </c>
      <c r="G2355" t="s">
        <v>928</v>
      </c>
      <c r="H2355">
        <v>42650</v>
      </c>
      <c r="I2355" t="s">
        <v>997</v>
      </c>
      <c r="J2355" t="s">
        <v>1037</v>
      </c>
      <c r="K2355">
        <v>64</v>
      </c>
    </row>
    <row r="2356" spans="5:11">
      <c r="E2356" t="s">
        <v>1068</v>
      </c>
      <c r="F2356" t="s">
        <v>950</v>
      </c>
      <c r="G2356" t="s">
        <v>946</v>
      </c>
      <c r="H2356">
        <v>42980</v>
      </c>
      <c r="I2356" t="s">
        <v>929</v>
      </c>
      <c r="J2356" t="s">
        <v>1397</v>
      </c>
      <c r="K2356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098D-41C1-4AF6-AB14-AE3000DB5056}">
  <dimension ref="A1:K25055"/>
  <sheetViews>
    <sheetView tabSelected="1" topLeftCell="A52" workbookViewId="0">
      <selection activeCell="AM55" sqref="AM55"/>
    </sheetView>
  </sheetViews>
  <sheetFormatPr defaultRowHeight="15"/>
  <cols>
    <col min="1" max="1" width="12.85546875" customWidth="1"/>
    <col min="11" max="11" width="14.140625" customWidth="1"/>
  </cols>
  <sheetData>
    <row r="1" spans="1:8">
      <c r="A1" t="s">
        <v>75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</row>
    <row r="2" spans="1:8">
      <c r="A2" t="s">
        <v>87</v>
      </c>
      <c r="B2">
        <v>318</v>
      </c>
      <c r="C2">
        <v>45</v>
      </c>
      <c r="D2">
        <v>49</v>
      </c>
      <c r="E2">
        <v>49</v>
      </c>
      <c r="F2">
        <v>65</v>
      </c>
      <c r="G2">
        <v>65</v>
      </c>
      <c r="H2">
        <v>45</v>
      </c>
    </row>
    <row r="3" spans="1:8">
      <c r="A3" t="s">
        <v>90</v>
      </c>
      <c r="B3">
        <v>405</v>
      </c>
      <c r="C3">
        <v>60</v>
      </c>
      <c r="D3">
        <v>62</v>
      </c>
      <c r="E3">
        <v>63</v>
      </c>
      <c r="F3">
        <v>80</v>
      </c>
      <c r="G3">
        <v>80</v>
      </c>
      <c r="H3">
        <v>60</v>
      </c>
    </row>
    <row r="4" spans="1:8">
      <c r="A4" t="s">
        <v>91</v>
      </c>
      <c r="B4">
        <v>525</v>
      </c>
      <c r="C4">
        <v>80</v>
      </c>
      <c r="D4">
        <v>82</v>
      </c>
      <c r="E4">
        <v>83</v>
      </c>
      <c r="F4">
        <v>100</v>
      </c>
      <c r="G4">
        <v>100</v>
      </c>
      <c r="H4">
        <v>80</v>
      </c>
    </row>
    <row r="5" spans="1:8">
      <c r="A5" t="s">
        <v>92</v>
      </c>
      <c r="B5">
        <v>625</v>
      </c>
      <c r="C5">
        <v>80</v>
      </c>
      <c r="D5">
        <v>100</v>
      </c>
      <c r="E5">
        <v>123</v>
      </c>
      <c r="F5">
        <v>122</v>
      </c>
      <c r="G5">
        <v>120</v>
      </c>
      <c r="H5">
        <v>80</v>
      </c>
    </row>
    <row r="6" spans="1:8">
      <c r="A6" t="s">
        <v>93</v>
      </c>
      <c r="B6">
        <v>309</v>
      </c>
      <c r="C6">
        <v>39</v>
      </c>
      <c r="D6">
        <v>52</v>
      </c>
      <c r="E6">
        <v>43</v>
      </c>
      <c r="F6">
        <v>60</v>
      </c>
      <c r="G6">
        <v>50</v>
      </c>
      <c r="H6">
        <v>65</v>
      </c>
    </row>
    <row r="18" spans="1:4">
      <c r="A18" t="s">
        <v>920</v>
      </c>
      <c r="B18" t="s">
        <v>1537</v>
      </c>
      <c r="C18" t="s">
        <v>1538</v>
      </c>
    </row>
    <row r="19" spans="1:4">
      <c r="A19" s="13" t="s">
        <v>969</v>
      </c>
      <c r="B19" s="14">
        <v>13302</v>
      </c>
      <c r="C19" s="14">
        <v>43</v>
      </c>
    </row>
    <row r="20" spans="1:4">
      <c r="A20" s="13" t="s">
        <v>941</v>
      </c>
      <c r="B20" s="14">
        <v>12263</v>
      </c>
      <c r="C20" s="14">
        <v>45</v>
      </c>
      <c r="D20" s="14"/>
    </row>
    <row r="21" spans="1:4">
      <c r="A21" s="13" t="s">
        <v>1156</v>
      </c>
      <c r="B21" s="14">
        <v>11520</v>
      </c>
      <c r="C21" s="14">
        <v>47</v>
      </c>
      <c r="D21" s="14"/>
    </row>
    <row r="22" spans="1:4">
      <c r="A22" s="13" t="s">
        <v>961</v>
      </c>
      <c r="B22" s="14">
        <v>29555</v>
      </c>
      <c r="C22" s="14">
        <v>87</v>
      </c>
      <c r="D22" s="14"/>
    </row>
    <row r="23" spans="1:4">
      <c r="A23" s="13" t="s">
        <v>1000</v>
      </c>
      <c r="B23" s="14">
        <v>90192</v>
      </c>
      <c r="C23" s="14">
        <v>100</v>
      </c>
      <c r="D23" s="14"/>
    </row>
    <row r="24" spans="1:4">
      <c r="A24" s="13" t="s">
        <v>978</v>
      </c>
      <c r="B24" s="14">
        <v>10698</v>
      </c>
      <c r="C24" s="14">
        <v>42</v>
      </c>
      <c r="D24" s="14"/>
    </row>
    <row r="25" spans="1:4">
      <c r="D25" s="14"/>
    </row>
    <row r="31" spans="1:4">
      <c r="D31" s="14"/>
    </row>
    <row r="32" spans="1:4">
      <c r="D32" s="14"/>
    </row>
    <row r="33" spans="1:7">
      <c r="A33" s="13"/>
      <c r="B33" s="14"/>
      <c r="C33" s="14"/>
      <c r="D33" s="14"/>
    </row>
    <row r="34" spans="1:7">
      <c r="A34" s="13"/>
      <c r="B34" s="14"/>
      <c r="C34" s="14"/>
      <c r="D34" s="14"/>
    </row>
    <row r="35" spans="1:7">
      <c r="A35" s="13"/>
      <c r="B35" s="14"/>
      <c r="C35" s="14"/>
      <c r="D35" s="14"/>
    </row>
    <row r="36" spans="1:7">
      <c r="A36" s="13"/>
      <c r="B36" s="14"/>
      <c r="C36" s="14"/>
      <c r="D36" s="14"/>
    </row>
    <row r="38" spans="1:7">
      <c r="A38" s="17" t="s">
        <v>1539</v>
      </c>
      <c r="B38" s="17"/>
      <c r="C38" s="17"/>
      <c r="D38" s="17"/>
      <c r="E38" s="17"/>
      <c r="F38" s="17"/>
      <c r="G38" s="17"/>
    </row>
    <row r="39" spans="1:7">
      <c r="A39" s="15" t="s">
        <v>922</v>
      </c>
      <c r="B39" s="15" t="s">
        <v>1540</v>
      </c>
      <c r="C39" s="15" t="s">
        <v>1541</v>
      </c>
      <c r="D39" s="15" t="s">
        <v>1542</v>
      </c>
      <c r="E39" s="15" t="s">
        <v>1543</v>
      </c>
      <c r="F39" s="15" t="s">
        <v>1544</v>
      </c>
      <c r="G39" s="15" t="s">
        <v>1545</v>
      </c>
    </row>
    <row r="40" spans="1:7">
      <c r="A40" s="16">
        <v>40358</v>
      </c>
      <c r="B40" s="15">
        <v>19</v>
      </c>
      <c r="C40" s="15">
        <v>25</v>
      </c>
      <c r="D40" s="15">
        <v>17.540001</v>
      </c>
      <c r="E40" s="15">
        <v>23.889999</v>
      </c>
      <c r="F40" s="18">
        <v>18766300</v>
      </c>
      <c r="G40" s="15">
        <v>23.889999</v>
      </c>
    </row>
    <row r="41" spans="1:7">
      <c r="A41" s="16">
        <v>40359</v>
      </c>
      <c r="B41" s="15">
        <v>25.790001</v>
      </c>
      <c r="C41" s="15">
        <v>30.42</v>
      </c>
      <c r="D41" s="15">
        <v>23.299999</v>
      </c>
      <c r="E41" s="15">
        <v>23.83</v>
      </c>
      <c r="F41" s="18">
        <v>17187100</v>
      </c>
      <c r="G41" s="15">
        <v>23.83</v>
      </c>
    </row>
    <row r="42" spans="1:7">
      <c r="A42" s="16">
        <v>40360</v>
      </c>
      <c r="B42" s="15">
        <v>25</v>
      </c>
      <c r="C42" s="15">
        <v>25.92</v>
      </c>
      <c r="D42" s="15">
        <v>20.27</v>
      </c>
      <c r="E42" s="15">
        <v>21.959999</v>
      </c>
      <c r="F42" s="18">
        <v>8218800</v>
      </c>
      <c r="G42" s="15">
        <v>21.959999</v>
      </c>
    </row>
    <row r="43" spans="1:7">
      <c r="A43" s="16">
        <v>40361</v>
      </c>
      <c r="B43" s="15">
        <v>23</v>
      </c>
      <c r="C43" s="15">
        <v>23.1</v>
      </c>
      <c r="D43" s="15">
        <v>18.709999</v>
      </c>
      <c r="E43" s="15">
        <v>19.200001</v>
      </c>
      <c r="F43" s="18">
        <v>5139800</v>
      </c>
      <c r="G43" s="15">
        <v>19.200001</v>
      </c>
    </row>
    <row r="44" spans="1:7">
      <c r="A44" s="16">
        <v>40365</v>
      </c>
      <c r="B44" s="15">
        <v>20</v>
      </c>
      <c r="C44" s="15">
        <v>20</v>
      </c>
      <c r="D44" s="15">
        <v>15.83</v>
      </c>
      <c r="E44" s="15">
        <v>16.110001</v>
      </c>
      <c r="F44" s="18">
        <v>6866900</v>
      </c>
      <c r="G44" s="15">
        <v>16.110001</v>
      </c>
    </row>
    <row r="45" spans="1:7">
      <c r="A45" s="16">
        <v>40366</v>
      </c>
      <c r="B45" s="15">
        <v>16.399999999999999</v>
      </c>
      <c r="C45" s="15">
        <v>16.629999000000002</v>
      </c>
      <c r="D45" s="15">
        <v>14.98</v>
      </c>
      <c r="E45" s="15">
        <v>15.8</v>
      </c>
      <c r="F45" s="18">
        <v>6921700</v>
      </c>
      <c r="G45" s="15">
        <v>15.8</v>
      </c>
    </row>
    <row r="46" spans="1:7">
      <c r="A46" s="16">
        <v>40367</v>
      </c>
      <c r="B46" s="15">
        <v>16.139999</v>
      </c>
      <c r="C46" s="15">
        <v>17.52</v>
      </c>
      <c r="D46" s="15">
        <v>15.57</v>
      </c>
      <c r="E46" s="15">
        <v>17.459999</v>
      </c>
      <c r="F46" s="18">
        <v>7711400</v>
      </c>
      <c r="G46" s="15">
        <v>17.459999</v>
      </c>
    </row>
    <row r="47" spans="1:7">
      <c r="A47" s="16">
        <v>40368</v>
      </c>
      <c r="B47" s="15">
        <v>17.579999999999998</v>
      </c>
      <c r="C47" s="15">
        <v>17.899999999999999</v>
      </c>
      <c r="D47" s="15">
        <v>16.549999</v>
      </c>
      <c r="E47" s="15">
        <v>17.399999999999999</v>
      </c>
      <c r="F47" s="18">
        <v>4050600</v>
      </c>
      <c r="G47" s="15">
        <v>17.399999999999999</v>
      </c>
    </row>
    <row r="48" spans="1:7">
      <c r="A48" s="16">
        <v>40371</v>
      </c>
      <c r="B48" s="15">
        <v>17.950001</v>
      </c>
      <c r="C48" s="15">
        <v>18.07</v>
      </c>
      <c r="D48" s="15">
        <v>17</v>
      </c>
      <c r="E48" s="15">
        <v>17.049999</v>
      </c>
      <c r="F48" s="18">
        <v>2202500</v>
      </c>
      <c r="G48" s="15">
        <v>17.049999</v>
      </c>
    </row>
    <row r="49" spans="1:11">
      <c r="A49" s="16">
        <v>40372</v>
      </c>
      <c r="B49" s="15">
        <v>17.389999</v>
      </c>
      <c r="C49" s="15">
        <v>18.639999</v>
      </c>
      <c r="D49" s="15">
        <v>16.899999999999999</v>
      </c>
      <c r="E49" s="15">
        <v>18.139999</v>
      </c>
      <c r="F49" s="18">
        <v>2680100</v>
      </c>
      <c r="G49" s="15">
        <v>18.139999</v>
      </c>
    </row>
    <row r="50" spans="1:11">
      <c r="A50" s="16">
        <v>40373</v>
      </c>
      <c r="B50" s="15">
        <v>17.940000999999999</v>
      </c>
      <c r="C50" s="15">
        <v>20.149999999999999</v>
      </c>
      <c r="D50" s="15">
        <v>17.760000000000002</v>
      </c>
      <c r="E50" s="15">
        <v>19.84</v>
      </c>
      <c r="F50" s="18">
        <v>4195200</v>
      </c>
      <c r="G50" s="15">
        <v>19.84</v>
      </c>
    </row>
    <row r="51" spans="1:11">
      <c r="A51" s="16">
        <v>40374</v>
      </c>
      <c r="B51" s="15">
        <v>19.940000999999999</v>
      </c>
      <c r="C51" s="15">
        <v>21.5</v>
      </c>
      <c r="D51" s="15">
        <v>19</v>
      </c>
      <c r="E51" s="15">
        <v>19.889999</v>
      </c>
      <c r="F51" s="18">
        <v>3739800</v>
      </c>
      <c r="G51" s="15">
        <v>19.889999</v>
      </c>
    </row>
    <row r="52" spans="1:11">
      <c r="A52" s="16">
        <v>40375</v>
      </c>
      <c r="B52" s="15">
        <v>20.700001</v>
      </c>
      <c r="C52" s="15">
        <v>21.299999</v>
      </c>
      <c r="D52" s="15">
        <v>20.049999</v>
      </c>
      <c r="E52" s="15">
        <v>20.639999</v>
      </c>
      <c r="F52" s="18">
        <v>2621300</v>
      </c>
      <c r="G52" s="15">
        <v>20.639999</v>
      </c>
    </row>
    <row r="53" spans="1:11">
      <c r="A53" s="16">
        <v>40378</v>
      </c>
      <c r="B53" s="15">
        <v>21.370000999999998</v>
      </c>
      <c r="C53" s="15">
        <v>22.25</v>
      </c>
      <c r="D53" s="15">
        <v>20.92</v>
      </c>
      <c r="E53" s="15">
        <v>21.91</v>
      </c>
      <c r="F53" s="18">
        <v>2486500</v>
      </c>
      <c r="G53" s="15">
        <v>21.91</v>
      </c>
    </row>
    <row r="54" spans="1:11">
      <c r="A54" s="16">
        <v>40379</v>
      </c>
      <c r="B54" s="15">
        <v>21.85</v>
      </c>
      <c r="C54" s="15">
        <v>21.85</v>
      </c>
      <c r="D54" s="15">
        <v>20.049999</v>
      </c>
      <c r="E54" s="15">
        <v>20.299999</v>
      </c>
      <c r="F54" s="18">
        <v>1825300</v>
      </c>
      <c r="G54" s="15">
        <v>20.299999</v>
      </c>
    </row>
    <row r="55" spans="1:11">
      <c r="A55" s="16">
        <v>40380</v>
      </c>
      <c r="B55" s="15">
        <v>20.66</v>
      </c>
      <c r="C55" s="15">
        <v>20.9</v>
      </c>
      <c r="D55" s="15">
        <v>19.5</v>
      </c>
      <c r="E55" s="15">
        <v>20.219999000000001</v>
      </c>
      <c r="F55" s="18">
        <v>1252500</v>
      </c>
      <c r="G55" s="15">
        <v>20.219999000000001</v>
      </c>
      <c r="I55" s="15" t="s">
        <v>1546</v>
      </c>
      <c r="J55" s="15" t="s">
        <v>1547</v>
      </c>
      <c r="K55" s="15" t="s">
        <v>1548</v>
      </c>
    </row>
    <row r="56" spans="1:11">
      <c r="A56" s="16">
        <v>40381</v>
      </c>
      <c r="B56" s="15">
        <v>20.5</v>
      </c>
      <c r="C56" s="15">
        <v>21.25</v>
      </c>
      <c r="D56" s="15">
        <v>20.370000999999998</v>
      </c>
      <c r="E56" s="15">
        <v>21</v>
      </c>
      <c r="F56" s="18">
        <v>957800</v>
      </c>
      <c r="G56" s="15">
        <v>21</v>
      </c>
      <c r="I56" s="15">
        <v>1</v>
      </c>
      <c r="J56" s="15">
        <v>65.78331</v>
      </c>
      <c r="K56" s="15">
        <v>112.99250000000001</v>
      </c>
    </row>
    <row r="57" spans="1:11">
      <c r="A57" s="16">
        <v>40382</v>
      </c>
      <c r="B57" s="15">
        <v>21.190000999999999</v>
      </c>
      <c r="C57" s="15">
        <v>21.559999000000001</v>
      </c>
      <c r="D57" s="15">
        <v>21.059999000000001</v>
      </c>
      <c r="E57" s="15">
        <v>21.290001</v>
      </c>
      <c r="F57" s="18">
        <v>653600</v>
      </c>
      <c r="G57" s="15">
        <v>21.290001</v>
      </c>
      <c r="I57" s="15">
        <v>2</v>
      </c>
      <c r="J57" s="15">
        <v>71.515209999999996</v>
      </c>
      <c r="K57" s="15">
        <v>136.4873</v>
      </c>
    </row>
    <row r="58" spans="1:11">
      <c r="A58" s="16">
        <v>40385</v>
      </c>
      <c r="B58" s="15">
        <v>21.5</v>
      </c>
      <c r="C58" s="15">
        <v>21.5</v>
      </c>
      <c r="D58" s="15">
        <v>20.299999</v>
      </c>
      <c r="E58" s="15">
        <v>20.950001</v>
      </c>
      <c r="F58" s="18">
        <v>922200</v>
      </c>
      <c r="G58" s="15">
        <v>20.950001</v>
      </c>
      <c r="I58" s="15">
        <v>3</v>
      </c>
      <c r="J58" s="15">
        <v>69.398740000000004</v>
      </c>
      <c r="K58" s="15">
        <v>153.02690000000001</v>
      </c>
    </row>
    <row r="59" spans="1:11">
      <c r="A59" s="16">
        <v>40386</v>
      </c>
      <c r="B59" s="15">
        <v>20.91</v>
      </c>
      <c r="C59" s="15">
        <v>21.18</v>
      </c>
      <c r="D59" s="15">
        <v>20.260000000000002</v>
      </c>
      <c r="E59" s="15">
        <v>20.549999</v>
      </c>
      <c r="F59" s="18">
        <v>619700</v>
      </c>
      <c r="G59" s="15">
        <v>20.549999</v>
      </c>
      <c r="I59" s="15">
        <v>4</v>
      </c>
      <c r="J59" s="15">
        <v>68.2166</v>
      </c>
      <c r="K59" s="15">
        <v>142.33539999999999</v>
      </c>
    </row>
    <row r="60" spans="1:11">
      <c r="A60" s="16">
        <v>40387</v>
      </c>
      <c r="B60" s="15">
        <v>20.549999</v>
      </c>
      <c r="C60" s="15">
        <v>20.9</v>
      </c>
      <c r="D60" s="15">
        <v>20.51</v>
      </c>
      <c r="E60" s="15">
        <v>20.719999000000001</v>
      </c>
      <c r="F60" s="18">
        <v>467200</v>
      </c>
      <c r="G60" s="15">
        <v>20.719999000000001</v>
      </c>
      <c r="I60" s="15">
        <v>5</v>
      </c>
      <c r="J60" s="15">
        <v>67.787809999999993</v>
      </c>
      <c r="K60" s="15">
        <v>144.2971</v>
      </c>
    </row>
    <row r="61" spans="1:11">
      <c r="A61" s="16">
        <v>40388</v>
      </c>
      <c r="B61" s="15">
        <v>20.77</v>
      </c>
      <c r="C61" s="15">
        <v>20.879999000000002</v>
      </c>
      <c r="D61" s="15">
        <v>20</v>
      </c>
      <c r="E61" s="15">
        <v>20.350000000000001</v>
      </c>
      <c r="F61" s="18">
        <v>616000</v>
      </c>
      <c r="G61" s="15">
        <v>20.350000000000001</v>
      </c>
      <c r="I61" s="15">
        <v>6</v>
      </c>
      <c r="J61" s="15">
        <v>68.697839999999999</v>
      </c>
      <c r="K61" s="15">
        <v>123.30240000000001</v>
      </c>
    </row>
    <row r="62" spans="1:11">
      <c r="A62" s="16">
        <v>40389</v>
      </c>
      <c r="B62" s="15">
        <v>20.200001</v>
      </c>
      <c r="C62" s="15">
        <v>20.440000999999999</v>
      </c>
      <c r="D62" s="15">
        <v>19.549999</v>
      </c>
      <c r="E62" s="15">
        <v>19.940000999999999</v>
      </c>
      <c r="F62" s="18">
        <v>426900</v>
      </c>
      <c r="G62" s="15">
        <v>19.940000999999999</v>
      </c>
      <c r="I62" s="15">
        <v>7</v>
      </c>
      <c r="J62" s="15">
        <v>69.802040000000005</v>
      </c>
      <c r="K62" s="15">
        <v>141.49469999999999</v>
      </c>
    </row>
    <row r="63" spans="1:11">
      <c r="A63" s="16">
        <v>40392</v>
      </c>
      <c r="B63" s="15">
        <v>20.5</v>
      </c>
      <c r="C63" s="15">
        <v>20.969999000000001</v>
      </c>
      <c r="D63" s="15">
        <v>20.329999999999998</v>
      </c>
      <c r="E63" s="15">
        <v>20.92</v>
      </c>
      <c r="F63" s="18">
        <v>718100</v>
      </c>
      <c r="G63" s="15">
        <v>20.92</v>
      </c>
      <c r="I63" s="15">
        <v>8</v>
      </c>
      <c r="J63" s="15">
        <v>70.014719999999997</v>
      </c>
      <c r="K63" s="15">
        <v>136.4623</v>
      </c>
    </row>
    <row r="64" spans="1:11">
      <c r="A64" s="16">
        <v>40393</v>
      </c>
      <c r="B64" s="15">
        <v>21</v>
      </c>
      <c r="C64" s="15">
        <v>21.950001</v>
      </c>
      <c r="D64" s="15">
        <v>20.82</v>
      </c>
      <c r="E64" s="15">
        <v>21.950001</v>
      </c>
      <c r="F64" s="18">
        <v>1230500</v>
      </c>
      <c r="G64" s="15">
        <v>21.950001</v>
      </c>
      <c r="I64" s="15">
        <v>9</v>
      </c>
      <c r="J64" s="15">
        <v>67.902649999999994</v>
      </c>
      <c r="K64" s="15">
        <v>112.3723</v>
      </c>
    </row>
    <row r="65" spans="1:11">
      <c r="A65" s="16">
        <v>40394</v>
      </c>
      <c r="B65" s="15">
        <v>21.950001</v>
      </c>
      <c r="C65" s="15">
        <v>22.18</v>
      </c>
      <c r="D65" s="15">
        <v>20.85</v>
      </c>
      <c r="E65" s="15">
        <v>21.26</v>
      </c>
      <c r="F65" s="18">
        <v>913000</v>
      </c>
      <c r="G65" s="15">
        <v>21.26</v>
      </c>
      <c r="I65" s="15">
        <v>10</v>
      </c>
      <c r="J65" s="15">
        <v>66.782359999999997</v>
      </c>
      <c r="K65" s="15">
        <v>120.66719999999999</v>
      </c>
    </row>
    <row r="66" spans="1:11">
      <c r="A66" s="16">
        <v>40395</v>
      </c>
      <c r="B66" s="15">
        <v>21.540001</v>
      </c>
      <c r="C66" s="15">
        <v>21.549999</v>
      </c>
      <c r="D66" s="15">
        <v>20.049999</v>
      </c>
      <c r="E66" s="15">
        <v>20.450001</v>
      </c>
      <c r="F66" s="18">
        <v>796200</v>
      </c>
      <c r="G66" s="15">
        <v>20.450001</v>
      </c>
      <c r="I66" s="15">
        <v>11</v>
      </c>
      <c r="J66" s="15">
        <v>66.487690000000001</v>
      </c>
      <c r="K66" s="15">
        <v>127.4516</v>
      </c>
    </row>
    <row r="67" spans="1:11">
      <c r="A67" s="16">
        <v>40396</v>
      </c>
      <c r="B67" s="15">
        <v>20.100000000000001</v>
      </c>
      <c r="C67" s="15">
        <v>20.16</v>
      </c>
      <c r="D67" s="15">
        <v>19.52</v>
      </c>
      <c r="E67" s="15">
        <v>19.59</v>
      </c>
      <c r="F67" s="18">
        <v>741900</v>
      </c>
      <c r="G67" s="15">
        <v>19.59</v>
      </c>
      <c r="I67" s="15">
        <v>12</v>
      </c>
      <c r="J67" s="15">
        <v>67.623329999999996</v>
      </c>
      <c r="K67" s="15">
        <v>114.143</v>
      </c>
    </row>
    <row r="68" spans="1:11">
      <c r="A68" s="16">
        <v>40399</v>
      </c>
      <c r="B68" s="15">
        <v>19.899999999999999</v>
      </c>
      <c r="C68" s="15">
        <v>19.98</v>
      </c>
      <c r="D68" s="15">
        <v>19.450001</v>
      </c>
      <c r="E68" s="15">
        <v>19.600000000000001</v>
      </c>
      <c r="F68" s="18">
        <v>812700</v>
      </c>
      <c r="G68" s="15">
        <v>19.600000000000001</v>
      </c>
      <c r="I68" s="15">
        <v>13</v>
      </c>
      <c r="J68" s="15">
        <v>68.302480000000003</v>
      </c>
      <c r="K68" s="15">
        <v>125.61069999999999</v>
      </c>
    </row>
    <row r="69" spans="1:11">
      <c r="A69" s="16">
        <v>40400</v>
      </c>
      <c r="B69" s="15">
        <v>19.649999999999999</v>
      </c>
      <c r="C69" s="15">
        <v>19.649999999999999</v>
      </c>
      <c r="D69" s="15">
        <v>18.82</v>
      </c>
      <c r="E69" s="15">
        <v>19.030000999999999</v>
      </c>
      <c r="F69" s="18">
        <v>1281300</v>
      </c>
      <c r="G69" s="15">
        <v>19.030000999999999</v>
      </c>
      <c r="I69" s="15">
        <v>14</v>
      </c>
      <c r="J69" s="15">
        <v>67.116560000000007</v>
      </c>
      <c r="K69" s="15">
        <v>122.4618</v>
      </c>
    </row>
    <row r="70" spans="1:11">
      <c r="A70" s="16">
        <v>40401</v>
      </c>
      <c r="B70" s="15">
        <v>18.690000999999999</v>
      </c>
      <c r="C70" s="15">
        <v>18.879999000000002</v>
      </c>
      <c r="D70" s="15">
        <v>17.850000000000001</v>
      </c>
      <c r="E70" s="15">
        <v>17.899999999999999</v>
      </c>
      <c r="F70" s="18">
        <v>797600</v>
      </c>
      <c r="G70" s="15">
        <v>17.899999999999999</v>
      </c>
      <c r="I70" s="15">
        <v>15</v>
      </c>
      <c r="J70" s="15">
        <v>68.279669999999996</v>
      </c>
      <c r="K70" s="15">
        <v>116.0866</v>
      </c>
    </row>
    <row r="71" spans="1:11">
      <c r="A71" s="16">
        <v>40402</v>
      </c>
      <c r="B71" s="15">
        <v>17.799999</v>
      </c>
      <c r="C71" s="15">
        <v>17.899999999999999</v>
      </c>
      <c r="D71" s="15">
        <v>17.389999</v>
      </c>
      <c r="E71" s="15">
        <v>17.600000000000001</v>
      </c>
      <c r="F71" s="18">
        <v>691000</v>
      </c>
      <c r="G71" s="15">
        <v>17.600000000000001</v>
      </c>
      <c r="I71" s="15">
        <v>16</v>
      </c>
      <c r="J71" s="15">
        <v>71.0916</v>
      </c>
      <c r="K71" s="15">
        <v>139.9975</v>
      </c>
    </row>
    <row r="72" spans="1:11">
      <c r="A72" s="16">
        <v>40403</v>
      </c>
      <c r="B72" s="15">
        <v>18.18</v>
      </c>
      <c r="C72" s="15">
        <v>18.450001</v>
      </c>
      <c r="D72" s="15">
        <v>17.66</v>
      </c>
      <c r="E72" s="15">
        <v>18.32</v>
      </c>
      <c r="F72" s="18">
        <v>634000</v>
      </c>
      <c r="G72" s="15">
        <v>18.32</v>
      </c>
      <c r="I72" s="15">
        <v>17</v>
      </c>
      <c r="J72" s="15">
        <v>66.460999999999999</v>
      </c>
      <c r="K72" s="15">
        <v>129.50229999999999</v>
      </c>
    </row>
    <row r="73" spans="1:11">
      <c r="A73" s="16">
        <v>40406</v>
      </c>
      <c r="B73" s="15">
        <v>18.450001</v>
      </c>
      <c r="C73" s="15">
        <v>18.799999</v>
      </c>
      <c r="D73" s="15">
        <v>18.260000000000002</v>
      </c>
      <c r="E73" s="15">
        <v>18.780000999999999</v>
      </c>
      <c r="F73" s="18">
        <v>485800</v>
      </c>
      <c r="G73" s="15">
        <v>18.780000999999999</v>
      </c>
      <c r="I73" s="15">
        <v>18</v>
      </c>
      <c r="J73" s="15">
        <v>68.649270000000001</v>
      </c>
      <c r="K73" s="15">
        <v>142.97329999999999</v>
      </c>
    </row>
    <row r="74" spans="1:11">
      <c r="A74" s="16">
        <v>40407</v>
      </c>
      <c r="B74" s="15">
        <v>18.959999</v>
      </c>
      <c r="C74" s="15">
        <v>19.399999999999999</v>
      </c>
      <c r="D74" s="15">
        <v>18.780000999999999</v>
      </c>
      <c r="E74" s="15">
        <v>19.149999999999999</v>
      </c>
      <c r="F74" s="18">
        <v>447900</v>
      </c>
      <c r="G74" s="15">
        <v>19.149999999999999</v>
      </c>
      <c r="I74" s="15">
        <v>19</v>
      </c>
      <c r="J74" s="15">
        <v>71.230329999999995</v>
      </c>
      <c r="K74" s="15">
        <v>137.9025</v>
      </c>
    </row>
    <row r="75" spans="1:11">
      <c r="A75" s="16">
        <v>40408</v>
      </c>
      <c r="B75" s="15">
        <v>19.59</v>
      </c>
      <c r="C75" s="15">
        <v>19.59</v>
      </c>
      <c r="D75" s="15">
        <v>18.600000000000001</v>
      </c>
      <c r="E75" s="15">
        <v>18.77</v>
      </c>
      <c r="F75" s="18">
        <v>601300</v>
      </c>
      <c r="G75" s="15">
        <v>18.77</v>
      </c>
      <c r="I75" s="15">
        <v>20</v>
      </c>
      <c r="J75" s="15">
        <v>67.131180000000001</v>
      </c>
      <c r="K75" s="15">
        <v>124.0449</v>
      </c>
    </row>
    <row r="76" spans="1:11">
      <c r="A76" s="16">
        <v>40409</v>
      </c>
      <c r="B76" s="15">
        <v>18.540001</v>
      </c>
      <c r="C76" s="15">
        <v>19.25</v>
      </c>
      <c r="D76" s="15">
        <v>18.329999999999998</v>
      </c>
      <c r="E76" s="15">
        <v>18.790001</v>
      </c>
      <c r="F76" s="18">
        <v>579100</v>
      </c>
      <c r="G76" s="15">
        <v>18.790001</v>
      </c>
      <c r="I76" s="15">
        <v>21</v>
      </c>
      <c r="J76" s="15">
        <v>67.833789999999993</v>
      </c>
      <c r="K76" s="15">
        <v>141.2807</v>
      </c>
    </row>
    <row r="77" spans="1:11">
      <c r="A77" s="16">
        <v>40410</v>
      </c>
      <c r="B77" s="15">
        <v>18.649999999999999</v>
      </c>
      <c r="C77" s="15">
        <v>19.110001</v>
      </c>
      <c r="D77" s="15">
        <v>18.510000000000002</v>
      </c>
      <c r="E77" s="15">
        <v>19.100000000000001</v>
      </c>
      <c r="F77" s="18">
        <v>296000</v>
      </c>
      <c r="G77" s="15">
        <v>19.100000000000001</v>
      </c>
      <c r="I77" s="15">
        <v>22</v>
      </c>
      <c r="J77" s="15">
        <v>68.878810000000001</v>
      </c>
      <c r="K77" s="15">
        <v>143.53919999999999</v>
      </c>
    </row>
    <row r="78" spans="1:11">
      <c r="A78" s="16">
        <v>40413</v>
      </c>
      <c r="B78" s="15">
        <v>19.09</v>
      </c>
      <c r="C78" s="15">
        <v>20.389999</v>
      </c>
      <c r="D78" s="15">
        <v>19</v>
      </c>
      <c r="E78" s="15">
        <v>20.129999000000002</v>
      </c>
      <c r="F78" s="18">
        <v>1088100</v>
      </c>
      <c r="G78" s="15">
        <v>20.129999000000002</v>
      </c>
      <c r="I78" s="15">
        <v>23</v>
      </c>
      <c r="J78" s="15">
        <v>63.48115</v>
      </c>
      <c r="K78" s="15">
        <v>97.901910000000001</v>
      </c>
    </row>
    <row r="79" spans="1:11">
      <c r="A79" s="16">
        <v>40414</v>
      </c>
      <c r="B79" s="15">
        <v>19.25</v>
      </c>
      <c r="C79" s="15">
        <v>19.709999</v>
      </c>
      <c r="D79" s="15">
        <v>18.950001</v>
      </c>
      <c r="E79" s="15">
        <v>19.200001</v>
      </c>
      <c r="F79" s="18">
        <v>673100</v>
      </c>
      <c r="G79" s="15">
        <v>19.200001</v>
      </c>
      <c r="I79" s="15">
        <v>24</v>
      </c>
      <c r="J79" s="15">
        <v>68.421869999999998</v>
      </c>
      <c r="K79" s="15">
        <v>129.5027</v>
      </c>
    </row>
    <row r="80" spans="1:11">
      <c r="A80" s="16">
        <v>40415</v>
      </c>
      <c r="B80" s="15">
        <v>19.16</v>
      </c>
      <c r="C80" s="15">
        <v>19.98</v>
      </c>
      <c r="D80" s="15">
        <v>18.559999000000001</v>
      </c>
      <c r="E80" s="15">
        <v>19.899999999999999</v>
      </c>
      <c r="F80" s="18">
        <v>503300</v>
      </c>
      <c r="G80" s="15">
        <v>19.899999999999999</v>
      </c>
      <c r="I80" s="15">
        <v>25</v>
      </c>
      <c r="J80" s="15">
        <v>67.628039999999999</v>
      </c>
      <c r="K80" s="15">
        <v>141.8501</v>
      </c>
    </row>
    <row r="81" spans="1:11">
      <c r="A81" s="16">
        <v>40416</v>
      </c>
      <c r="B81" s="15">
        <v>19.889999</v>
      </c>
      <c r="C81" s="15">
        <v>20.27</v>
      </c>
      <c r="D81" s="15">
        <v>19.600000000000001</v>
      </c>
      <c r="E81" s="15">
        <v>19.75</v>
      </c>
      <c r="F81" s="18">
        <v>433800</v>
      </c>
      <c r="G81" s="15">
        <v>19.75</v>
      </c>
      <c r="I81" s="15">
        <v>26</v>
      </c>
      <c r="J81" s="15">
        <v>67.208640000000003</v>
      </c>
      <c r="K81" s="15">
        <v>129.7244</v>
      </c>
    </row>
    <row r="82" spans="1:11">
      <c r="A82" s="16">
        <v>40417</v>
      </c>
      <c r="B82" s="15">
        <v>19.75</v>
      </c>
      <c r="C82" s="15">
        <v>19.870000999999998</v>
      </c>
      <c r="D82" s="15">
        <v>19.5</v>
      </c>
      <c r="E82" s="15">
        <v>19.700001</v>
      </c>
      <c r="F82" s="18">
        <v>379600</v>
      </c>
      <c r="G82" s="15">
        <v>19.700001</v>
      </c>
      <c r="I82" s="15">
        <v>27</v>
      </c>
      <c r="J82" s="15">
        <v>70.842349999999996</v>
      </c>
      <c r="K82" s="15">
        <v>142.42349999999999</v>
      </c>
    </row>
    <row r="83" spans="1:11">
      <c r="A83" s="16">
        <v>40420</v>
      </c>
      <c r="B83" s="15">
        <v>19.700001</v>
      </c>
      <c r="C83" s="15">
        <v>20.190000999999999</v>
      </c>
      <c r="D83" s="15">
        <v>19.610001</v>
      </c>
      <c r="E83" s="15">
        <v>19.870000999999998</v>
      </c>
      <c r="F83" s="18">
        <v>732800</v>
      </c>
      <c r="G83" s="15">
        <v>19.870000999999998</v>
      </c>
      <c r="I83" s="15">
        <v>28</v>
      </c>
      <c r="J83" s="15">
        <v>67.494339999999994</v>
      </c>
      <c r="K83" s="15">
        <v>131.55019999999999</v>
      </c>
    </row>
    <row r="84" spans="1:11">
      <c r="A84" s="16">
        <v>40421</v>
      </c>
      <c r="B84" s="15">
        <v>19.66</v>
      </c>
      <c r="C84" s="15">
        <v>19.790001</v>
      </c>
      <c r="D84" s="15">
        <v>19.329999999999998</v>
      </c>
      <c r="E84" s="15">
        <v>19.48</v>
      </c>
      <c r="F84" s="18">
        <v>201100</v>
      </c>
      <c r="G84" s="15">
        <v>19.48</v>
      </c>
      <c r="I84" s="15">
        <v>29</v>
      </c>
      <c r="J84" s="15">
        <v>66.534009999999995</v>
      </c>
      <c r="K84" s="15">
        <v>108.33240000000001</v>
      </c>
    </row>
    <row r="85" spans="1:11">
      <c r="A85" s="16">
        <v>40422</v>
      </c>
      <c r="B85" s="15">
        <v>19.620000999999998</v>
      </c>
      <c r="C85" s="15">
        <v>20.690000999999999</v>
      </c>
      <c r="D85" s="15">
        <v>19.600000000000001</v>
      </c>
      <c r="E85" s="15">
        <v>20.450001</v>
      </c>
      <c r="F85" s="18">
        <v>494900</v>
      </c>
      <c r="G85" s="15">
        <v>20.450001</v>
      </c>
      <c r="I85" s="15">
        <v>30</v>
      </c>
      <c r="J85" s="15">
        <v>65.440979999999996</v>
      </c>
      <c r="K85" s="15">
        <v>113.8922</v>
      </c>
    </row>
    <row r="86" spans="1:11">
      <c r="A86" s="16">
        <v>40423</v>
      </c>
      <c r="B86" s="15">
        <v>20.370000999999998</v>
      </c>
      <c r="C86" s="15">
        <v>21.24</v>
      </c>
      <c r="D86" s="15">
        <v>20.309999000000001</v>
      </c>
      <c r="E86" s="15">
        <v>21.059999000000001</v>
      </c>
      <c r="F86" s="18">
        <v>487100</v>
      </c>
      <c r="G86" s="15">
        <v>21.059999000000001</v>
      </c>
      <c r="I86" s="15">
        <v>31</v>
      </c>
      <c r="J86" s="15">
        <v>69.523300000000006</v>
      </c>
      <c r="K86" s="15">
        <v>103.30159999999999</v>
      </c>
    </row>
    <row r="87" spans="1:11">
      <c r="A87" s="16">
        <v>40424</v>
      </c>
      <c r="B87" s="15">
        <v>20.870000999999998</v>
      </c>
      <c r="C87" s="15">
        <v>21.299999</v>
      </c>
      <c r="D87" s="15">
        <v>20.66</v>
      </c>
      <c r="E87" s="15">
        <v>21.049999</v>
      </c>
      <c r="F87" s="18">
        <v>434600</v>
      </c>
      <c r="G87" s="15">
        <v>21.049999</v>
      </c>
      <c r="I87" s="15">
        <v>32</v>
      </c>
      <c r="J87" s="15">
        <v>65.813199999999995</v>
      </c>
      <c r="K87" s="15">
        <v>120.75360000000001</v>
      </c>
    </row>
    <row r="88" spans="1:11">
      <c r="A88" s="16">
        <v>40428</v>
      </c>
      <c r="B88" s="15">
        <v>20.610001</v>
      </c>
      <c r="C88" s="15">
        <v>21</v>
      </c>
      <c r="D88" s="15">
        <v>20.5</v>
      </c>
      <c r="E88" s="15">
        <v>20.540001</v>
      </c>
      <c r="F88" s="18">
        <v>243400</v>
      </c>
      <c r="G88" s="15">
        <v>20.540001</v>
      </c>
      <c r="I88" s="15">
        <v>33</v>
      </c>
      <c r="J88" s="15">
        <v>67.816299999999998</v>
      </c>
      <c r="K88" s="15">
        <v>125.7886</v>
      </c>
    </row>
    <row r="89" spans="1:11">
      <c r="A89" s="16">
        <v>40429</v>
      </c>
      <c r="B89" s="15">
        <v>20.66</v>
      </c>
      <c r="C89" s="15">
        <v>20.950001</v>
      </c>
      <c r="D89" s="15">
        <v>20.6</v>
      </c>
      <c r="E89" s="15">
        <v>20.9</v>
      </c>
      <c r="F89" s="18">
        <v>288400</v>
      </c>
      <c r="G89" s="15">
        <v>20.9</v>
      </c>
      <c r="I89" s="15">
        <v>34</v>
      </c>
      <c r="J89" s="15">
        <v>70.595050000000001</v>
      </c>
      <c r="K89" s="15">
        <v>136.2225</v>
      </c>
    </row>
    <row r="90" spans="1:11">
      <c r="A90" s="16">
        <v>40430</v>
      </c>
      <c r="B90" s="15">
        <v>21</v>
      </c>
      <c r="C90" s="15">
        <v>21.049999</v>
      </c>
      <c r="D90" s="15">
        <v>20.690000999999999</v>
      </c>
      <c r="E90" s="15">
        <v>20.709999</v>
      </c>
      <c r="F90" s="18">
        <v>376200</v>
      </c>
      <c r="G90" s="15">
        <v>20.709999</v>
      </c>
      <c r="I90" s="15">
        <v>35</v>
      </c>
      <c r="J90" s="15">
        <v>71.804839999999999</v>
      </c>
      <c r="K90" s="15">
        <v>140.10149999999999</v>
      </c>
    </row>
    <row r="91" spans="1:11">
      <c r="A91" s="16">
        <v>40431</v>
      </c>
      <c r="B91" s="15">
        <v>20.75</v>
      </c>
      <c r="C91" s="15">
        <v>20.93</v>
      </c>
      <c r="D91" s="15">
        <v>19.760000000000002</v>
      </c>
      <c r="E91" s="15">
        <v>20.170000000000002</v>
      </c>
      <c r="F91" s="18">
        <v>386600</v>
      </c>
      <c r="G91" s="15">
        <v>20.170000000000002</v>
      </c>
      <c r="I91" s="15">
        <v>36</v>
      </c>
      <c r="J91" s="15">
        <v>69.206130000000002</v>
      </c>
      <c r="K91" s="15">
        <v>128.74870000000001</v>
      </c>
    </row>
    <row r="92" spans="1:11">
      <c r="A92" s="16">
        <v>40434</v>
      </c>
      <c r="B92" s="15">
        <v>20.889999</v>
      </c>
      <c r="C92" s="15">
        <v>20.9</v>
      </c>
      <c r="D92" s="15">
        <v>20.5</v>
      </c>
      <c r="E92" s="15">
        <v>20.719999000000001</v>
      </c>
      <c r="F92" s="18">
        <v>360800</v>
      </c>
      <c r="G92" s="15">
        <v>20.719999000000001</v>
      </c>
      <c r="I92" s="15">
        <v>37</v>
      </c>
      <c r="J92" s="15">
        <v>66.80368</v>
      </c>
      <c r="K92" s="15">
        <v>141.79939999999999</v>
      </c>
    </row>
    <row r="93" spans="1:11">
      <c r="A93" s="16">
        <v>40435</v>
      </c>
      <c r="B93" s="15">
        <v>20.540001</v>
      </c>
      <c r="C93" s="15">
        <v>21.6</v>
      </c>
      <c r="D93" s="15">
        <v>20.530000999999999</v>
      </c>
      <c r="E93" s="15">
        <v>21.120000999999998</v>
      </c>
      <c r="F93" s="18">
        <v>654700</v>
      </c>
      <c r="G93" s="15">
        <v>21.120000999999998</v>
      </c>
      <c r="I93" s="15">
        <v>38</v>
      </c>
      <c r="J93" s="15">
        <v>67.658929999999998</v>
      </c>
      <c r="K93" s="15">
        <v>121.2319</v>
      </c>
    </row>
    <row r="94" spans="1:11">
      <c r="A94" s="16">
        <v>40436</v>
      </c>
      <c r="B94" s="15">
        <v>20.98</v>
      </c>
      <c r="C94" s="15">
        <v>22</v>
      </c>
      <c r="D94" s="15">
        <v>20.790001</v>
      </c>
      <c r="E94" s="15">
        <v>21.98</v>
      </c>
      <c r="F94" s="18">
        <v>684600</v>
      </c>
      <c r="G94" s="15">
        <v>21.98</v>
      </c>
      <c r="I94" s="15">
        <v>39</v>
      </c>
      <c r="J94" s="15">
        <v>67.807010000000005</v>
      </c>
      <c r="K94" s="15">
        <v>131.34780000000001</v>
      </c>
    </row>
    <row r="95" spans="1:11">
      <c r="A95" s="16">
        <v>40437</v>
      </c>
      <c r="B95" s="15">
        <v>22.15</v>
      </c>
      <c r="C95" s="15">
        <v>23.16</v>
      </c>
      <c r="D95" s="15">
        <v>20.84</v>
      </c>
      <c r="E95" s="15">
        <v>20.940000999999999</v>
      </c>
      <c r="F95" s="18">
        <v>2684500</v>
      </c>
      <c r="G95" s="15">
        <v>20.940000999999999</v>
      </c>
      <c r="I95" s="15">
        <v>40</v>
      </c>
      <c r="J95" s="15">
        <v>64.045349999999999</v>
      </c>
      <c r="K95" s="15">
        <v>106.7115</v>
      </c>
    </row>
    <row r="96" spans="1:11">
      <c r="A96" s="16">
        <v>40438</v>
      </c>
      <c r="B96" s="15">
        <v>21.02</v>
      </c>
      <c r="C96" s="15">
        <v>21.32</v>
      </c>
      <c r="D96" s="15">
        <v>19.799999</v>
      </c>
      <c r="E96" s="15">
        <v>20.23</v>
      </c>
      <c r="F96" s="18">
        <v>1198500</v>
      </c>
      <c r="G96" s="15">
        <v>20.23</v>
      </c>
      <c r="I96" s="15">
        <v>41</v>
      </c>
      <c r="J96" s="15">
        <v>68.574629999999999</v>
      </c>
      <c r="K96" s="15">
        <v>124.35980000000001</v>
      </c>
    </row>
    <row r="97" spans="1:11">
      <c r="A97" s="16">
        <v>40441</v>
      </c>
      <c r="B97" s="15">
        <v>20.67</v>
      </c>
      <c r="C97" s="15">
        <v>21.35</v>
      </c>
      <c r="D97" s="15">
        <v>20.16</v>
      </c>
      <c r="E97" s="15">
        <v>21.059999000000001</v>
      </c>
      <c r="F97" s="18">
        <v>947500</v>
      </c>
      <c r="G97" s="15">
        <v>21.059999000000001</v>
      </c>
      <c r="I97" s="15">
        <v>42</v>
      </c>
      <c r="J97" s="15">
        <v>65.183570000000003</v>
      </c>
      <c r="K97" s="15">
        <v>124.8591</v>
      </c>
    </row>
    <row r="98" spans="1:11">
      <c r="A98" s="16">
        <v>40442</v>
      </c>
      <c r="B98" s="15">
        <v>20.889999</v>
      </c>
      <c r="C98" s="15">
        <v>21.549999</v>
      </c>
      <c r="D98" s="15">
        <v>20.67</v>
      </c>
      <c r="E98" s="15">
        <v>20.77</v>
      </c>
      <c r="F98" s="18">
        <v>796000</v>
      </c>
      <c r="G98" s="15">
        <v>20.77</v>
      </c>
      <c r="I98" s="15">
        <v>43</v>
      </c>
      <c r="J98" s="15">
        <v>69.658140000000003</v>
      </c>
      <c r="K98" s="15">
        <v>139.6711</v>
      </c>
    </row>
    <row r="99" spans="1:11">
      <c r="A99" s="16">
        <v>40443</v>
      </c>
      <c r="B99" s="15">
        <v>20.870000999999998</v>
      </c>
      <c r="C99" s="15">
        <v>20.950001</v>
      </c>
      <c r="D99" s="15">
        <v>19.799999</v>
      </c>
      <c r="E99" s="15">
        <v>19.870000999999998</v>
      </c>
      <c r="F99" s="18">
        <v>962900</v>
      </c>
      <c r="G99" s="15">
        <v>19.870000999999998</v>
      </c>
      <c r="I99" s="15">
        <v>44</v>
      </c>
      <c r="J99" s="15">
        <v>67.967309999999998</v>
      </c>
      <c r="K99" s="15">
        <v>137.36959999999999</v>
      </c>
    </row>
    <row r="100" spans="1:11">
      <c r="A100" s="16">
        <v>40444</v>
      </c>
      <c r="B100" s="15">
        <v>19.889999</v>
      </c>
      <c r="C100" s="15">
        <v>20.139999</v>
      </c>
      <c r="D100" s="15">
        <v>19.5</v>
      </c>
      <c r="E100" s="15">
        <v>19.559999000000001</v>
      </c>
      <c r="F100" s="18">
        <v>668100</v>
      </c>
      <c r="G100" s="15">
        <v>19.559999000000001</v>
      </c>
      <c r="I100" s="15">
        <v>45</v>
      </c>
      <c r="J100" s="15">
        <v>65.980879999999999</v>
      </c>
      <c r="K100" s="15">
        <v>106.4499</v>
      </c>
    </row>
    <row r="101" spans="1:11">
      <c r="A101" s="16">
        <v>40445</v>
      </c>
      <c r="B101" s="15">
        <v>19.950001</v>
      </c>
      <c r="C101" s="15">
        <v>20.190000999999999</v>
      </c>
      <c r="D101" s="15">
        <v>19.649999999999999</v>
      </c>
      <c r="E101" s="15">
        <v>20.100000000000001</v>
      </c>
      <c r="F101" s="18">
        <v>578900</v>
      </c>
      <c r="G101" s="15">
        <v>20.100000000000001</v>
      </c>
      <c r="I101" s="15">
        <v>46</v>
      </c>
      <c r="J101" s="15">
        <v>68.672489999999996</v>
      </c>
      <c r="K101" s="15">
        <v>128.76390000000001</v>
      </c>
    </row>
    <row r="102" spans="1:11">
      <c r="A102" s="16">
        <v>40448</v>
      </c>
      <c r="B102" s="15">
        <v>20.399999999999999</v>
      </c>
      <c r="C102" s="15">
        <v>20.809999000000001</v>
      </c>
      <c r="D102" s="15">
        <v>20.049999</v>
      </c>
      <c r="E102" s="15">
        <v>20.530000999999999</v>
      </c>
      <c r="F102" s="18">
        <v>418600</v>
      </c>
      <c r="G102" s="15">
        <v>20.530000999999999</v>
      </c>
      <c r="I102" s="15">
        <v>47</v>
      </c>
      <c r="J102" s="15">
        <v>66.880880000000005</v>
      </c>
      <c r="K102" s="15">
        <v>145.68369999999999</v>
      </c>
    </row>
    <row r="103" spans="1:11">
      <c r="A103" s="16">
        <v>40449</v>
      </c>
      <c r="B103" s="15">
        <v>21.040001</v>
      </c>
      <c r="C103" s="15">
        <v>21.49</v>
      </c>
      <c r="D103" s="15">
        <v>20.76</v>
      </c>
      <c r="E103" s="15">
        <v>21.4</v>
      </c>
      <c r="F103" s="18">
        <v>1214500</v>
      </c>
      <c r="G103" s="15">
        <v>21.4</v>
      </c>
      <c r="I103" s="15">
        <v>48</v>
      </c>
      <c r="J103" s="15">
        <v>67.698679999999996</v>
      </c>
      <c r="K103" s="15">
        <v>116.819</v>
      </c>
    </row>
    <row r="104" spans="1:11">
      <c r="A104" s="16">
        <v>40450</v>
      </c>
      <c r="B104" s="15">
        <v>21.190000999999999</v>
      </c>
      <c r="C104" s="15">
        <v>22.030000999999999</v>
      </c>
      <c r="D104" s="15">
        <v>21.129999000000002</v>
      </c>
      <c r="E104" s="15">
        <v>21.98</v>
      </c>
      <c r="F104" s="18">
        <v>1969300</v>
      </c>
      <c r="G104" s="15">
        <v>21.98</v>
      </c>
      <c r="I104" s="15">
        <v>49</v>
      </c>
      <c r="J104" s="15">
        <v>69.821169999999995</v>
      </c>
      <c r="K104" s="15">
        <v>143.6215</v>
      </c>
    </row>
    <row r="105" spans="1:11">
      <c r="A105" s="16">
        <v>40451</v>
      </c>
      <c r="B105" s="15">
        <v>22</v>
      </c>
      <c r="C105" s="15">
        <v>22.15</v>
      </c>
      <c r="D105" s="15">
        <v>20.190000999999999</v>
      </c>
      <c r="E105" s="15">
        <v>20.41</v>
      </c>
      <c r="F105" s="18">
        <v>2195800</v>
      </c>
      <c r="G105" s="15">
        <v>20.41</v>
      </c>
      <c r="I105" s="15">
        <v>50</v>
      </c>
      <c r="J105" s="15">
        <v>69.088170000000005</v>
      </c>
      <c r="K105" s="15">
        <v>134.9325</v>
      </c>
    </row>
    <row r="106" spans="1:11">
      <c r="A106" s="16">
        <v>40452</v>
      </c>
      <c r="B106" s="15">
        <v>20.690000999999999</v>
      </c>
      <c r="C106" s="15">
        <v>20.75</v>
      </c>
      <c r="D106" s="15">
        <v>20.309999000000001</v>
      </c>
      <c r="E106" s="15">
        <v>20.6</v>
      </c>
      <c r="F106" s="18">
        <v>597700</v>
      </c>
      <c r="G106" s="15">
        <v>20.6</v>
      </c>
      <c r="I106" s="15">
        <v>51</v>
      </c>
      <c r="J106" s="15">
        <v>69.914789999999996</v>
      </c>
      <c r="K106" s="15">
        <v>147.02189999999999</v>
      </c>
    </row>
    <row r="107" spans="1:11">
      <c r="A107" s="16">
        <v>40455</v>
      </c>
      <c r="B107" s="15">
        <v>20.43</v>
      </c>
      <c r="C107" s="15">
        <v>21.17</v>
      </c>
      <c r="D107" s="15">
        <v>20.299999</v>
      </c>
      <c r="E107" s="15">
        <v>20.99</v>
      </c>
      <c r="F107" s="18">
        <v>643600</v>
      </c>
      <c r="G107" s="15">
        <v>20.99</v>
      </c>
      <c r="I107" s="15">
        <v>52</v>
      </c>
      <c r="J107" s="15">
        <v>67.331819999999993</v>
      </c>
      <c r="K107" s="15">
        <v>126.32850000000001</v>
      </c>
    </row>
    <row r="108" spans="1:11">
      <c r="A108" s="16">
        <v>40456</v>
      </c>
      <c r="B108" s="15">
        <v>21.15</v>
      </c>
      <c r="C108" s="15">
        <v>21.280000999999999</v>
      </c>
      <c r="D108" s="15">
        <v>21.01</v>
      </c>
      <c r="E108" s="15">
        <v>21.120000999999998</v>
      </c>
      <c r="F108" s="18">
        <v>332000</v>
      </c>
      <c r="G108" s="15">
        <v>21.120000999999998</v>
      </c>
      <c r="I108" s="15">
        <v>53</v>
      </c>
      <c r="J108" s="15">
        <v>70.269390000000001</v>
      </c>
      <c r="K108" s="15">
        <v>125.48390000000001</v>
      </c>
    </row>
    <row r="109" spans="1:11">
      <c r="A109" s="16">
        <v>40457</v>
      </c>
      <c r="B109" s="15">
        <v>21.059999000000001</v>
      </c>
      <c r="C109" s="15">
        <v>21.26</v>
      </c>
      <c r="D109" s="15">
        <v>20.32</v>
      </c>
      <c r="E109" s="15">
        <v>20.459999</v>
      </c>
      <c r="F109" s="18">
        <v>313400</v>
      </c>
      <c r="G109" s="15">
        <v>20.459999</v>
      </c>
      <c r="I109" s="15">
        <v>54</v>
      </c>
      <c r="J109" s="15">
        <v>69.103440000000006</v>
      </c>
      <c r="K109" s="15">
        <v>115.7084</v>
      </c>
    </row>
    <row r="110" spans="1:11">
      <c r="A110" s="16">
        <v>40458</v>
      </c>
      <c r="B110" s="15">
        <v>20.57</v>
      </c>
      <c r="C110" s="15">
        <v>20.639999</v>
      </c>
      <c r="D110" s="15">
        <v>20.34</v>
      </c>
      <c r="E110" s="15">
        <v>20.43</v>
      </c>
      <c r="F110" s="18">
        <v>141000</v>
      </c>
      <c r="G110" s="15">
        <v>20.43</v>
      </c>
      <c r="I110" s="15">
        <v>55</v>
      </c>
      <c r="J110" s="15">
        <v>65.383560000000003</v>
      </c>
      <c r="K110" s="15">
        <v>123.4892</v>
      </c>
    </row>
    <row r="111" spans="1:11">
      <c r="A111" s="16">
        <v>40459</v>
      </c>
      <c r="B111" s="15">
        <v>20.43</v>
      </c>
      <c r="C111" s="15">
        <v>20.790001</v>
      </c>
      <c r="D111" s="15">
        <v>20.389999</v>
      </c>
      <c r="E111" s="15">
        <v>20.43</v>
      </c>
      <c r="F111" s="18">
        <v>267800</v>
      </c>
      <c r="G111" s="15">
        <v>20.43</v>
      </c>
      <c r="I111" s="15">
        <v>56</v>
      </c>
      <c r="J111" s="15">
        <v>70.184470000000005</v>
      </c>
      <c r="K111" s="15">
        <v>147.89259999999999</v>
      </c>
    </row>
    <row r="112" spans="1:11">
      <c r="A112" s="16">
        <v>40462</v>
      </c>
      <c r="B112" s="15">
        <v>20.440000999999999</v>
      </c>
      <c r="C112" s="15">
        <v>20.700001</v>
      </c>
      <c r="D112" s="15">
        <v>20.07</v>
      </c>
      <c r="E112" s="15">
        <v>20.239999999999998</v>
      </c>
      <c r="F112" s="18">
        <v>171200</v>
      </c>
      <c r="G112" s="15">
        <v>20.239999999999998</v>
      </c>
      <c r="I112" s="15">
        <v>57</v>
      </c>
      <c r="J112" s="15">
        <v>70.406170000000003</v>
      </c>
      <c r="K112" s="15">
        <v>155.89869999999999</v>
      </c>
    </row>
    <row r="113" spans="1:11">
      <c r="A113" s="16">
        <v>40463</v>
      </c>
      <c r="B113" s="15">
        <v>20.200001</v>
      </c>
      <c r="C113" s="15">
        <v>20.280000999999999</v>
      </c>
      <c r="D113" s="15">
        <v>20.030000999999999</v>
      </c>
      <c r="E113" s="15">
        <v>20.239999999999998</v>
      </c>
      <c r="F113" s="18">
        <v>244000</v>
      </c>
      <c r="G113" s="15">
        <v>20.239999999999998</v>
      </c>
      <c r="I113" s="15">
        <v>58</v>
      </c>
      <c r="J113" s="15">
        <v>66.543760000000006</v>
      </c>
      <c r="K113" s="15">
        <v>128.07419999999999</v>
      </c>
    </row>
    <row r="114" spans="1:11">
      <c r="A114" s="16">
        <v>40464</v>
      </c>
      <c r="B114" s="15">
        <v>20.639999</v>
      </c>
      <c r="C114" s="15">
        <v>20.85</v>
      </c>
      <c r="D114" s="15">
        <v>20.360001</v>
      </c>
      <c r="E114" s="15">
        <v>20.540001</v>
      </c>
      <c r="F114" s="18">
        <v>318200</v>
      </c>
      <c r="G114" s="15">
        <v>20.540001</v>
      </c>
      <c r="I114" s="15">
        <v>59</v>
      </c>
      <c r="J114" s="15">
        <v>66.364180000000005</v>
      </c>
      <c r="K114" s="15">
        <v>119.37009999999999</v>
      </c>
    </row>
    <row r="115" spans="1:11">
      <c r="A115" s="16">
        <v>40465</v>
      </c>
      <c r="B115" s="15">
        <v>21</v>
      </c>
      <c r="C115" s="15">
        <v>21.030000999999999</v>
      </c>
      <c r="D115" s="15">
        <v>20.399999999999999</v>
      </c>
      <c r="E115" s="15">
        <v>20.75</v>
      </c>
      <c r="F115" s="18">
        <v>294800</v>
      </c>
      <c r="G115" s="15">
        <v>20.75</v>
      </c>
      <c r="I115" s="15">
        <v>60</v>
      </c>
      <c r="J115" s="15">
        <v>67.537000000000006</v>
      </c>
      <c r="K115" s="15">
        <v>133.81479999999999</v>
      </c>
    </row>
    <row r="116" spans="1:11">
      <c r="A116" s="16">
        <v>40466</v>
      </c>
      <c r="B116" s="15">
        <v>20.889999</v>
      </c>
      <c r="C116" s="15">
        <v>20.9</v>
      </c>
      <c r="D116" s="15">
        <v>20.25</v>
      </c>
      <c r="E116" s="15">
        <v>20.540001</v>
      </c>
      <c r="F116" s="18">
        <v>284700</v>
      </c>
      <c r="G116" s="15">
        <v>20.540001</v>
      </c>
      <c r="I116" s="15">
        <v>61</v>
      </c>
      <c r="J116" s="15">
        <v>66.504180000000005</v>
      </c>
      <c r="K116" s="15">
        <v>128.73249999999999</v>
      </c>
    </row>
    <row r="117" spans="1:11">
      <c r="A117" s="16">
        <v>40469</v>
      </c>
      <c r="B117" s="15">
        <v>20.52</v>
      </c>
      <c r="C117" s="15">
        <v>20.639999</v>
      </c>
      <c r="D117" s="15">
        <v>20.219999000000001</v>
      </c>
      <c r="E117" s="15">
        <v>20.23</v>
      </c>
      <c r="F117" s="18">
        <v>162800</v>
      </c>
      <c r="G117" s="15">
        <v>20.23</v>
      </c>
      <c r="I117" s="15">
        <v>62</v>
      </c>
      <c r="J117" s="15">
        <v>68.999579999999995</v>
      </c>
      <c r="K117" s="15">
        <v>137.5453</v>
      </c>
    </row>
    <row r="118" spans="1:11">
      <c r="A118" s="16">
        <v>40470</v>
      </c>
      <c r="B118" s="15">
        <v>20.200001</v>
      </c>
      <c r="C118" s="15">
        <v>20.41</v>
      </c>
      <c r="D118" s="15">
        <v>20</v>
      </c>
      <c r="E118" s="15">
        <v>20.049999</v>
      </c>
      <c r="F118" s="18">
        <v>245200</v>
      </c>
      <c r="G118" s="15">
        <v>20.049999</v>
      </c>
      <c r="I118" s="15">
        <v>63</v>
      </c>
      <c r="J118" s="15">
        <v>68.303550000000001</v>
      </c>
      <c r="K118" s="15">
        <v>129.7604</v>
      </c>
    </row>
    <row r="119" spans="1:11">
      <c r="A119" s="16">
        <v>40471</v>
      </c>
      <c r="B119" s="15">
        <v>20.16</v>
      </c>
      <c r="C119" s="15">
        <v>20.690000999999999</v>
      </c>
      <c r="D119" s="15">
        <v>20.040001</v>
      </c>
      <c r="E119" s="15">
        <v>20.65</v>
      </c>
      <c r="F119" s="18">
        <v>312500</v>
      </c>
      <c r="G119" s="15">
        <v>20.65</v>
      </c>
      <c r="I119" s="15">
        <v>64</v>
      </c>
      <c r="J119" s="15">
        <v>67.012550000000005</v>
      </c>
      <c r="K119" s="15">
        <v>128.82400000000001</v>
      </c>
    </row>
    <row r="120" spans="1:11">
      <c r="A120" s="16">
        <v>40472</v>
      </c>
      <c r="B120" s="15">
        <v>20.610001</v>
      </c>
      <c r="C120" s="15">
        <v>20.950001</v>
      </c>
      <c r="D120" s="15">
        <v>20.450001</v>
      </c>
      <c r="E120" s="15">
        <v>20.75</v>
      </c>
      <c r="F120" s="18">
        <v>417100</v>
      </c>
      <c r="G120" s="15">
        <v>20.75</v>
      </c>
      <c r="I120" s="15">
        <v>65</v>
      </c>
      <c r="J120" s="15">
        <v>70.80592</v>
      </c>
      <c r="K120" s="15">
        <v>135.31649999999999</v>
      </c>
    </row>
    <row r="121" spans="1:11">
      <c r="A121" s="16">
        <v>40473</v>
      </c>
      <c r="B121" s="15">
        <v>20.68</v>
      </c>
      <c r="C121" s="15">
        <v>20.93</v>
      </c>
      <c r="D121" s="15">
        <v>20.549999</v>
      </c>
      <c r="E121" s="15">
        <v>20.719999000000001</v>
      </c>
      <c r="F121" s="18">
        <v>161100</v>
      </c>
      <c r="G121" s="15">
        <v>20.719999000000001</v>
      </c>
      <c r="I121" s="15">
        <v>66</v>
      </c>
      <c r="J121" s="15">
        <v>68.21951</v>
      </c>
      <c r="K121" s="15">
        <v>109.6113</v>
      </c>
    </row>
    <row r="122" spans="1:11">
      <c r="A122" s="16">
        <v>40476</v>
      </c>
      <c r="B122" s="15">
        <v>20.940000999999999</v>
      </c>
      <c r="C122" s="15">
        <v>20.98</v>
      </c>
      <c r="D122" s="15">
        <v>20.73</v>
      </c>
      <c r="E122" s="15">
        <v>20.85</v>
      </c>
      <c r="F122" s="18">
        <v>118500</v>
      </c>
      <c r="G122" s="15">
        <v>20.85</v>
      </c>
      <c r="I122" s="15">
        <v>67</v>
      </c>
      <c r="J122" s="15">
        <v>69.059139999999999</v>
      </c>
      <c r="K122" s="15">
        <v>142.4684</v>
      </c>
    </row>
    <row r="123" spans="1:11">
      <c r="A123" s="16">
        <v>40477</v>
      </c>
      <c r="B123" s="15">
        <v>20.799999</v>
      </c>
      <c r="C123" s="15">
        <v>21.870000999999998</v>
      </c>
      <c r="D123" s="15">
        <v>20.51</v>
      </c>
      <c r="E123" s="15">
        <v>21.360001</v>
      </c>
      <c r="F123" s="18">
        <v>660900</v>
      </c>
      <c r="G123" s="15">
        <v>21.360001</v>
      </c>
      <c r="I123" s="15">
        <v>68</v>
      </c>
      <c r="J123" s="15">
        <v>67.731030000000004</v>
      </c>
      <c r="K123" s="15">
        <v>132.749</v>
      </c>
    </row>
    <row r="124" spans="1:11">
      <c r="A124" s="16">
        <v>40478</v>
      </c>
      <c r="B124" s="15">
        <v>21.25</v>
      </c>
      <c r="C124" s="15">
        <v>21.379999000000002</v>
      </c>
      <c r="D124" s="15">
        <v>20.65</v>
      </c>
      <c r="E124" s="15">
        <v>21</v>
      </c>
      <c r="F124" s="18">
        <v>356500</v>
      </c>
      <c r="G124" s="15">
        <v>21</v>
      </c>
      <c r="I124" s="15">
        <v>69</v>
      </c>
      <c r="J124" s="15">
        <v>67.215680000000006</v>
      </c>
      <c r="K124" s="15">
        <v>103.5275</v>
      </c>
    </row>
    <row r="125" spans="1:11">
      <c r="A125" s="16">
        <v>40479</v>
      </c>
      <c r="B125" s="15">
        <v>21.389999</v>
      </c>
      <c r="C125" s="15">
        <v>21.5</v>
      </c>
      <c r="D125" s="15">
        <v>20.959999</v>
      </c>
      <c r="E125" s="15">
        <v>21.190000999999999</v>
      </c>
      <c r="F125" s="18">
        <v>224200</v>
      </c>
      <c r="G125" s="15">
        <v>21.190000999999999</v>
      </c>
      <c r="I125" s="15">
        <v>70</v>
      </c>
      <c r="J125" s="15">
        <v>67.367630000000005</v>
      </c>
      <c r="K125" s="15">
        <v>124.7299</v>
      </c>
    </row>
    <row r="126" spans="1:11">
      <c r="A126" s="16">
        <v>40480</v>
      </c>
      <c r="B126" s="15">
        <v>21.139999</v>
      </c>
      <c r="C126" s="15">
        <v>21.85</v>
      </c>
      <c r="D126" s="15">
        <v>21.049999</v>
      </c>
      <c r="E126" s="15">
        <v>21.84</v>
      </c>
      <c r="F126" s="18">
        <v>280600</v>
      </c>
      <c r="G126" s="15">
        <v>21.84</v>
      </c>
      <c r="I126" s="15">
        <v>71</v>
      </c>
      <c r="J126" s="15">
        <v>65.270330000000001</v>
      </c>
      <c r="K126" s="15">
        <v>129.31370000000001</v>
      </c>
    </row>
    <row r="127" spans="1:11">
      <c r="A127" s="16">
        <v>40483</v>
      </c>
      <c r="B127" s="15">
        <v>21.940000999999999</v>
      </c>
      <c r="C127" s="15">
        <v>22.75</v>
      </c>
      <c r="D127" s="15">
        <v>21.309999000000001</v>
      </c>
      <c r="E127" s="15">
        <v>21.41</v>
      </c>
      <c r="F127" s="18">
        <v>455800</v>
      </c>
      <c r="G127" s="15">
        <v>21.41</v>
      </c>
      <c r="I127" s="15">
        <v>72</v>
      </c>
      <c r="J127" s="15">
        <v>70.842780000000005</v>
      </c>
      <c r="K127" s="15">
        <v>134.01750000000001</v>
      </c>
    </row>
    <row r="128" spans="1:11">
      <c r="A128" s="16">
        <v>40484</v>
      </c>
      <c r="B128" s="15">
        <v>21.68</v>
      </c>
      <c r="C128" s="15">
        <v>21.879999000000002</v>
      </c>
      <c r="D128" s="15">
        <v>21.049999</v>
      </c>
      <c r="E128" s="15">
        <v>21.25</v>
      </c>
      <c r="F128" s="18">
        <v>322500</v>
      </c>
      <c r="G128" s="15">
        <v>21.25</v>
      </c>
      <c r="I128" s="15">
        <v>73</v>
      </c>
      <c r="J128" s="15">
        <v>69.924419999999998</v>
      </c>
      <c r="K128" s="15">
        <v>140.39689999999999</v>
      </c>
    </row>
    <row r="129" spans="1:11">
      <c r="A129" s="16">
        <v>40485</v>
      </c>
      <c r="B129" s="15">
        <v>21.280000999999999</v>
      </c>
      <c r="C129" s="15">
        <v>22.5</v>
      </c>
      <c r="D129" s="15">
        <v>21.16</v>
      </c>
      <c r="E129" s="15">
        <v>21.77</v>
      </c>
      <c r="F129" s="18">
        <v>372600</v>
      </c>
      <c r="G129" s="15">
        <v>21.77</v>
      </c>
      <c r="I129" s="15">
        <v>74</v>
      </c>
      <c r="J129" s="15">
        <v>64.285079999999994</v>
      </c>
      <c r="K129" s="15">
        <v>102.8351</v>
      </c>
    </row>
    <row r="130" spans="1:11">
      <c r="A130" s="16">
        <v>40486</v>
      </c>
      <c r="B130" s="15">
        <v>22.6</v>
      </c>
      <c r="C130" s="15">
        <v>25.33</v>
      </c>
      <c r="D130" s="15">
        <v>22.15</v>
      </c>
      <c r="E130" s="15">
        <v>24.9</v>
      </c>
      <c r="F130" s="18">
        <v>1874000</v>
      </c>
      <c r="G130" s="15">
        <v>24.9</v>
      </c>
      <c r="I130" s="15">
        <v>75</v>
      </c>
      <c r="J130" s="15">
        <v>68.245199999999997</v>
      </c>
      <c r="K130" s="15">
        <v>128.5214</v>
      </c>
    </row>
    <row r="131" spans="1:11">
      <c r="A131" s="16">
        <v>40487</v>
      </c>
      <c r="B131" s="15">
        <v>24.870000999999998</v>
      </c>
      <c r="C131" s="15">
        <v>24.969999000000001</v>
      </c>
      <c r="D131" s="15">
        <v>23.719999000000001</v>
      </c>
      <c r="E131" s="15">
        <v>24.440000999999999</v>
      </c>
      <c r="F131" s="18">
        <v>1011000</v>
      </c>
      <c r="G131" s="15">
        <v>24.440000999999999</v>
      </c>
      <c r="I131" s="15">
        <v>76</v>
      </c>
      <c r="J131" s="15">
        <v>66.357079999999996</v>
      </c>
      <c r="K131" s="15">
        <v>120.2991</v>
      </c>
    </row>
    <row r="132" spans="1:11">
      <c r="A132" s="16">
        <v>40490</v>
      </c>
      <c r="B132" s="15">
        <v>24.5</v>
      </c>
      <c r="C132" s="15">
        <v>25</v>
      </c>
      <c r="D132" s="15">
        <v>24.030000999999999</v>
      </c>
      <c r="E132" s="15">
        <v>24.98</v>
      </c>
      <c r="F132" s="18">
        <v>509500</v>
      </c>
      <c r="G132" s="15">
        <v>24.98</v>
      </c>
      <c r="I132" s="15">
        <v>77</v>
      </c>
      <c r="J132" s="15">
        <v>68.362750000000005</v>
      </c>
      <c r="K132" s="15">
        <v>138.6036</v>
      </c>
    </row>
    <row r="133" spans="1:11">
      <c r="A133" s="16">
        <v>40491</v>
      </c>
      <c r="B133" s="15">
        <v>25</v>
      </c>
      <c r="C133" s="15">
        <v>25.690000999999999</v>
      </c>
      <c r="D133" s="15">
        <v>24.049999</v>
      </c>
      <c r="E133" s="15">
        <v>24.629999000000002</v>
      </c>
      <c r="F133" s="18">
        <v>956400</v>
      </c>
      <c r="G133" s="15">
        <v>24.629999000000002</v>
      </c>
      <c r="I133" s="15">
        <v>78</v>
      </c>
      <c r="J133" s="15">
        <v>65.476900000000001</v>
      </c>
      <c r="K133" s="15">
        <v>132.95740000000001</v>
      </c>
    </row>
    <row r="134" spans="1:11">
      <c r="A134" s="16">
        <v>40492</v>
      </c>
      <c r="B134" s="15">
        <v>24.48</v>
      </c>
      <c r="C134" s="15">
        <v>29.969999000000001</v>
      </c>
      <c r="D134" s="15">
        <v>24.049999</v>
      </c>
      <c r="E134" s="15">
        <v>29.360001</v>
      </c>
      <c r="F134" s="18">
        <v>3060500</v>
      </c>
      <c r="G134" s="15">
        <v>29.360001</v>
      </c>
      <c r="I134" s="15">
        <v>79</v>
      </c>
      <c r="J134" s="15">
        <v>69.719470000000001</v>
      </c>
      <c r="K134" s="15">
        <v>115.6233</v>
      </c>
    </row>
    <row r="135" spans="1:11">
      <c r="A135" s="16">
        <v>40493</v>
      </c>
      <c r="B135" s="15">
        <v>28.6</v>
      </c>
      <c r="C135" s="15">
        <v>29.1</v>
      </c>
      <c r="D135" s="15">
        <v>27.33</v>
      </c>
      <c r="E135" s="15">
        <v>28.040001</v>
      </c>
      <c r="F135" s="18">
        <v>1945300</v>
      </c>
      <c r="G135" s="15">
        <v>28.040001</v>
      </c>
      <c r="I135" s="15">
        <v>80</v>
      </c>
      <c r="J135" s="15">
        <v>67.725539999999995</v>
      </c>
      <c r="K135" s="15">
        <v>122.524</v>
      </c>
    </row>
    <row r="136" spans="1:11">
      <c r="A136" s="16">
        <v>40494</v>
      </c>
      <c r="B136" s="15">
        <v>28.25</v>
      </c>
      <c r="C136" s="15">
        <v>30.5</v>
      </c>
      <c r="D136" s="15">
        <v>28.07</v>
      </c>
      <c r="E136" s="15">
        <v>29.84</v>
      </c>
      <c r="F136" s="18">
        <v>2729100</v>
      </c>
      <c r="G136" s="15">
        <v>29.84</v>
      </c>
      <c r="I136" s="15">
        <v>81</v>
      </c>
      <c r="J136" s="15">
        <v>68.639409999999998</v>
      </c>
      <c r="K136" s="15">
        <v>134.62540000000001</v>
      </c>
    </row>
    <row r="137" spans="1:11">
      <c r="A137" s="16">
        <v>40497</v>
      </c>
      <c r="B137" s="15">
        <v>30.219999000000001</v>
      </c>
      <c r="C137" s="15">
        <v>32.939999</v>
      </c>
      <c r="D137" s="15">
        <v>30.219999000000001</v>
      </c>
      <c r="E137" s="15">
        <v>30.799999</v>
      </c>
      <c r="F137" s="18">
        <v>2622900</v>
      </c>
      <c r="G137" s="15">
        <v>30.799999</v>
      </c>
      <c r="I137" s="15">
        <v>82</v>
      </c>
      <c r="J137" s="15">
        <v>66.784049999999993</v>
      </c>
      <c r="K137" s="15">
        <v>121.8986</v>
      </c>
    </row>
    <row r="138" spans="1:11">
      <c r="A138" s="16">
        <v>40498</v>
      </c>
      <c r="B138" s="15">
        <v>31</v>
      </c>
      <c r="C138" s="15">
        <v>31.4</v>
      </c>
      <c r="D138" s="15">
        <v>28.42</v>
      </c>
      <c r="E138" s="15">
        <v>29.67</v>
      </c>
      <c r="F138" s="18">
        <v>1347600</v>
      </c>
      <c r="G138" s="15">
        <v>29.67</v>
      </c>
      <c r="I138" s="15">
        <v>83</v>
      </c>
      <c r="J138" s="15">
        <v>70.051469999999995</v>
      </c>
      <c r="K138" s="15">
        <v>155.3767</v>
      </c>
    </row>
    <row r="139" spans="1:11">
      <c r="A139" s="16">
        <v>40499</v>
      </c>
      <c r="B139" s="15">
        <v>30.200001</v>
      </c>
      <c r="C139" s="15">
        <v>30.75</v>
      </c>
      <c r="D139" s="15">
        <v>28.610001</v>
      </c>
      <c r="E139" s="15">
        <v>29.49</v>
      </c>
      <c r="F139" s="18">
        <v>750000</v>
      </c>
      <c r="G139" s="15">
        <v>29.49</v>
      </c>
      <c r="I139" s="15">
        <v>84</v>
      </c>
      <c r="J139" s="15">
        <v>66.278480000000002</v>
      </c>
      <c r="K139" s="15">
        <v>128.9418</v>
      </c>
    </row>
    <row r="140" spans="1:11">
      <c r="A140" s="16">
        <v>40500</v>
      </c>
      <c r="B140" s="15">
        <v>30.67</v>
      </c>
      <c r="C140" s="15">
        <v>30.74</v>
      </c>
      <c r="D140" s="15">
        <v>28.92</v>
      </c>
      <c r="E140" s="15">
        <v>29.889999</v>
      </c>
      <c r="F140" s="18">
        <v>956100</v>
      </c>
      <c r="G140" s="15">
        <v>29.889999</v>
      </c>
      <c r="I140" s="15">
        <v>85</v>
      </c>
      <c r="J140" s="15">
        <v>69.201980000000006</v>
      </c>
      <c r="K140" s="15">
        <v>129.10130000000001</v>
      </c>
    </row>
    <row r="141" spans="1:11">
      <c r="A141" s="16">
        <v>40501</v>
      </c>
      <c r="B141" s="15">
        <v>30.16</v>
      </c>
      <c r="C141" s="15">
        <v>31.370000999999998</v>
      </c>
      <c r="D141" s="15">
        <v>29.700001</v>
      </c>
      <c r="E141" s="15">
        <v>30.99</v>
      </c>
      <c r="F141" s="18">
        <v>1150500</v>
      </c>
      <c r="G141" s="15">
        <v>30.99</v>
      </c>
      <c r="I141" s="15">
        <v>86</v>
      </c>
      <c r="J141" s="15">
        <v>69.134810000000002</v>
      </c>
      <c r="K141" s="15">
        <v>139.47329999999999</v>
      </c>
    </row>
    <row r="142" spans="1:11">
      <c r="A142" s="16">
        <v>40504</v>
      </c>
      <c r="B142" s="15">
        <v>31.57</v>
      </c>
      <c r="C142" s="15">
        <v>33.450001</v>
      </c>
      <c r="D142" s="15">
        <v>31.5</v>
      </c>
      <c r="E142" s="15">
        <v>33.400002000000001</v>
      </c>
      <c r="F142" s="18">
        <v>1529700</v>
      </c>
      <c r="G142" s="15">
        <v>33.400002000000001</v>
      </c>
      <c r="I142" s="15">
        <v>87</v>
      </c>
      <c r="J142" s="15">
        <v>67.364360000000005</v>
      </c>
      <c r="K142" s="15">
        <v>140.89009999999999</v>
      </c>
    </row>
    <row r="143" spans="1:11">
      <c r="A143" s="16">
        <v>40505</v>
      </c>
      <c r="B143" s="15">
        <v>33.290000999999997</v>
      </c>
      <c r="C143" s="15">
        <v>35.68</v>
      </c>
      <c r="D143" s="15">
        <v>32.189999</v>
      </c>
      <c r="E143" s="15">
        <v>34.57</v>
      </c>
      <c r="F143" s="18">
        <v>1577800</v>
      </c>
      <c r="G143" s="15">
        <v>34.57</v>
      </c>
      <c r="I143" s="15">
        <v>88</v>
      </c>
      <c r="J143" s="15">
        <v>70.092969999999994</v>
      </c>
      <c r="K143" s="15">
        <v>131.5916</v>
      </c>
    </row>
    <row r="144" spans="1:11">
      <c r="A144" s="16">
        <v>40506</v>
      </c>
      <c r="B144" s="15">
        <v>35.270000000000003</v>
      </c>
      <c r="C144" s="15">
        <v>35.970001000000003</v>
      </c>
      <c r="D144" s="15">
        <v>34.330002</v>
      </c>
      <c r="E144" s="15">
        <v>35.470001000000003</v>
      </c>
      <c r="F144" s="18">
        <v>1425000</v>
      </c>
      <c r="G144" s="15">
        <v>35.470001000000003</v>
      </c>
      <c r="I144" s="15">
        <v>89</v>
      </c>
      <c r="J144" s="15">
        <v>70.176599999999993</v>
      </c>
      <c r="K144" s="15">
        <v>121.1232</v>
      </c>
    </row>
    <row r="145" spans="1:11">
      <c r="A145" s="16">
        <v>40508</v>
      </c>
      <c r="B145" s="15">
        <v>35.599997999999999</v>
      </c>
      <c r="C145" s="15">
        <v>36</v>
      </c>
      <c r="D145" s="15">
        <v>34.75</v>
      </c>
      <c r="E145" s="15">
        <v>35.32</v>
      </c>
      <c r="F145" s="18">
        <v>350600</v>
      </c>
      <c r="G145" s="15">
        <v>35.32</v>
      </c>
      <c r="I145" s="15">
        <v>90</v>
      </c>
      <c r="J145" s="15">
        <v>68.225560000000002</v>
      </c>
      <c r="K145" s="15">
        <v>131.5127</v>
      </c>
    </row>
    <row r="146" spans="1:11">
      <c r="A146" s="16">
        <v>40511</v>
      </c>
      <c r="B146" s="15">
        <v>35.409999999999997</v>
      </c>
      <c r="C146" s="15">
        <v>35.950001</v>
      </c>
      <c r="D146" s="15">
        <v>33.330002</v>
      </c>
      <c r="E146" s="15">
        <v>34.330002</v>
      </c>
      <c r="F146" s="18">
        <v>1145600</v>
      </c>
      <c r="G146" s="15">
        <v>34.330002</v>
      </c>
      <c r="I146" s="15">
        <v>91</v>
      </c>
      <c r="J146" s="15">
        <v>68.129320000000007</v>
      </c>
      <c r="K146" s="15">
        <v>136.5479</v>
      </c>
    </row>
    <row r="147" spans="1:11">
      <c r="A147" s="16">
        <v>40512</v>
      </c>
      <c r="B147" s="15">
        <v>33.740001999999997</v>
      </c>
      <c r="C147" s="15">
        <v>35.330002</v>
      </c>
      <c r="D147" s="15">
        <v>33.409999999999997</v>
      </c>
      <c r="E147" s="15">
        <v>35.330002</v>
      </c>
      <c r="F147" s="18">
        <v>2222600</v>
      </c>
      <c r="G147" s="15">
        <v>35.330002</v>
      </c>
      <c r="I147" s="15">
        <v>92</v>
      </c>
      <c r="J147" s="15">
        <v>70.242559999999997</v>
      </c>
      <c r="K147" s="15">
        <v>141.4896</v>
      </c>
    </row>
    <row r="148" spans="1:11">
      <c r="A148" s="16">
        <v>40513</v>
      </c>
      <c r="B148" s="15">
        <v>35.869999</v>
      </c>
      <c r="C148" s="15">
        <v>36.419998</v>
      </c>
      <c r="D148" s="15">
        <v>33.450001</v>
      </c>
      <c r="E148" s="15">
        <v>34.349997999999999</v>
      </c>
      <c r="F148" s="18">
        <v>1299200</v>
      </c>
      <c r="G148" s="15">
        <v>34.349997999999999</v>
      </c>
      <c r="I148" s="15">
        <v>93</v>
      </c>
      <c r="J148" s="15">
        <v>71.487520000000004</v>
      </c>
      <c r="K148" s="15">
        <v>140.6104</v>
      </c>
    </row>
    <row r="149" spans="1:11">
      <c r="A149" s="16">
        <v>40514</v>
      </c>
      <c r="B149" s="15">
        <v>34.009998000000003</v>
      </c>
      <c r="C149" s="15">
        <v>34.299999</v>
      </c>
      <c r="D149" s="15">
        <v>31.200001</v>
      </c>
      <c r="E149" s="15">
        <v>32.349997999999999</v>
      </c>
      <c r="F149" s="18">
        <v>2007000</v>
      </c>
      <c r="G149" s="15">
        <v>32.349997999999999</v>
      </c>
      <c r="I149" s="15">
        <v>94</v>
      </c>
      <c r="J149" s="15">
        <v>69.204769999999996</v>
      </c>
      <c r="K149" s="15">
        <v>112.1413</v>
      </c>
    </row>
    <row r="150" spans="1:11">
      <c r="A150" s="16">
        <v>40515</v>
      </c>
      <c r="B150" s="15">
        <v>32.009998000000003</v>
      </c>
      <c r="C150" s="15">
        <v>32.25</v>
      </c>
      <c r="D150" s="15">
        <v>30.870000999999998</v>
      </c>
      <c r="E150" s="15">
        <v>31.49</v>
      </c>
      <c r="F150" s="18">
        <v>1160100</v>
      </c>
      <c r="G150" s="15">
        <v>31.49</v>
      </c>
      <c r="I150" s="15">
        <v>95</v>
      </c>
      <c r="J150" s="15">
        <v>70.063059999999993</v>
      </c>
      <c r="K150" s="15">
        <v>133.45699999999999</v>
      </c>
    </row>
    <row r="151" spans="1:11">
      <c r="A151" s="16">
        <v>40518</v>
      </c>
      <c r="B151" s="15">
        <v>31.35</v>
      </c>
      <c r="C151" s="15">
        <v>31.450001</v>
      </c>
      <c r="D151" s="15">
        <v>29.559999000000001</v>
      </c>
      <c r="E151" s="15">
        <v>30.309999000000001</v>
      </c>
      <c r="F151" s="18">
        <v>1274400</v>
      </c>
      <c r="G151" s="15">
        <v>30.309999000000001</v>
      </c>
      <c r="I151" s="15">
        <v>96</v>
      </c>
      <c r="J151" s="15">
        <v>70.557029999999997</v>
      </c>
      <c r="K151" s="15">
        <v>131.80009999999999</v>
      </c>
    </row>
    <row r="152" spans="1:11">
      <c r="A152" s="16">
        <v>40519</v>
      </c>
      <c r="B152" s="15">
        <v>30.49</v>
      </c>
      <c r="C152" s="15">
        <v>32.400002000000001</v>
      </c>
      <c r="D152" s="15">
        <v>30.049999</v>
      </c>
      <c r="E152" s="15">
        <v>31.559999000000001</v>
      </c>
      <c r="F152" s="18">
        <v>1311300</v>
      </c>
      <c r="G152" s="15">
        <v>31.559999000000001</v>
      </c>
      <c r="I152" s="15">
        <v>97</v>
      </c>
      <c r="J152" s="15">
        <v>66.286439999999999</v>
      </c>
      <c r="K152" s="15">
        <v>120.02849999999999</v>
      </c>
    </row>
    <row r="153" spans="1:11">
      <c r="A153" s="16">
        <v>40520</v>
      </c>
      <c r="B153" s="15">
        <v>32.479999999999997</v>
      </c>
      <c r="C153" s="15">
        <v>32.490001999999997</v>
      </c>
      <c r="D153" s="15">
        <v>31.52</v>
      </c>
      <c r="E153" s="15">
        <v>32.369999</v>
      </c>
      <c r="F153" s="18">
        <v>660000</v>
      </c>
      <c r="G153" s="15">
        <v>32.369999</v>
      </c>
      <c r="I153" s="15">
        <v>98</v>
      </c>
      <c r="J153" s="15">
        <v>63.42577</v>
      </c>
      <c r="K153" s="15">
        <v>123.0972</v>
      </c>
    </row>
    <row r="154" spans="1:11">
      <c r="A154" s="16">
        <v>40521</v>
      </c>
      <c r="B154" s="15">
        <v>32.509998000000003</v>
      </c>
      <c r="C154" s="15">
        <v>32.720001000000003</v>
      </c>
      <c r="D154" s="15">
        <v>31.65</v>
      </c>
      <c r="E154" s="15">
        <v>32.049999</v>
      </c>
      <c r="F154" s="18">
        <v>406000</v>
      </c>
      <c r="G154" s="15">
        <v>32.049999</v>
      </c>
      <c r="I154" s="15">
        <v>99</v>
      </c>
      <c r="J154" s="15">
        <v>66.767110000000002</v>
      </c>
      <c r="K154" s="15">
        <v>128.14320000000001</v>
      </c>
    </row>
    <row r="155" spans="1:11">
      <c r="A155" s="16">
        <v>40522</v>
      </c>
      <c r="B155" s="15">
        <v>32.049999</v>
      </c>
      <c r="C155" s="15">
        <v>32.919998</v>
      </c>
      <c r="D155" s="15">
        <v>31.129999000000002</v>
      </c>
      <c r="E155" s="15">
        <v>31.52</v>
      </c>
      <c r="F155" s="18">
        <v>429400</v>
      </c>
      <c r="G155" s="15">
        <v>31.52</v>
      </c>
      <c r="I155" s="15">
        <v>100</v>
      </c>
      <c r="J155" s="15">
        <v>68.887410000000003</v>
      </c>
      <c r="K155" s="15">
        <v>115.4759</v>
      </c>
    </row>
    <row r="156" spans="1:11">
      <c r="A156" s="16">
        <v>40525</v>
      </c>
      <c r="B156" s="15">
        <v>31.639999</v>
      </c>
      <c r="C156" s="15">
        <v>31.77</v>
      </c>
      <c r="D156" s="15">
        <v>30.4</v>
      </c>
      <c r="E156" s="15">
        <v>30.549999</v>
      </c>
      <c r="F156" s="18">
        <v>410400</v>
      </c>
      <c r="G156" s="15">
        <v>30.549999</v>
      </c>
      <c r="I156" s="15">
        <v>101</v>
      </c>
      <c r="J156" s="15">
        <v>64.874340000000004</v>
      </c>
      <c r="K156" s="15">
        <v>102.09269999999999</v>
      </c>
    </row>
    <row r="157" spans="1:11">
      <c r="A157" s="16">
        <v>40526</v>
      </c>
      <c r="B157" s="15">
        <v>30.290001</v>
      </c>
      <c r="C157" s="15">
        <v>30.389999</v>
      </c>
      <c r="D157" s="15">
        <v>27.76</v>
      </c>
      <c r="E157" s="15">
        <v>28.530000999999999</v>
      </c>
      <c r="F157" s="18">
        <v>1765700</v>
      </c>
      <c r="G157" s="15">
        <v>28.530000999999999</v>
      </c>
      <c r="I157" s="15">
        <v>102</v>
      </c>
      <c r="J157" s="15">
        <v>67.09272</v>
      </c>
      <c r="K157" s="15">
        <v>130.35300000000001</v>
      </c>
    </row>
    <row r="158" spans="1:11">
      <c r="A158" s="16">
        <v>40527</v>
      </c>
      <c r="B158" s="15">
        <v>28.67</v>
      </c>
      <c r="C158" s="15">
        <v>29.969999000000001</v>
      </c>
      <c r="D158" s="15">
        <v>28.530000999999999</v>
      </c>
      <c r="E158" s="15">
        <v>29.6</v>
      </c>
      <c r="F158" s="18">
        <v>742900</v>
      </c>
      <c r="G158" s="15">
        <v>29.6</v>
      </c>
      <c r="I158" s="15">
        <v>103</v>
      </c>
      <c r="J158" s="15">
        <v>68.347610000000003</v>
      </c>
      <c r="K158" s="15">
        <v>134.1842</v>
      </c>
    </row>
    <row r="159" spans="1:11">
      <c r="A159" s="16">
        <v>40528</v>
      </c>
      <c r="B159" s="15">
        <v>30</v>
      </c>
      <c r="C159" s="15">
        <v>30.91</v>
      </c>
      <c r="D159" s="15">
        <v>29.65</v>
      </c>
      <c r="E159" s="15">
        <v>30.809999000000001</v>
      </c>
      <c r="F159" s="18">
        <v>790100</v>
      </c>
      <c r="G159" s="15">
        <v>30.809999000000001</v>
      </c>
      <c r="I159" s="15">
        <v>104</v>
      </c>
      <c r="J159" s="15">
        <v>65.610730000000004</v>
      </c>
      <c r="K159" s="15">
        <v>98.641329999999996</v>
      </c>
    </row>
    <row r="160" spans="1:11">
      <c r="A160" s="16">
        <v>40529</v>
      </c>
      <c r="B160" s="15">
        <v>31.34</v>
      </c>
      <c r="C160" s="15">
        <v>31.540001</v>
      </c>
      <c r="D160" s="15">
        <v>30.709999</v>
      </c>
      <c r="E160" s="15">
        <v>31.360001</v>
      </c>
      <c r="F160" s="18">
        <v>813000</v>
      </c>
      <c r="G160" s="15">
        <v>31.360001</v>
      </c>
      <c r="I160" s="15">
        <v>105</v>
      </c>
      <c r="J160" s="15">
        <v>67.755510000000001</v>
      </c>
      <c r="K160" s="15">
        <v>114.5599</v>
      </c>
    </row>
    <row r="161" spans="1:11">
      <c r="A161" s="16">
        <v>40532</v>
      </c>
      <c r="B161" s="15">
        <v>31.639999</v>
      </c>
      <c r="C161" s="15">
        <v>32.189999</v>
      </c>
      <c r="D161" s="15">
        <v>31.26</v>
      </c>
      <c r="E161" s="15">
        <v>31.700001</v>
      </c>
      <c r="F161" s="18">
        <v>523400</v>
      </c>
      <c r="G161" s="15">
        <v>31.700001</v>
      </c>
      <c r="I161" s="15">
        <v>106</v>
      </c>
      <c r="J161" s="15">
        <v>68.021199999999993</v>
      </c>
      <c r="K161" s="15">
        <v>123.49169999999999</v>
      </c>
    </row>
    <row r="162" spans="1:11">
      <c r="A162" s="16">
        <v>40533</v>
      </c>
      <c r="B162" s="15">
        <v>31.799999</v>
      </c>
      <c r="C162" s="15">
        <v>32.689999</v>
      </c>
      <c r="D162" s="15">
        <v>31.709999</v>
      </c>
      <c r="E162" s="15">
        <v>32.259998000000003</v>
      </c>
      <c r="F162" s="18">
        <v>777700</v>
      </c>
      <c r="G162" s="15">
        <v>32.259998000000003</v>
      </c>
      <c r="I162" s="15">
        <v>107</v>
      </c>
      <c r="J162" s="15">
        <v>67.661929999999998</v>
      </c>
      <c r="K162" s="15">
        <v>123.048</v>
      </c>
    </row>
    <row r="163" spans="1:11">
      <c r="A163" s="16">
        <v>40534</v>
      </c>
      <c r="B163" s="15">
        <v>32.25</v>
      </c>
      <c r="C163" s="15">
        <v>32.860000999999997</v>
      </c>
      <c r="D163" s="15">
        <v>31.700001</v>
      </c>
      <c r="E163" s="15">
        <v>32.630001</v>
      </c>
      <c r="F163" s="18">
        <v>833300</v>
      </c>
      <c r="G163" s="15">
        <v>32.630001</v>
      </c>
      <c r="I163" s="15">
        <v>108</v>
      </c>
      <c r="J163" s="15">
        <v>66.314599999999999</v>
      </c>
      <c r="K163" s="15">
        <v>126.4772</v>
      </c>
    </row>
    <row r="164" spans="1:11">
      <c r="A164" s="16">
        <v>40535</v>
      </c>
      <c r="B164" s="15">
        <v>31.26</v>
      </c>
      <c r="C164" s="15">
        <v>32.479999999999997</v>
      </c>
      <c r="D164" s="15">
        <v>29.92</v>
      </c>
      <c r="E164" s="15">
        <v>30.09</v>
      </c>
      <c r="F164" s="18">
        <v>1552600</v>
      </c>
      <c r="G164" s="15">
        <v>30.09</v>
      </c>
      <c r="I164" s="15">
        <v>109</v>
      </c>
      <c r="J164" s="15">
        <v>69.437060000000002</v>
      </c>
      <c r="K164" s="15">
        <v>128.417</v>
      </c>
    </row>
    <row r="165" spans="1:11">
      <c r="A165" s="16">
        <v>40539</v>
      </c>
      <c r="B165" s="15">
        <v>28.02</v>
      </c>
      <c r="C165" s="15">
        <v>28.58</v>
      </c>
      <c r="D165" s="15">
        <v>25.059999000000001</v>
      </c>
      <c r="E165" s="15">
        <v>25.549999</v>
      </c>
      <c r="F165" s="18">
        <v>9301900</v>
      </c>
      <c r="G165" s="15">
        <v>25.549999</v>
      </c>
      <c r="I165" s="15">
        <v>110</v>
      </c>
      <c r="J165" s="15">
        <v>63.836239999999997</v>
      </c>
      <c r="K165" s="15">
        <v>127.19410000000001</v>
      </c>
    </row>
    <row r="166" spans="1:11">
      <c r="A166" s="16">
        <v>40540</v>
      </c>
      <c r="B166" s="15">
        <v>25.85</v>
      </c>
      <c r="C166" s="15">
        <v>26.75</v>
      </c>
      <c r="D166" s="15">
        <v>25</v>
      </c>
      <c r="E166" s="15">
        <v>26.41</v>
      </c>
      <c r="F166" s="18">
        <v>4056300</v>
      </c>
      <c r="G166" s="15">
        <v>26.41</v>
      </c>
      <c r="I166" s="15">
        <v>111</v>
      </c>
      <c r="J166" s="15">
        <v>67.722769999999997</v>
      </c>
      <c r="K166" s="15">
        <v>122.0562</v>
      </c>
    </row>
    <row r="167" spans="1:11">
      <c r="A167" s="16">
        <v>40541</v>
      </c>
      <c r="B167" s="15">
        <v>27.030000999999999</v>
      </c>
      <c r="C167" s="15">
        <v>28.01</v>
      </c>
      <c r="D167" s="15">
        <v>26.5</v>
      </c>
      <c r="E167" s="15">
        <v>27.73</v>
      </c>
      <c r="F167" s="18">
        <v>3319200</v>
      </c>
      <c r="G167" s="15">
        <v>27.73</v>
      </c>
      <c r="I167" s="15">
        <v>112</v>
      </c>
      <c r="J167" s="15">
        <v>70.050979999999996</v>
      </c>
      <c r="K167" s="15">
        <v>127.60639999999999</v>
      </c>
    </row>
    <row r="168" spans="1:11">
      <c r="A168" s="16">
        <v>40542</v>
      </c>
      <c r="B168" s="15">
        <v>27.700001</v>
      </c>
      <c r="C168" s="15">
        <v>27.9</v>
      </c>
      <c r="D168" s="15">
        <v>26.379999000000002</v>
      </c>
      <c r="E168" s="15">
        <v>26.5</v>
      </c>
      <c r="F168" s="18">
        <v>2041100</v>
      </c>
      <c r="G168" s="15">
        <v>26.5</v>
      </c>
      <c r="I168" s="15">
        <v>113</v>
      </c>
      <c r="J168" s="15">
        <v>70.186019999999999</v>
      </c>
      <c r="K168" s="15">
        <v>131.64230000000001</v>
      </c>
    </row>
    <row r="169" spans="1:11">
      <c r="A169" s="16">
        <v>40543</v>
      </c>
      <c r="B169" s="15">
        <v>26.57</v>
      </c>
      <c r="C169" s="15">
        <v>27.25</v>
      </c>
      <c r="D169" s="15">
        <v>26.5</v>
      </c>
      <c r="E169" s="15">
        <v>26.629999000000002</v>
      </c>
      <c r="F169" s="18">
        <v>1417900</v>
      </c>
      <c r="G169" s="15">
        <v>26.629999000000002</v>
      </c>
      <c r="I169" s="15">
        <v>114</v>
      </c>
      <c r="J169" s="15">
        <v>65.945880000000002</v>
      </c>
      <c r="K169" s="15">
        <v>111.8955</v>
      </c>
    </row>
    <row r="170" spans="1:11">
      <c r="A170" s="16">
        <v>40546</v>
      </c>
      <c r="B170" s="15">
        <v>26.84</v>
      </c>
      <c r="C170" s="15">
        <v>27</v>
      </c>
      <c r="D170" s="15">
        <v>25.9</v>
      </c>
      <c r="E170" s="15">
        <v>26.620000999999998</v>
      </c>
      <c r="F170" s="18">
        <v>1283000</v>
      </c>
      <c r="G170" s="15">
        <v>26.620000999999998</v>
      </c>
      <c r="I170" s="15">
        <v>115</v>
      </c>
      <c r="J170" s="15">
        <v>70.007000000000005</v>
      </c>
      <c r="K170" s="15">
        <v>122.039</v>
      </c>
    </row>
    <row r="171" spans="1:11">
      <c r="A171" s="16">
        <v>40547</v>
      </c>
      <c r="B171" s="15">
        <v>26.66</v>
      </c>
      <c r="C171" s="15">
        <v>26.950001</v>
      </c>
      <c r="D171" s="15">
        <v>26.02</v>
      </c>
      <c r="E171" s="15">
        <v>26.67</v>
      </c>
      <c r="F171" s="18">
        <v>1187400</v>
      </c>
      <c r="G171" s="15">
        <v>26.67</v>
      </c>
      <c r="I171" s="15">
        <v>116</v>
      </c>
      <c r="J171" s="15">
        <v>68.611289999999997</v>
      </c>
      <c r="K171" s="15">
        <v>128.5547</v>
      </c>
    </row>
    <row r="172" spans="1:11">
      <c r="A172" s="16">
        <v>40548</v>
      </c>
      <c r="B172" s="15">
        <v>26.48</v>
      </c>
      <c r="C172" s="15">
        <v>26.9</v>
      </c>
      <c r="D172" s="15">
        <v>26.190000999999999</v>
      </c>
      <c r="E172" s="15">
        <v>26.83</v>
      </c>
      <c r="F172" s="18">
        <v>1446700</v>
      </c>
      <c r="G172" s="15">
        <v>26.83</v>
      </c>
      <c r="I172" s="15">
        <v>117</v>
      </c>
      <c r="J172" s="15">
        <v>68.808170000000004</v>
      </c>
      <c r="K172" s="15">
        <v>132.67920000000001</v>
      </c>
    </row>
    <row r="173" spans="1:11">
      <c r="A173" s="16">
        <v>40549</v>
      </c>
      <c r="B173" s="15">
        <v>26.83</v>
      </c>
      <c r="C173" s="15">
        <v>28</v>
      </c>
      <c r="D173" s="15">
        <v>26.809999000000001</v>
      </c>
      <c r="E173" s="15">
        <v>27.879999000000002</v>
      </c>
      <c r="F173" s="18">
        <v>2061200</v>
      </c>
      <c r="G173" s="15">
        <v>27.879999000000002</v>
      </c>
      <c r="I173" s="15">
        <v>118</v>
      </c>
      <c r="J173" s="15">
        <v>69.762119999999996</v>
      </c>
      <c r="K173" s="15">
        <v>136.06319999999999</v>
      </c>
    </row>
    <row r="174" spans="1:11">
      <c r="A174" s="16">
        <v>40550</v>
      </c>
      <c r="B174" s="15">
        <v>28</v>
      </c>
      <c r="C174" s="15">
        <v>28.58</v>
      </c>
      <c r="D174" s="15">
        <v>27.9</v>
      </c>
      <c r="E174" s="15">
        <v>28.24</v>
      </c>
      <c r="F174" s="18">
        <v>2247900</v>
      </c>
      <c r="G174" s="15">
        <v>28.24</v>
      </c>
      <c r="I174" s="15">
        <v>119</v>
      </c>
      <c r="J174" s="15">
        <v>65.455389999999994</v>
      </c>
      <c r="K174" s="15">
        <v>115.94029999999999</v>
      </c>
    </row>
    <row r="175" spans="1:11">
      <c r="A175" s="16">
        <v>40553</v>
      </c>
      <c r="B175" s="15">
        <v>28.17</v>
      </c>
      <c r="C175" s="15">
        <v>28.68</v>
      </c>
      <c r="D175" s="15">
        <v>28.049999</v>
      </c>
      <c r="E175" s="15">
        <v>28.450001</v>
      </c>
      <c r="F175" s="18">
        <v>1342700</v>
      </c>
      <c r="G175" s="15">
        <v>28.450001</v>
      </c>
      <c r="I175" s="15">
        <v>120</v>
      </c>
      <c r="J175" s="15">
        <v>68.825339999999997</v>
      </c>
      <c r="K175" s="15">
        <v>136.9041</v>
      </c>
    </row>
    <row r="176" spans="1:11">
      <c r="A176" s="16">
        <v>40554</v>
      </c>
      <c r="B176" s="15">
        <v>28.59</v>
      </c>
      <c r="C176" s="15">
        <v>28.709999</v>
      </c>
      <c r="D176" s="15">
        <v>26.92</v>
      </c>
      <c r="E176" s="15">
        <v>26.959999</v>
      </c>
      <c r="F176" s="18">
        <v>1710200</v>
      </c>
      <c r="G176" s="15">
        <v>26.959999</v>
      </c>
      <c r="I176" s="15">
        <v>121</v>
      </c>
      <c r="J176" s="15">
        <v>65.800299999999993</v>
      </c>
      <c r="K176" s="15">
        <v>119.88039999999999</v>
      </c>
    </row>
    <row r="177" spans="1:11">
      <c r="A177" s="16">
        <v>40555</v>
      </c>
      <c r="B177" s="15">
        <v>27.01</v>
      </c>
      <c r="C177" s="15">
        <v>27.4</v>
      </c>
      <c r="D177" s="15">
        <v>26.52</v>
      </c>
      <c r="E177" s="15">
        <v>26.959999</v>
      </c>
      <c r="F177" s="18">
        <v>964400</v>
      </c>
      <c r="G177" s="15">
        <v>26.959999</v>
      </c>
      <c r="I177" s="15">
        <v>122</v>
      </c>
      <c r="J177" s="15">
        <v>67.214740000000006</v>
      </c>
      <c r="K177" s="15">
        <v>109.0055</v>
      </c>
    </row>
    <row r="178" spans="1:11">
      <c r="A178" s="16">
        <v>40556</v>
      </c>
      <c r="B178" s="15">
        <v>26.959999</v>
      </c>
      <c r="C178" s="15">
        <v>26.969999000000001</v>
      </c>
      <c r="D178" s="15">
        <v>26.16</v>
      </c>
      <c r="E178" s="15">
        <v>26.219999000000001</v>
      </c>
      <c r="F178" s="18">
        <v>723600</v>
      </c>
      <c r="G178" s="15">
        <v>26.219999000000001</v>
      </c>
      <c r="I178" s="15">
        <v>123</v>
      </c>
      <c r="J178" s="15">
        <v>69.420209999999997</v>
      </c>
      <c r="K178" s="15">
        <v>128.2705</v>
      </c>
    </row>
    <row r="179" spans="1:11">
      <c r="A179" s="16">
        <v>40557</v>
      </c>
      <c r="B179" s="15">
        <v>26.15</v>
      </c>
      <c r="C179" s="15">
        <v>26.58</v>
      </c>
      <c r="D179" s="15">
        <v>25.610001</v>
      </c>
      <c r="E179" s="15">
        <v>25.75</v>
      </c>
      <c r="F179" s="18">
        <v>1192000</v>
      </c>
      <c r="G179" s="15">
        <v>25.75</v>
      </c>
      <c r="I179" s="15">
        <v>124</v>
      </c>
      <c r="J179" s="15">
        <v>68.943960000000004</v>
      </c>
      <c r="K179" s="15">
        <v>135.29130000000001</v>
      </c>
    </row>
    <row r="180" spans="1:11">
      <c r="A180" s="16">
        <v>40561</v>
      </c>
      <c r="B180" s="15">
        <v>25.48</v>
      </c>
      <c r="C180" s="15">
        <v>25.639999</v>
      </c>
      <c r="D180" s="15">
        <v>24.75</v>
      </c>
      <c r="E180" s="15">
        <v>25.639999</v>
      </c>
      <c r="F180" s="18">
        <v>1621700</v>
      </c>
      <c r="G180" s="15">
        <v>25.639999</v>
      </c>
      <c r="I180" s="15">
        <v>125</v>
      </c>
      <c r="J180" s="15">
        <v>67.941500000000005</v>
      </c>
      <c r="K180" s="15">
        <v>106.8558</v>
      </c>
    </row>
    <row r="181" spans="1:11">
      <c r="A181" s="16">
        <v>40562</v>
      </c>
      <c r="B181" s="15">
        <v>25.27</v>
      </c>
      <c r="C181" s="15">
        <v>25.469999000000001</v>
      </c>
      <c r="D181" s="15">
        <v>23.75</v>
      </c>
      <c r="E181" s="15">
        <v>24.030000999999999</v>
      </c>
      <c r="F181" s="18">
        <v>2371500</v>
      </c>
      <c r="G181" s="15">
        <v>24.030000999999999</v>
      </c>
      <c r="I181" s="15">
        <v>126</v>
      </c>
      <c r="J181" s="15">
        <v>65.625060000000005</v>
      </c>
      <c r="K181" s="15">
        <v>123.29389999999999</v>
      </c>
    </row>
    <row r="182" spans="1:11">
      <c r="A182" s="16">
        <v>40563</v>
      </c>
      <c r="B182" s="15">
        <v>24.030000999999999</v>
      </c>
      <c r="C182" s="15">
        <v>24.450001</v>
      </c>
      <c r="D182" s="15">
        <v>22.370000999999998</v>
      </c>
      <c r="E182" s="15">
        <v>22.620000999999998</v>
      </c>
      <c r="F182" s="18">
        <v>2279900</v>
      </c>
      <c r="G182" s="15">
        <v>22.620000999999998</v>
      </c>
      <c r="I182" s="15">
        <v>127</v>
      </c>
      <c r="J182" s="15">
        <v>66.496070000000003</v>
      </c>
      <c r="K182" s="15">
        <v>109.51430000000001</v>
      </c>
    </row>
    <row r="183" spans="1:11">
      <c r="A183" s="16">
        <v>40564</v>
      </c>
      <c r="B183" s="15">
        <v>23.120000999999998</v>
      </c>
      <c r="C183" s="15">
        <v>23.59</v>
      </c>
      <c r="D183" s="15">
        <v>22.709999</v>
      </c>
      <c r="E183" s="15">
        <v>23.040001</v>
      </c>
      <c r="F183" s="18">
        <v>1217000</v>
      </c>
      <c r="G183" s="15">
        <v>23.040001</v>
      </c>
      <c r="I183" s="15">
        <v>128</v>
      </c>
      <c r="J183" s="15">
        <v>67.928089999999997</v>
      </c>
      <c r="K183" s="15">
        <v>119.3087</v>
      </c>
    </row>
    <row r="184" spans="1:11">
      <c r="A184" s="16">
        <v>40567</v>
      </c>
      <c r="B184" s="15">
        <v>23.530000999999999</v>
      </c>
      <c r="C184" s="15">
        <v>24.809999000000001</v>
      </c>
      <c r="D184" s="15">
        <v>23.23</v>
      </c>
      <c r="E184" s="15">
        <v>24.49</v>
      </c>
      <c r="F184" s="18">
        <v>1645100</v>
      </c>
      <c r="G184" s="15">
        <v>24.49</v>
      </c>
      <c r="I184" s="15">
        <v>129</v>
      </c>
      <c r="J184" s="15">
        <v>68.894149999999996</v>
      </c>
      <c r="K184" s="15">
        <v>140.24019999999999</v>
      </c>
    </row>
    <row r="185" spans="1:11">
      <c r="A185" s="16">
        <v>40568</v>
      </c>
      <c r="B185" s="15">
        <v>24.65</v>
      </c>
      <c r="C185" s="15">
        <v>24.889999</v>
      </c>
      <c r="D185" s="15">
        <v>24.02</v>
      </c>
      <c r="E185" s="15">
        <v>24.68</v>
      </c>
      <c r="F185" s="18">
        <v>1271500</v>
      </c>
      <c r="G185" s="15">
        <v>24.68</v>
      </c>
      <c r="I185" s="15">
        <v>130</v>
      </c>
      <c r="J185" s="15">
        <v>70.241</v>
      </c>
      <c r="K185" s="15">
        <v>133.98410000000001</v>
      </c>
    </row>
    <row r="186" spans="1:11">
      <c r="A186" s="16">
        <v>40569</v>
      </c>
      <c r="B186" s="15">
        <v>24.709999</v>
      </c>
      <c r="C186" s="15">
        <v>24.879999000000002</v>
      </c>
      <c r="D186" s="15">
        <v>24.1</v>
      </c>
      <c r="E186" s="15">
        <v>24.75</v>
      </c>
      <c r="F186" s="18">
        <v>1079900</v>
      </c>
      <c r="G186" s="15">
        <v>24.75</v>
      </c>
      <c r="I186" s="15">
        <v>131</v>
      </c>
      <c r="J186" s="15">
        <v>68.266229999999993</v>
      </c>
      <c r="K186" s="15">
        <v>132.58070000000001</v>
      </c>
    </row>
    <row r="187" spans="1:11">
      <c r="A187" s="16">
        <v>40570</v>
      </c>
      <c r="B187" s="15">
        <v>24.74</v>
      </c>
      <c r="C187" s="15">
        <v>25.08</v>
      </c>
      <c r="D187" s="15">
        <v>24.530000999999999</v>
      </c>
      <c r="E187" s="15">
        <v>24.92</v>
      </c>
      <c r="F187" s="18">
        <v>895700</v>
      </c>
      <c r="G187" s="15">
        <v>24.92</v>
      </c>
      <c r="I187" s="15">
        <v>132</v>
      </c>
      <c r="J187" s="15">
        <v>71.231610000000003</v>
      </c>
      <c r="K187" s="15">
        <v>130.69880000000001</v>
      </c>
    </row>
    <row r="188" spans="1:11">
      <c r="A188" s="16">
        <v>40571</v>
      </c>
      <c r="B188" s="15">
        <v>24.879999000000002</v>
      </c>
      <c r="C188" s="15">
        <v>24.879999000000002</v>
      </c>
      <c r="D188" s="15">
        <v>23.75</v>
      </c>
      <c r="E188" s="15">
        <v>24.01</v>
      </c>
      <c r="F188" s="18">
        <v>1048400</v>
      </c>
      <c r="G188" s="15">
        <v>24.01</v>
      </c>
      <c r="I188" s="15">
        <v>133</v>
      </c>
      <c r="J188" s="15">
        <v>69.097470000000001</v>
      </c>
      <c r="K188" s="15">
        <v>115.5637</v>
      </c>
    </row>
    <row r="189" spans="1:11">
      <c r="A189" s="16">
        <v>40574</v>
      </c>
      <c r="B189" s="15">
        <v>24.049999</v>
      </c>
      <c r="C189" s="15">
        <v>24.120000999999998</v>
      </c>
      <c r="D189" s="15">
        <v>23.5</v>
      </c>
      <c r="E189" s="15">
        <v>24.1</v>
      </c>
      <c r="F189" s="18">
        <v>830300</v>
      </c>
      <c r="G189" s="15">
        <v>24.1</v>
      </c>
      <c r="I189" s="15">
        <v>134</v>
      </c>
      <c r="J189" s="15">
        <v>64.396929999999998</v>
      </c>
      <c r="K189" s="15">
        <v>123.7941</v>
      </c>
    </row>
    <row r="190" spans="1:11">
      <c r="A190" s="16">
        <v>40575</v>
      </c>
      <c r="B190" s="15">
        <v>24.309999000000001</v>
      </c>
      <c r="C190" s="15">
        <v>24.73</v>
      </c>
      <c r="D190" s="15">
        <v>23.540001</v>
      </c>
      <c r="E190" s="15">
        <v>23.91</v>
      </c>
      <c r="F190" s="18">
        <v>707800</v>
      </c>
      <c r="G190" s="15">
        <v>23.91</v>
      </c>
      <c r="I190" s="15">
        <v>135</v>
      </c>
      <c r="J190" s="15">
        <v>71.095849999999999</v>
      </c>
      <c r="K190" s="15">
        <v>128.14269999999999</v>
      </c>
    </row>
    <row r="191" spans="1:11">
      <c r="A191" s="16">
        <v>40576</v>
      </c>
      <c r="B191" s="15">
        <v>24.16</v>
      </c>
      <c r="C191" s="15">
        <v>24.18</v>
      </c>
      <c r="D191" s="15">
        <v>23.67</v>
      </c>
      <c r="E191" s="15">
        <v>23.940000999999999</v>
      </c>
      <c r="F191" s="18">
        <v>569500</v>
      </c>
      <c r="G191" s="15">
        <v>23.940000999999999</v>
      </c>
      <c r="I191" s="15">
        <v>136</v>
      </c>
      <c r="J191" s="15">
        <v>68.218680000000006</v>
      </c>
      <c r="K191" s="15">
        <v>135.96459999999999</v>
      </c>
    </row>
    <row r="192" spans="1:11">
      <c r="A192" s="16">
        <v>40577</v>
      </c>
      <c r="B192" s="15">
        <v>23.82</v>
      </c>
      <c r="C192" s="15">
        <v>23.9</v>
      </c>
      <c r="D192" s="15">
        <v>23.15</v>
      </c>
      <c r="E192" s="15">
        <v>23.629999000000002</v>
      </c>
      <c r="F192" s="18">
        <v>512000</v>
      </c>
      <c r="G192" s="15">
        <v>23.629999000000002</v>
      </c>
      <c r="I192" s="15">
        <v>137</v>
      </c>
      <c r="J192" s="15">
        <v>65.917209999999997</v>
      </c>
      <c r="K192" s="15">
        <v>116.62730000000001</v>
      </c>
    </row>
    <row r="193" spans="1:11">
      <c r="A193" s="16">
        <v>40578</v>
      </c>
      <c r="B193" s="15">
        <v>23.440000999999999</v>
      </c>
      <c r="C193" s="15">
        <v>23.67</v>
      </c>
      <c r="D193" s="15">
        <v>23.219999000000001</v>
      </c>
      <c r="E193" s="15">
        <v>23.459999</v>
      </c>
      <c r="F193" s="18">
        <v>544000</v>
      </c>
      <c r="G193" s="15">
        <v>23.459999</v>
      </c>
      <c r="I193" s="15">
        <v>138</v>
      </c>
      <c r="J193" s="15">
        <v>67.436899999999994</v>
      </c>
      <c r="K193" s="15">
        <v>126.8241</v>
      </c>
    </row>
    <row r="194" spans="1:11">
      <c r="A194" s="16">
        <v>40581</v>
      </c>
      <c r="B194" s="15">
        <v>23.26</v>
      </c>
      <c r="C194" s="15">
        <v>23.26</v>
      </c>
      <c r="D194" s="15">
        <v>22.879999000000002</v>
      </c>
      <c r="E194" s="15">
        <v>23.07</v>
      </c>
      <c r="F194" s="18">
        <v>895100</v>
      </c>
      <c r="G194" s="15">
        <v>23.07</v>
      </c>
      <c r="I194" s="15">
        <v>139</v>
      </c>
      <c r="J194" s="15">
        <v>73.901070000000004</v>
      </c>
      <c r="K194" s="15">
        <v>151.3913</v>
      </c>
    </row>
    <row r="195" spans="1:11">
      <c r="A195" s="16">
        <v>40582</v>
      </c>
      <c r="B195" s="15">
        <v>23.780000999999999</v>
      </c>
      <c r="C195" s="15">
        <v>25.25</v>
      </c>
      <c r="D195" s="15">
        <v>23</v>
      </c>
      <c r="E195" s="15">
        <v>24.49</v>
      </c>
      <c r="F195" s="18">
        <v>3504900</v>
      </c>
      <c r="G195" s="15">
        <v>24.49</v>
      </c>
      <c r="I195" s="15">
        <v>140</v>
      </c>
      <c r="J195" s="15">
        <v>69.981489999999994</v>
      </c>
      <c r="K195" s="15">
        <v>130.40219999999999</v>
      </c>
    </row>
    <row r="196" spans="1:11">
      <c r="A196" s="16">
        <v>40583</v>
      </c>
      <c r="B196" s="15">
        <v>24.129999000000002</v>
      </c>
      <c r="C196" s="15">
        <v>24.18</v>
      </c>
      <c r="D196" s="15">
        <v>22.790001</v>
      </c>
      <c r="E196" s="15">
        <v>23.209999</v>
      </c>
      <c r="F196" s="18">
        <v>2635600</v>
      </c>
      <c r="G196" s="15">
        <v>23.209999</v>
      </c>
      <c r="I196" s="15">
        <v>141</v>
      </c>
      <c r="J196" s="15">
        <v>69.518619999999999</v>
      </c>
      <c r="K196" s="15">
        <v>136.20679999999999</v>
      </c>
    </row>
    <row r="197" spans="1:11">
      <c r="A197" s="16">
        <v>40584</v>
      </c>
      <c r="B197" s="15">
        <v>23.26</v>
      </c>
      <c r="C197" s="15">
        <v>23.639999</v>
      </c>
      <c r="D197" s="15">
        <v>22.809999000000001</v>
      </c>
      <c r="E197" s="15">
        <v>23.219999000000001</v>
      </c>
      <c r="F197" s="18">
        <v>836100</v>
      </c>
      <c r="G197" s="15">
        <v>23.219999000000001</v>
      </c>
      <c r="I197" s="15">
        <v>142</v>
      </c>
      <c r="J197" s="15">
        <v>65.184370000000001</v>
      </c>
      <c r="K197" s="15">
        <v>113.3989</v>
      </c>
    </row>
    <row r="198" spans="1:11">
      <c r="A198" s="16">
        <v>40585</v>
      </c>
      <c r="B198" s="15">
        <v>23.25</v>
      </c>
      <c r="C198" s="15">
        <v>23.75</v>
      </c>
      <c r="D198" s="15">
        <v>22.940000999999999</v>
      </c>
      <c r="E198" s="15">
        <v>23.25</v>
      </c>
      <c r="F198" s="18">
        <v>634500</v>
      </c>
      <c r="G198" s="15">
        <v>23.25</v>
      </c>
      <c r="I198" s="15">
        <v>143</v>
      </c>
      <c r="J198" s="15">
        <v>68.008690000000001</v>
      </c>
      <c r="K198" s="15">
        <v>125.3287</v>
      </c>
    </row>
    <row r="199" spans="1:11">
      <c r="A199" s="16">
        <v>40588</v>
      </c>
      <c r="B199" s="15">
        <v>23.639999</v>
      </c>
      <c r="C199" s="15">
        <v>24.139999</v>
      </c>
      <c r="D199" s="15">
        <v>23.049999</v>
      </c>
      <c r="E199" s="15">
        <v>23.08</v>
      </c>
      <c r="F199" s="18">
        <v>1283100</v>
      </c>
      <c r="G199" s="15">
        <v>23.08</v>
      </c>
      <c r="I199" s="15">
        <v>144</v>
      </c>
      <c r="J199" s="15">
        <v>68.338399999999993</v>
      </c>
      <c r="K199" s="15">
        <v>127.58459999999999</v>
      </c>
    </row>
    <row r="200" spans="1:11">
      <c r="A200" s="16">
        <v>40589</v>
      </c>
      <c r="B200" s="15">
        <v>23.01</v>
      </c>
      <c r="C200" s="15">
        <v>23.17</v>
      </c>
      <c r="D200" s="15">
        <v>22.559999000000001</v>
      </c>
      <c r="E200" s="15">
        <v>22.84</v>
      </c>
      <c r="F200" s="18">
        <v>953700</v>
      </c>
      <c r="G200" s="15">
        <v>22.84</v>
      </c>
      <c r="I200" s="15">
        <v>145</v>
      </c>
      <c r="J200" s="15">
        <v>65.184169999999995</v>
      </c>
      <c r="K200" s="15">
        <v>107.1564</v>
      </c>
    </row>
    <row r="201" spans="1:11">
      <c r="A201" s="16">
        <v>40590</v>
      </c>
      <c r="B201" s="15">
        <v>23.1</v>
      </c>
      <c r="C201" s="15">
        <v>24.969999000000001</v>
      </c>
      <c r="D201" s="15">
        <v>23.07</v>
      </c>
      <c r="E201" s="15">
        <v>24.73</v>
      </c>
      <c r="F201" s="18">
        <v>4115100</v>
      </c>
      <c r="G201" s="15">
        <v>24.73</v>
      </c>
      <c r="I201" s="15">
        <v>146</v>
      </c>
      <c r="J201" s="15">
        <v>68.262090000000001</v>
      </c>
      <c r="K201" s="15">
        <v>116.4588</v>
      </c>
    </row>
    <row r="202" spans="1:11">
      <c r="A202" s="16">
        <v>40591</v>
      </c>
      <c r="B202" s="15">
        <v>24.629999000000002</v>
      </c>
      <c r="C202" s="15">
        <v>25.49</v>
      </c>
      <c r="D202" s="15">
        <v>23.549999</v>
      </c>
      <c r="E202" s="15">
        <v>23.6</v>
      </c>
      <c r="F202" s="18">
        <v>2618400</v>
      </c>
      <c r="G202" s="15">
        <v>23.6</v>
      </c>
      <c r="I202" s="15">
        <v>147</v>
      </c>
      <c r="J202" s="15">
        <v>68.568650000000005</v>
      </c>
      <c r="K202" s="15">
        <v>133.84020000000001</v>
      </c>
    </row>
    <row r="203" spans="1:11">
      <c r="A203" s="16">
        <v>40592</v>
      </c>
      <c r="B203" s="15">
        <v>23.33</v>
      </c>
      <c r="C203" s="15">
        <v>23.49</v>
      </c>
      <c r="D203" s="15">
        <v>22.959999</v>
      </c>
      <c r="E203" s="15">
        <v>23.18</v>
      </c>
      <c r="F203" s="18">
        <v>2370700</v>
      </c>
      <c r="G203" s="15">
        <v>23.18</v>
      </c>
      <c r="I203" s="15">
        <v>148</v>
      </c>
      <c r="J203" s="15">
        <v>64.496750000000006</v>
      </c>
      <c r="K203" s="15">
        <v>112.8901</v>
      </c>
    </row>
    <row r="204" spans="1:11">
      <c r="A204" s="16">
        <v>40596</v>
      </c>
      <c r="B204" s="15">
        <v>22.879999000000002</v>
      </c>
      <c r="C204" s="15">
        <v>23</v>
      </c>
      <c r="D204" s="15">
        <v>21.780000999999999</v>
      </c>
      <c r="E204" s="15">
        <v>21.870000999999998</v>
      </c>
      <c r="F204" s="18">
        <v>2064600</v>
      </c>
      <c r="G204" s="15">
        <v>21.870000999999998</v>
      </c>
      <c r="I204" s="15">
        <v>149</v>
      </c>
      <c r="J204" s="15">
        <v>68.710530000000006</v>
      </c>
      <c r="K204" s="15">
        <v>130.7568</v>
      </c>
    </row>
    <row r="205" spans="1:11">
      <c r="A205" s="16">
        <v>40597</v>
      </c>
      <c r="B205" s="15">
        <v>22.18</v>
      </c>
      <c r="C205" s="15">
        <v>22.5</v>
      </c>
      <c r="D205" s="15">
        <v>21.110001</v>
      </c>
      <c r="E205" s="15">
        <v>21.83</v>
      </c>
      <c r="F205" s="18">
        <v>1605600</v>
      </c>
      <c r="G205" s="15">
        <v>21.83</v>
      </c>
      <c r="I205" s="15">
        <v>150</v>
      </c>
      <c r="J205" s="15">
        <v>68.891480000000001</v>
      </c>
      <c r="K205" s="15">
        <v>137.75710000000001</v>
      </c>
    </row>
    <row r="206" spans="1:11">
      <c r="A206" s="16">
        <v>40598</v>
      </c>
      <c r="B206" s="15">
        <v>21.780000999999999</v>
      </c>
      <c r="C206" s="15">
        <v>22.58</v>
      </c>
      <c r="D206" s="15">
        <v>21.5</v>
      </c>
      <c r="E206" s="15">
        <v>22.530000999999999</v>
      </c>
      <c r="F206" s="18">
        <v>1055300</v>
      </c>
      <c r="G206" s="15">
        <v>22.530000999999999</v>
      </c>
      <c r="I206" s="15">
        <v>151</v>
      </c>
      <c r="J206" s="15">
        <v>69.540109999999999</v>
      </c>
      <c r="K206" s="15">
        <v>125.4036</v>
      </c>
    </row>
    <row r="207" spans="1:11">
      <c r="A207" s="16">
        <v>40599</v>
      </c>
      <c r="B207" s="15">
        <v>22.809999000000001</v>
      </c>
      <c r="C207" s="15">
        <v>23.85</v>
      </c>
      <c r="D207" s="15">
        <v>22.690000999999999</v>
      </c>
      <c r="E207" s="15">
        <v>23.610001</v>
      </c>
      <c r="F207" s="18">
        <v>1346300</v>
      </c>
      <c r="G207" s="15">
        <v>23.610001</v>
      </c>
      <c r="I207" s="15">
        <v>152</v>
      </c>
      <c r="J207" s="15">
        <v>67.399640000000005</v>
      </c>
      <c r="K207" s="15">
        <v>138.4659</v>
      </c>
    </row>
    <row r="208" spans="1:11">
      <c r="A208" s="16">
        <v>40602</v>
      </c>
      <c r="B208" s="15">
        <v>23.74</v>
      </c>
      <c r="C208" s="15">
        <v>24.1</v>
      </c>
      <c r="D208" s="15">
        <v>23.5</v>
      </c>
      <c r="E208" s="15">
        <v>23.889999</v>
      </c>
      <c r="F208" s="18">
        <v>1051200</v>
      </c>
      <c r="G208" s="15">
        <v>23.889999</v>
      </c>
      <c r="I208" s="15">
        <v>153</v>
      </c>
      <c r="J208" s="15">
        <v>66.475210000000004</v>
      </c>
      <c r="K208" s="15">
        <v>120.8184</v>
      </c>
    </row>
    <row r="209" spans="1:11">
      <c r="A209" s="16">
        <v>40603</v>
      </c>
      <c r="B209" s="15">
        <v>24.049999</v>
      </c>
      <c r="C209" s="15">
        <v>24.32</v>
      </c>
      <c r="D209" s="15">
        <v>23.700001</v>
      </c>
      <c r="E209" s="15">
        <v>23.940000999999999</v>
      </c>
      <c r="F209" s="18">
        <v>1106400</v>
      </c>
      <c r="G209" s="15">
        <v>23.940000999999999</v>
      </c>
      <c r="I209" s="15">
        <v>154</v>
      </c>
      <c r="J209" s="15">
        <v>66.012169999999998</v>
      </c>
      <c r="K209" s="15">
        <v>140.15389999999999</v>
      </c>
    </row>
    <row r="210" spans="1:11">
      <c r="A210" s="16">
        <v>40604</v>
      </c>
      <c r="B210" s="15">
        <v>23.82</v>
      </c>
      <c r="C210" s="15">
        <v>24.280000999999999</v>
      </c>
      <c r="D210" s="15">
        <v>23.73</v>
      </c>
      <c r="E210" s="15">
        <v>24.02</v>
      </c>
      <c r="F210" s="18">
        <v>663300</v>
      </c>
      <c r="G210" s="15">
        <v>24.02</v>
      </c>
      <c r="I210" s="15">
        <v>155</v>
      </c>
      <c r="J210" s="15">
        <v>72.444339999999997</v>
      </c>
      <c r="K210" s="15">
        <v>136.7397</v>
      </c>
    </row>
    <row r="211" spans="1:11">
      <c r="A211" s="16">
        <v>40605</v>
      </c>
      <c r="B211" s="15">
        <v>24.48</v>
      </c>
      <c r="C211" s="15">
        <v>24.790001</v>
      </c>
      <c r="D211" s="15">
        <v>24.059999000000001</v>
      </c>
      <c r="E211" s="15">
        <v>24.360001</v>
      </c>
      <c r="F211" s="18">
        <v>640200</v>
      </c>
      <c r="G211" s="15">
        <v>24.360001</v>
      </c>
      <c r="I211" s="15">
        <v>156</v>
      </c>
      <c r="J211" s="15">
        <v>64.126419999999996</v>
      </c>
      <c r="K211" s="15">
        <v>106.1139</v>
      </c>
    </row>
    <row r="212" spans="1:11">
      <c r="A212" s="16">
        <v>40606</v>
      </c>
      <c r="B212" s="15">
        <v>24.48</v>
      </c>
      <c r="C212" s="15">
        <v>24.99</v>
      </c>
      <c r="D212" s="15">
        <v>23.780000999999999</v>
      </c>
      <c r="E212" s="15">
        <v>24.950001</v>
      </c>
      <c r="F212" s="18">
        <v>1580100</v>
      </c>
      <c r="G212" s="15">
        <v>24.950001</v>
      </c>
      <c r="I212" s="15">
        <v>157</v>
      </c>
      <c r="J212" s="15">
        <v>70.981120000000004</v>
      </c>
      <c r="K212" s="15">
        <v>158.9562</v>
      </c>
    </row>
    <row r="213" spans="1:11">
      <c r="A213" s="16">
        <v>40609</v>
      </c>
      <c r="B213" s="15">
        <v>24.93</v>
      </c>
      <c r="C213" s="15">
        <v>25.4</v>
      </c>
      <c r="D213" s="15">
        <v>24.700001</v>
      </c>
      <c r="E213" s="15">
        <v>24.940000999999999</v>
      </c>
      <c r="F213" s="18">
        <v>2033600</v>
      </c>
      <c r="G213" s="15">
        <v>24.940000999999999</v>
      </c>
      <c r="I213" s="15">
        <v>158</v>
      </c>
      <c r="J213" s="15">
        <v>67.501239999999996</v>
      </c>
      <c r="K213" s="15">
        <v>108.7868</v>
      </c>
    </row>
    <row r="214" spans="1:11">
      <c r="A214" s="16">
        <v>40610</v>
      </c>
      <c r="B214" s="15">
        <v>24.6</v>
      </c>
      <c r="C214" s="15">
        <v>24.959999</v>
      </c>
      <c r="D214" s="15">
        <v>24</v>
      </c>
      <c r="E214" s="15">
        <v>24.66</v>
      </c>
      <c r="F214" s="18">
        <v>1399900</v>
      </c>
      <c r="G214" s="15">
        <v>24.66</v>
      </c>
      <c r="I214" s="15">
        <v>159</v>
      </c>
      <c r="J214" s="15">
        <v>72.015150000000006</v>
      </c>
      <c r="K214" s="15">
        <v>138.7758</v>
      </c>
    </row>
    <row r="215" spans="1:11">
      <c r="A215" s="16">
        <v>40611</v>
      </c>
      <c r="B215" s="15">
        <v>24.66</v>
      </c>
      <c r="C215" s="15">
        <v>24.99</v>
      </c>
      <c r="D215" s="15">
        <v>24.27</v>
      </c>
      <c r="E215" s="15">
        <v>24.719999000000001</v>
      </c>
      <c r="F215" s="18">
        <v>924800</v>
      </c>
      <c r="G215" s="15">
        <v>24.719999000000001</v>
      </c>
      <c r="I215" s="15">
        <v>160</v>
      </c>
      <c r="J215" s="15">
        <v>65.311430000000001</v>
      </c>
      <c r="K215" s="15">
        <v>115.9136</v>
      </c>
    </row>
    <row r="216" spans="1:11">
      <c r="A216" s="16">
        <v>40612</v>
      </c>
      <c r="B216" s="15">
        <v>24.440000999999999</v>
      </c>
      <c r="C216" s="15">
        <v>24.49</v>
      </c>
      <c r="D216" s="15">
        <v>23.73</v>
      </c>
      <c r="E216" s="15">
        <v>24.01</v>
      </c>
      <c r="F216" s="18">
        <v>1017000</v>
      </c>
      <c r="G216" s="15">
        <v>24.01</v>
      </c>
      <c r="I216" s="15">
        <v>161</v>
      </c>
      <c r="J216" s="15">
        <v>67.075090000000003</v>
      </c>
      <c r="K216" s="15">
        <v>146.29220000000001</v>
      </c>
    </row>
    <row r="217" spans="1:11">
      <c r="A217" s="16">
        <v>40613</v>
      </c>
      <c r="B217" s="15">
        <v>23.85</v>
      </c>
      <c r="C217" s="15">
        <v>24.25</v>
      </c>
      <c r="D217" s="15">
        <v>23.530000999999999</v>
      </c>
      <c r="E217" s="15">
        <v>24.07</v>
      </c>
      <c r="F217" s="18">
        <v>930800</v>
      </c>
      <c r="G217" s="15">
        <v>24.07</v>
      </c>
      <c r="I217" s="15">
        <v>162</v>
      </c>
      <c r="J217" s="15">
        <v>64.391480000000001</v>
      </c>
      <c r="K217" s="15">
        <v>109.87649999999999</v>
      </c>
    </row>
    <row r="218" spans="1:11">
      <c r="A218" s="16">
        <v>40616</v>
      </c>
      <c r="B218" s="15">
        <v>23.82</v>
      </c>
      <c r="C218" s="15">
        <v>24</v>
      </c>
      <c r="D218" s="15">
        <v>23.200001</v>
      </c>
      <c r="E218" s="15">
        <v>23.25</v>
      </c>
      <c r="F218" s="18">
        <v>1166000</v>
      </c>
      <c r="G218" s="15">
        <v>23.25</v>
      </c>
      <c r="I218" s="15">
        <v>163</v>
      </c>
      <c r="J218" s="15">
        <v>69.37003</v>
      </c>
      <c r="K218" s="15">
        <v>139.04990000000001</v>
      </c>
    </row>
    <row r="219" spans="1:11">
      <c r="A219" s="16">
        <v>40617</v>
      </c>
      <c r="B219" s="15">
        <v>22.200001</v>
      </c>
      <c r="C219" s="15">
        <v>22.959999</v>
      </c>
      <c r="D219" s="15">
        <v>21.799999</v>
      </c>
      <c r="E219" s="15">
        <v>22.950001</v>
      </c>
      <c r="F219" s="18">
        <v>1318800</v>
      </c>
      <c r="G219" s="15">
        <v>22.950001</v>
      </c>
      <c r="I219" s="15">
        <v>164</v>
      </c>
      <c r="J219" s="15">
        <v>68.37921</v>
      </c>
      <c r="K219" s="15">
        <v>119.90009999999999</v>
      </c>
    </row>
    <row r="220" spans="1:11">
      <c r="A220" s="16">
        <v>40618</v>
      </c>
      <c r="B220" s="15">
        <v>22.860001</v>
      </c>
      <c r="C220" s="15">
        <v>23.25</v>
      </c>
      <c r="D220" s="15">
        <v>22.690000999999999</v>
      </c>
      <c r="E220" s="15">
        <v>22.82</v>
      </c>
      <c r="F220" s="18">
        <v>1169700</v>
      </c>
      <c r="G220" s="15">
        <v>22.82</v>
      </c>
      <c r="I220" s="15">
        <v>165</v>
      </c>
      <c r="J220" s="15">
        <v>65.310180000000003</v>
      </c>
      <c r="K220" s="15">
        <v>128.30690000000001</v>
      </c>
    </row>
    <row r="221" spans="1:11">
      <c r="A221" s="16">
        <v>40619</v>
      </c>
      <c r="B221" s="15">
        <v>23.24</v>
      </c>
      <c r="C221" s="15">
        <v>23.43</v>
      </c>
      <c r="D221" s="15">
        <v>22.639999</v>
      </c>
      <c r="E221" s="15">
        <v>22.809999000000001</v>
      </c>
      <c r="F221" s="18">
        <v>922600</v>
      </c>
      <c r="G221" s="15">
        <v>22.809999000000001</v>
      </c>
      <c r="I221" s="15">
        <v>166</v>
      </c>
      <c r="J221" s="15">
        <v>67.136899999999997</v>
      </c>
      <c r="K221" s="15">
        <v>127.2428</v>
      </c>
    </row>
    <row r="222" spans="1:11">
      <c r="A222" s="16">
        <v>40620</v>
      </c>
      <c r="B222" s="15">
        <v>23.190000999999999</v>
      </c>
      <c r="C222" s="15">
        <v>23.190000999999999</v>
      </c>
      <c r="D222" s="15">
        <v>22.51</v>
      </c>
      <c r="E222" s="15">
        <v>22.959999</v>
      </c>
      <c r="F222" s="18">
        <v>687900</v>
      </c>
      <c r="G222" s="15">
        <v>22.959999</v>
      </c>
      <c r="I222" s="15">
        <v>167</v>
      </c>
      <c r="J222" s="15">
        <v>68.394679999999994</v>
      </c>
      <c r="K222" s="15">
        <v>115.2306</v>
      </c>
    </row>
    <row r="223" spans="1:11">
      <c r="A223" s="16">
        <v>40623</v>
      </c>
      <c r="B223" s="15">
        <v>23.049999</v>
      </c>
      <c r="C223" s="15">
        <v>23.049999</v>
      </c>
      <c r="D223" s="15">
        <v>22.540001</v>
      </c>
      <c r="E223" s="15">
        <v>22.73</v>
      </c>
      <c r="F223" s="18">
        <v>411700</v>
      </c>
      <c r="G223" s="15">
        <v>22.73</v>
      </c>
      <c r="I223" s="15">
        <v>168</v>
      </c>
      <c r="J223" s="15">
        <v>66.291799999999995</v>
      </c>
      <c r="K223" s="15">
        <v>124.7975</v>
      </c>
    </row>
    <row r="224" spans="1:11">
      <c r="A224" s="16">
        <v>40624</v>
      </c>
      <c r="B224" s="15">
        <v>22.73</v>
      </c>
      <c r="C224" s="15">
        <v>22.860001</v>
      </c>
      <c r="D224" s="15">
        <v>22</v>
      </c>
      <c r="E224" s="15">
        <v>22.190000999999999</v>
      </c>
      <c r="F224" s="18">
        <v>582900</v>
      </c>
      <c r="G224" s="15">
        <v>22.190000999999999</v>
      </c>
      <c r="I224" s="15">
        <v>169</v>
      </c>
      <c r="J224" s="15">
        <v>67.186599999999999</v>
      </c>
      <c r="K224" s="15">
        <v>126.9511</v>
      </c>
    </row>
    <row r="225" spans="1:11">
      <c r="A225" s="16">
        <v>40625</v>
      </c>
      <c r="B225" s="15">
        <v>22.110001</v>
      </c>
      <c r="C225" s="15">
        <v>22.27</v>
      </c>
      <c r="D225" s="15">
        <v>21.77</v>
      </c>
      <c r="E225" s="15">
        <v>22.209999</v>
      </c>
      <c r="F225" s="18">
        <v>422800</v>
      </c>
      <c r="G225" s="15">
        <v>22.209999</v>
      </c>
      <c r="I225" s="15">
        <v>170</v>
      </c>
      <c r="J225" s="15">
        <v>65.991560000000007</v>
      </c>
      <c r="K225" s="15">
        <v>111.2711</v>
      </c>
    </row>
    <row r="226" spans="1:11">
      <c r="A226" s="16">
        <v>40626</v>
      </c>
      <c r="B226" s="15">
        <v>22.139999</v>
      </c>
      <c r="C226" s="15">
        <v>22.379999000000002</v>
      </c>
      <c r="D226" s="15">
        <v>21.98</v>
      </c>
      <c r="E226" s="15">
        <v>22.33</v>
      </c>
      <c r="F226" s="18">
        <v>462200</v>
      </c>
      <c r="G226" s="15">
        <v>22.33</v>
      </c>
      <c r="I226" s="15">
        <v>171</v>
      </c>
      <c r="J226" s="15">
        <v>69.433930000000004</v>
      </c>
      <c r="K226" s="15">
        <v>122.60890000000001</v>
      </c>
    </row>
    <row r="227" spans="1:11">
      <c r="A227" s="16">
        <v>40627</v>
      </c>
      <c r="B227" s="15">
        <v>22.43</v>
      </c>
      <c r="C227" s="15">
        <v>23</v>
      </c>
      <c r="D227" s="15">
        <v>22.4</v>
      </c>
      <c r="E227" s="15">
        <v>22.75</v>
      </c>
      <c r="F227" s="18">
        <v>568000</v>
      </c>
      <c r="G227" s="15">
        <v>22.75</v>
      </c>
      <c r="I227" s="15">
        <v>172</v>
      </c>
      <c r="J227" s="15">
        <v>67.974630000000005</v>
      </c>
      <c r="K227" s="15">
        <v>124.2084</v>
      </c>
    </row>
    <row r="228" spans="1:11">
      <c r="A228" s="16">
        <v>40630</v>
      </c>
      <c r="B228" s="15">
        <v>22.700001</v>
      </c>
      <c r="C228" s="15">
        <v>23.540001</v>
      </c>
      <c r="D228" s="15">
        <v>22.549999</v>
      </c>
      <c r="E228" s="15">
        <v>23.25</v>
      </c>
      <c r="F228" s="18">
        <v>1058100</v>
      </c>
      <c r="G228" s="15">
        <v>23.25</v>
      </c>
      <c r="I228" s="15">
        <v>173</v>
      </c>
      <c r="J228" s="15">
        <v>67.761330000000001</v>
      </c>
      <c r="K228" s="15">
        <v>124.64530000000001</v>
      </c>
    </row>
    <row r="229" spans="1:11">
      <c r="A229" s="16">
        <v>40631</v>
      </c>
      <c r="B229" s="15">
        <v>23.299999</v>
      </c>
      <c r="C229" s="15">
        <v>24</v>
      </c>
      <c r="D229" s="15">
        <v>23.209999</v>
      </c>
      <c r="E229" s="15">
        <v>23.92</v>
      </c>
      <c r="F229" s="18">
        <v>755400</v>
      </c>
      <c r="G229" s="15">
        <v>23.92</v>
      </c>
      <c r="I229" s="15">
        <v>174</v>
      </c>
      <c r="J229" s="15">
        <v>65.278639999999996</v>
      </c>
      <c r="K229" s="15">
        <v>119.51690000000001</v>
      </c>
    </row>
    <row r="230" spans="1:11">
      <c r="A230" s="16">
        <v>40632</v>
      </c>
      <c r="B230" s="15">
        <v>24.110001</v>
      </c>
      <c r="C230" s="15">
        <v>24.49</v>
      </c>
      <c r="D230" s="15">
        <v>23.01</v>
      </c>
      <c r="E230" s="15">
        <v>23.709999</v>
      </c>
      <c r="F230" s="18">
        <v>1223300</v>
      </c>
      <c r="G230" s="15">
        <v>23.709999</v>
      </c>
      <c r="I230" s="15">
        <v>175</v>
      </c>
      <c r="J230" s="15">
        <v>73.833640000000003</v>
      </c>
      <c r="K230" s="15">
        <v>139.29830000000001</v>
      </c>
    </row>
    <row r="231" spans="1:11">
      <c r="A231" s="16">
        <v>40633</v>
      </c>
      <c r="B231" s="15">
        <v>26.549999</v>
      </c>
      <c r="C231" s="15">
        <v>28.709999</v>
      </c>
      <c r="D231" s="15">
        <v>26.5</v>
      </c>
      <c r="E231" s="15">
        <v>27.75</v>
      </c>
      <c r="F231" s="18">
        <v>11517800</v>
      </c>
      <c r="G231" s="15">
        <v>27.75</v>
      </c>
      <c r="I231" s="15">
        <v>176</v>
      </c>
      <c r="J231" s="15">
        <v>66.813119999999998</v>
      </c>
      <c r="K231" s="15">
        <v>104.8265</v>
      </c>
    </row>
    <row r="232" spans="1:11">
      <c r="A232" s="16">
        <v>40634</v>
      </c>
      <c r="B232" s="15">
        <v>27.450001</v>
      </c>
      <c r="C232" s="15">
        <v>28.18</v>
      </c>
      <c r="D232" s="15">
        <v>26.57</v>
      </c>
      <c r="E232" s="15">
        <v>26.66</v>
      </c>
      <c r="F232" s="18">
        <v>2864800</v>
      </c>
      <c r="G232" s="15">
        <v>26.66</v>
      </c>
      <c r="I232" s="15">
        <v>177</v>
      </c>
      <c r="J232" s="15">
        <v>66.894109999999998</v>
      </c>
      <c r="K232" s="15">
        <v>123.0424</v>
      </c>
    </row>
    <row r="233" spans="1:11">
      <c r="A233" s="16">
        <v>40637</v>
      </c>
      <c r="B233" s="15">
        <v>26.83</v>
      </c>
      <c r="C233" s="15">
        <v>27</v>
      </c>
      <c r="D233" s="15">
        <v>25.23</v>
      </c>
      <c r="E233" s="15">
        <v>25.83</v>
      </c>
      <c r="F233" s="18">
        <v>2609300</v>
      </c>
      <c r="G233" s="15">
        <v>25.83</v>
      </c>
      <c r="I233" s="15">
        <v>178</v>
      </c>
      <c r="J233" s="15">
        <v>65.735680000000002</v>
      </c>
      <c r="K233" s="15">
        <v>118.89230000000001</v>
      </c>
    </row>
    <row r="234" spans="1:11">
      <c r="A234" s="16">
        <v>40638</v>
      </c>
      <c r="B234" s="15">
        <v>25.9</v>
      </c>
      <c r="C234" s="15">
        <v>27</v>
      </c>
      <c r="D234" s="15">
        <v>25.690000999999999</v>
      </c>
      <c r="E234" s="15">
        <v>26.700001</v>
      </c>
      <c r="F234" s="18">
        <v>3180900</v>
      </c>
      <c r="G234" s="15">
        <v>26.700001</v>
      </c>
      <c r="I234" s="15">
        <v>179</v>
      </c>
      <c r="J234" s="15">
        <v>65.982830000000007</v>
      </c>
      <c r="K234" s="15">
        <v>121.4939</v>
      </c>
    </row>
    <row r="235" spans="1:11">
      <c r="A235" s="16">
        <v>40639</v>
      </c>
      <c r="B235" s="15">
        <v>26.99</v>
      </c>
      <c r="C235" s="15">
        <v>27.01</v>
      </c>
      <c r="D235" s="15">
        <v>25.799999</v>
      </c>
      <c r="E235" s="15">
        <v>26.49</v>
      </c>
      <c r="F235" s="18">
        <v>1288300</v>
      </c>
      <c r="G235" s="15">
        <v>26.49</v>
      </c>
      <c r="I235" s="15">
        <v>180</v>
      </c>
      <c r="J235" s="15">
        <v>66.583960000000005</v>
      </c>
      <c r="K235" s="15">
        <v>119.2488</v>
      </c>
    </row>
    <row r="236" spans="1:11">
      <c r="A236" s="16">
        <v>40640</v>
      </c>
      <c r="B236" s="15">
        <v>26.85</v>
      </c>
      <c r="C236" s="15">
        <v>27.940000999999999</v>
      </c>
      <c r="D236" s="15">
        <v>26.450001</v>
      </c>
      <c r="E236" s="15">
        <v>27.24</v>
      </c>
      <c r="F236" s="18">
        <v>2810300</v>
      </c>
      <c r="G236" s="15">
        <v>27.24</v>
      </c>
      <c r="I236" s="15">
        <v>181</v>
      </c>
      <c r="J236" s="15">
        <v>67.112939999999995</v>
      </c>
      <c r="K236" s="15">
        <v>135.0239</v>
      </c>
    </row>
    <row r="237" spans="1:11">
      <c r="A237" s="16">
        <v>40641</v>
      </c>
      <c r="B237" s="15">
        <v>27.58</v>
      </c>
      <c r="C237" s="15">
        <v>27.6</v>
      </c>
      <c r="D237" s="15">
        <v>26.360001</v>
      </c>
      <c r="E237" s="15">
        <v>26.49</v>
      </c>
      <c r="F237" s="18">
        <v>1946400</v>
      </c>
      <c r="G237" s="15">
        <v>26.49</v>
      </c>
      <c r="I237" s="15">
        <v>182</v>
      </c>
      <c r="J237" s="15">
        <v>65.874809999999997</v>
      </c>
      <c r="K237" s="15">
        <v>116.22799999999999</v>
      </c>
    </row>
    <row r="238" spans="1:11">
      <c r="A238" s="16">
        <v>40644</v>
      </c>
      <c r="B238" s="15">
        <v>26.469999000000001</v>
      </c>
      <c r="C238" s="15">
        <v>26.530000999999999</v>
      </c>
      <c r="D238" s="15">
        <v>25.02</v>
      </c>
      <c r="E238" s="15">
        <v>25.27</v>
      </c>
      <c r="F238" s="18">
        <v>1369400</v>
      </c>
      <c r="G238" s="15">
        <v>25.27</v>
      </c>
      <c r="I238" s="15">
        <v>183</v>
      </c>
      <c r="J238" s="15">
        <v>66.780670000000001</v>
      </c>
      <c r="K238" s="15">
        <v>109.17310000000001</v>
      </c>
    </row>
    <row r="239" spans="1:11">
      <c r="A239" s="16">
        <v>40645</v>
      </c>
      <c r="B239" s="15">
        <v>25.08</v>
      </c>
      <c r="C239" s="15">
        <v>25.209999</v>
      </c>
      <c r="D239" s="15">
        <v>24.299999</v>
      </c>
      <c r="E239" s="15">
        <v>24.65</v>
      </c>
      <c r="F239" s="18">
        <v>1357400</v>
      </c>
      <c r="G239" s="15">
        <v>24.65</v>
      </c>
      <c r="I239" s="15">
        <v>184</v>
      </c>
      <c r="J239" s="15">
        <v>68.735770000000002</v>
      </c>
      <c r="K239" s="15">
        <v>124.22369999999999</v>
      </c>
    </row>
    <row r="240" spans="1:11">
      <c r="A240" s="16">
        <v>40646</v>
      </c>
      <c r="B240" s="15">
        <v>25.129999000000002</v>
      </c>
      <c r="C240" s="15">
        <v>25.690000999999999</v>
      </c>
      <c r="D240" s="15">
        <v>24.809999000000001</v>
      </c>
      <c r="E240" s="15">
        <v>24.93</v>
      </c>
      <c r="F240" s="18">
        <v>1211500</v>
      </c>
      <c r="G240" s="15">
        <v>24.93</v>
      </c>
      <c r="I240" s="15">
        <v>185</v>
      </c>
      <c r="J240" s="15">
        <v>66.226659999999995</v>
      </c>
      <c r="K240" s="15">
        <v>141.1645</v>
      </c>
    </row>
    <row r="241" spans="1:11">
      <c r="A241" s="16">
        <v>40647</v>
      </c>
      <c r="B241" s="15">
        <v>24.870000999999998</v>
      </c>
      <c r="C241" s="15">
        <v>25.280000999999999</v>
      </c>
      <c r="D241" s="15">
        <v>24.200001</v>
      </c>
      <c r="E241" s="15">
        <v>25.139999</v>
      </c>
      <c r="F241" s="18">
        <v>983400</v>
      </c>
      <c r="G241" s="15">
        <v>25.139999</v>
      </c>
      <c r="I241" s="15">
        <v>186</v>
      </c>
      <c r="J241" s="15">
        <v>65.959680000000006</v>
      </c>
      <c r="K241" s="15">
        <v>129.15010000000001</v>
      </c>
    </row>
    <row r="242" spans="1:11">
      <c r="A242" s="16">
        <v>40648</v>
      </c>
      <c r="B242" s="15">
        <v>25.65</v>
      </c>
      <c r="C242" s="15">
        <v>26.18</v>
      </c>
      <c r="D242" s="15">
        <v>25.41</v>
      </c>
      <c r="E242" s="15">
        <v>25.58</v>
      </c>
      <c r="F242" s="18">
        <v>943500</v>
      </c>
      <c r="G242" s="15">
        <v>25.58</v>
      </c>
      <c r="I242" s="15">
        <v>187</v>
      </c>
      <c r="J242" s="15">
        <v>68.58372</v>
      </c>
      <c r="K242" s="15">
        <v>127.8693</v>
      </c>
    </row>
    <row r="243" spans="1:11">
      <c r="A243" s="16">
        <v>40651</v>
      </c>
      <c r="B243" s="15">
        <v>25.129999000000002</v>
      </c>
      <c r="C243" s="15">
        <v>25.620000999999998</v>
      </c>
      <c r="D243" s="15">
        <v>24.360001</v>
      </c>
      <c r="E243" s="15">
        <v>25.030000999999999</v>
      </c>
      <c r="F243" s="18">
        <v>1033900</v>
      </c>
      <c r="G243" s="15">
        <v>25.030000999999999</v>
      </c>
      <c r="I243" s="15">
        <v>188</v>
      </c>
      <c r="J243" s="15">
        <v>66.593469999999996</v>
      </c>
      <c r="K243" s="15">
        <v>120.92440000000001</v>
      </c>
    </row>
    <row r="244" spans="1:11">
      <c r="A244" s="16">
        <v>40652</v>
      </c>
      <c r="B244" s="15">
        <v>25.26</v>
      </c>
      <c r="C244" s="15">
        <v>25.26</v>
      </c>
      <c r="D244" s="15">
        <v>24.65</v>
      </c>
      <c r="E244" s="15">
        <v>25.16</v>
      </c>
      <c r="F244" s="18">
        <v>548700</v>
      </c>
      <c r="G244" s="15">
        <v>25.16</v>
      </c>
      <c r="I244" s="15">
        <v>189</v>
      </c>
      <c r="J244" s="15">
        <v>66.965739999999997</v>
      </c>
      <c r="K244" s="15">
        <v>127.64660000000001</v>
      </c>
    </row>
    <row r="245" spans="1:11">
      <c r="A245" s="16">
        <v>40653</v>
      </c>
      <c r="B245" s="15">
        <v>25.700001</v>
      </c>
      <c r="C245" s="15">
        <v>26.09</v>
      </c>
      <c r="D245" s="15">
        <v>25.299999</v>
      </c>
      <c r="E245" s="15">
        <v>25.75</v>
      </c>
      <c r="F245" s="18">
        <v>837200</v>
      </c>
      <c r="G245" s="15">
        <v>25.75</v>
      </c>
      <c r="I245" s="15">
        <v>190</v>
      </c>
      <c r="J245" s="15">
        <v>68.080150000000003</v>
      </c>
      <c r="K245" s="15">
        <v>101.4693</v>
      </c>
    </row>
    <row r="246" spans="1:11">
      <c r="A246" s="16">
        <v>40654</v>
      </c>
      <c r="B246" s="15">
        <v>25.85</v>
      </c>
      <c r="C246" s="15">
        <v>26.98</v>
      </c>
      <c r="D246" s="15">
        <v>25.59</v>
      </c>
      <c r="E246" s="15">
        <v>26.74</v>
      </c>
      <c r="F246" s="18">
        <v>1386100</v>
      </c>
      <c r="G246" s="15">
        <v>26.74</v>
      </c>
      <c r="I246" s="15">
        <v>191</v>
      </c>
      <c r="J246" s="15">
        <v>70.190250000000006</v>
      </c>
      <c r="K246" s="15">
        <v>144.99270000000001</v>
      </c>
    </row>
    <row r="247" spans="1:11">
      <c r="A247" s="16">
        <v>40658</v>
      </c>
      <c r="B247" s="15">
        <v>26.700001</v>
      </c>
      <c r="C247" s="15">
        <v>26.73</v>
      </c>
      <c r="D247" s="15">
        <v>25.969999000000001</v>
      </c>
      <c r="E247" s="15">
        <v>26.389999</v>
      </c>
      <c r="F247" s="18">
        <v>800900</v>
      </c>
      <c r="G247" s="15">
        <v>26.389999</v>
      </c>
      <c r="I247" s="15">
        <v>192</v>
      </c>
      <c r="J247" s="15">
        <v>65.52149</v>
      </c>
      <c r="K247" s="15">
        <v>110.95229999999999</v>
      </c>
    </row>
    <row r="248" spans="1:11">
      <c r="A248" s="16">
        <v>40659</v>
      </c>
      <c r="B248" s="15">
        <v>26.66</v>
      </c>
      <c r="C248" s="15">
        <v>27.25</v>
      </c>
      <c r="D248" s="15">
        <v>26.309999000000001</v>
      </c>
      <c r="E248" s="15">
        <v>26.93</v>
      </c>
      <c r="F248" s="18">
        <v>1400000</v>
      </c>
      <c r="G248" s="15">
        <v>26.93</v>
      </c>
      <c r="I248" s="15">
        <v>193</v>
      </c>
      <c r="J248" s="15">
        <v>67.459050000000005</v>
      </c>
      <c r="K248" s="15">
        <v>132.86250000000001</v>
      </c>
    </row>
    <row r="249" spans="1:11">
      <c r="A249" s="16">
        <v>40660</v>
      </c>
      <c r="B249" s="15">
        <v>26.93</v>
      </c>
      <c r="C249" s="15">
        <v>27.360001</v>
      </c>
      <c r="D249" s="15">
        <v>26.629999000000002</v>
      </c>
      <c r="E249" s="15">
        <v>27.08</v>
      </c>
      <c r="F249" s="18">
        <v>996900</v>
      </c>
      <c r="G249" s="15">
        <v>27.08</v>
      </c>
      <c r="I249" s="15">
        <v>194</v>
      </c>
      <c r="J249" s="15">
        <v>67.409850000000006</v>
      </c>
      <c r="K249" s="15">
        <v>146.33850000000001</v>
      </c>
    </row>
    <row r="250" spans="1:11">
      <c r="A250" s="16">
        <v>40661</v>
      </c>
      <c r="B250" s="15">
        <v>27.07</v>
      </c>
      <c r="C250" s="15">
        <v>27.690000999999999</v>
      </c>
      <c r="D250" s="15">
        <v>26.719999000000001</v>
      </c>
      <c r="E250" s="15">
        <v>27.66</v>
      </c>
      <c r="F250" s="18">
        <v>1600000</v>
      </c>
      <c r="G250" s="15">
        <v>27.66</v>
      </c>
      <c r="I250" s="15">
        <v>195</v>
      </c>
      <c r="J250" s="15">
        <v>69.661580000000001</v>
      </c>
      <c r="K250" s="15">
        <v>145.58940000000001</v>
      </c>
    </row>
    <row r="251" spans="1:11">
      <c r="A251" s="16">
        <v>40662</v>
      </c>
      <c r="B251" s="15">
        <v>27.690000999999999</v>
      </c>
      <c r="C251" s="15">
        <v>27.870000999999998</v>
      </c>
      <c r="D251" s="15">
        <v>27.42</v>
      </c>
      <c r="E251" s="15">
        <v>27.6</v>
      </c>
      <c r="F251" s="18">
        <v>726000</v>
      </c>
      <c r="G251" s="15">
        <v>27.6</v>
      </c>
      <c r="I251" s="15">
        <v>196</v>
      </c>
      <c r="J251" s="15">
        <v>65.797989999999999</v>
      </c>
      <c r="K251" s="15">
        <v>120.84310000000001</v>
      </c>
    </row>
    <row r="252" spans="1:11">
      <c r="A252" s="16">
        <v>40665</v>
      </c>
      <c r="B252" s="15">
        <v>27.6</v>
      </c>
      <c r="C252" s="15">
        <v>27.799999</v>
      </c>
      <c r="D252" s="15">
        <v>27.059999000000001</v>
      </c>
      <c r="E252" s="15">
        <v>27.450001</v>
      </c>
      <c r="F252" s="18">
        <v>784600</v>
      </c>
      <c r="G252" s="15">
        <v>27.450001</v>
      </c>
      <c r="I252" s="15">
        <v>197</v>
      </c>
      <c r="J252" s="15">
        <v>66.105580000000003</v>
      </c>
      <c r="K252" s="15">
        <v>115.7813</v>
      </c>
    </row>
    <row r="253" spans="1:11">
      <c r="A253" s="16">
        <v>40666</v>
      </c>
      <c r="B253" s="15">
        <v>27.379999000000002</v>
      </c>
      <c r="C253" s="15">
        <v>27.389999</v>
      </c>
      <c r="D253" s="15">
        <v>26.5</v>
      </c>
      <c r="E253" s="15">
        <v>26.870000999999998</v>
      </c>
      <c r="F253" s="18">
        <v>913900</v>
      </c>
      <c r="G253" s="15">
        <v>26.870000999999998</v>
      </c>
      <c r="I253" s="15">
        <v>198</v>
      </c>
      <c r="J253" s="15">
        <v>68.239869999999996</v>
      </c>
      <c r="K253" s="15">
        <v>128.30189999999999</v>
      </c>
    </row>
    <row r="254" spans="1:11">
      <c r="A254" s="16">
        <v>40667</v>
      </c>
      <c r="B254" s="15">
        <v>26.780000999999999</v>
      </c>
      <c r="C254" s="15">
        <v>27</v>
      </c>
      <c r="D254" s="15">
        <v>25.75</v>
      </c>
      <c r="E254" s="15">
        <v>26.690000999999999</v>
      </c>
      <c r="F254" s="18">
        <v>1044500</v>
      </c>
      <c r="G254" s="15">
        <v>26.690000999999999</v>
      </c>
      <c r="I254" s="15">
        <v>199</v>
      </c>
      <c r="J254" s="15">
        <v>68.024029999999996</v>
      </c>
      <c r="K254" s="15">
        <v>127.4718</v>
      </c>
    </row>
    <row r="255" spans="1:11">
      <c r="A255" s="16">
        <v>40668</v>
      </c>
      <c r="B255" s="15">
        <v>27.200001</v>
      </c>
      <c r="C255" s="15">
        <v>27.440000999999999</v>
      </c>
      <c r="D255" s="15">
        <v>26.17</v>
      </c>
      <c r="E255" s="15">
        <v>26.440000999999999</v>
      </c>
      <c r="F255" s="18">
        <v>1218500</v>
      </c>
      <c r="G255" s="15">
        <v>26.440000999999999</v>
      </c>
      <c r="I255" s="15">
        <v>200</v>
      </c>
      <c r="J255" s="15">
        <v>71.390439999999998</v>
      </c>
      <c r="K255" s="15">
        <v>127.87609999999999</v>
      </c>
    </row>
    <row r="256" spans="1:11">
      <c r="A256" s="16">
        <v>40669</v>
      </c>
      <c r="B256" s="15">
        <v>26.9</v>
      </c>
      <c r="C256" s="15">
        <v>27.700001</v>
      </c>
      <c r="D256" s="15">
        <v>26.620000999999998</v>
      </c>
      <c r="E256" s="15">
        <v>27.120000999999998</v>
      </c>
      <c r="F256" s="18">
        <v>981700</v>
      </c>
      <c r="G256" s="15">
        <v>27.120000999999998</v>
      </c>
      <c r="I256" s="15">
        <v>201</v>
      </c>
      <c r="J256" s="15">
        <v>65.7316</v>
      </c>
      <c r="K256" s="15">
        <v>121.4997</v>
      </c>
    </row>
    <row r="257" spans="1:11">
      <c r="A257" s="16">
        <v>40672</v>
      </c>
      <c r="B257" s="15">
        <v>27</v>
      </c>
      <c r="C257" s="15">
        <v>28</v>
      </c>
      <c r="D257" s="15">
        <v>26.85</v>
      </c>
      <c r="E257" s="15">
        <v>27.91</v>
      </c>
      <c r="F257" s="18">
        <v>916400</v>
      </c>
      <c r="G257" s="15">
        <v>27.91</v>
      </c>
      <c r="I257" s="15">
        <v>202</v>
      </c>
      <c r="J257" s="15">
        <v>66.433580000000006</v>
      </c>
      <c r="K257" s="15">
        <v>112.7148</v>
      </c>
    </row>
    <row r="258" spans="1:11">
      <c r="A258" s="16">
        <v>40673</v>
      </c>
      <c r="B258" s="15">
        <v>28.24</v>
      </c>
      <c r="C258" s="15">
        <v>28.950001</v>
      </c>
      <c r="D258" s="15">
        <v>27.91</v>
      </c>
      <c r="E258" s="15">
        <v>28.33</v>
      </c>
      <c r="F258" s="18">
        <v>1535300</v>
      </c>
      <c r="G258" s="15">
        <v>28.33</v>
      </c>
      <c r="I258" s="15">
        <v>203</v>
      </c>
      <c r="J258" s="15">
        <v>70.013090000000005</v>
      </c>
      <c r="K258" s="15">
        <v>135.00200000000001</v>
      </c>
    </row>
    <row r="259" spans="1:11">
      <c r="A259" s="16">
        <v>40674</v>
      </c>
      <c r="B259" s="15">
        <v>28.200001</v>
      </c>
      <c r="C259" s="15">
        <v>28.299999</v>
      </c>
      <c r="D259" s="15">
        <v>26.92</v>
      </c>
      <c r="E259" s="15">
        <v>27.07</v>
      </c>
      <c r="F259" s="18">
        <v>962500</v>
      </c>
      <c r="G259" s="15">
        <v>27.07</v>
      </c>
      <c r="I259" s="15">
        <v>204</v>
      </c>
      <c r="J259" s="15">
        <v>69.481459999999998</v>
      </c>
      <c r="K259" s="15">
        <v>128.6789</v>
      </c>
    </row>
    <row r="260" spans="1:11">
      <c r="A260" s="16">
        <v>40675</v>
      </c>
      <c r="B260" s="15">
        <v>27.07</v>
      </c>
      <c r="C260" s="15">
        <v>27.74</v>
      </c>
      <c r="D260" s="15">
        <v>26.65</v>
      </c>
      <c r="E260" s="15">
        <v>27.67</v>
      </c>
      <c r="F260" s="18">
        <v>628000</v>
      </c>
      <c r="G260" s="15">
        <v>27.67</v>
      </c>
      <c r="I260" s="15">
        <v>205</v>
      </c>
      <c r="J260" s="15">
        <v>68.62764</v>
      </c>
      <c r="K260" s="15">
        <v>124.4062</v>
      </c>
    </row>
    <row r="261" spans="1:11">
      <c r="A261" s="16">
        <v>40676</v>
      </c>
      <c r="B261" s="15">
        <v>28</v>
      </c>
      <c r="C261" s="15">
        <v>28.190000999999999</v>
      </c>
      <c r="D261" s="15">
        <v>27.299999</v>
      </c>
      <c r="E261" s="15">
        <v>27.549999</v>
      </c>
      <c r="F261" s="18">
        <v>661500</v>
      </c>
      <c r="G261" s="15">
        <v>27.549999</v>
      </c>
      <c r="I261" s="15">
        <v>206</v>
      </c>
      <c r="J261" s="15">
        <v>68.362750000000005</v>
      </c>
      <c r="K261" s="15">
        <v>140.02600000000001</v>
      </c>
    </row>
    <row r="262" spans="1:11">
      <c r="A262" s="16">
        <v>40679</v>
      </c>
      <c r="B262" s="15">
        <v>27.99</v>
      </c>
      <c r="C262" s="15">
        <v>27.99</v>
      </c>
      <c r="D262" s="15">
        <v>26.549999</v>
      </c>
      <c r="E262" s="15">
        <v>26.6</v>
      </c>
      <c r="F262" s="18">
        <v>755700</v>
      </c>
      <c r="G262" s="15">
        <v>26.6</v>
      </c>
      <c r="I262" s="15">
        <v>207</v>
      </c>
      <c r="J262" s="15">
        <v>68.390280000000004</v>
      </c>
      <c r="K262" s="15">
        <v>117.51900000000001</v>
      </c>
    </row>
    <row r="263" spans="1:11">
      <c r="A263" s="16">
        <v>40680</v>
      </c>
      <c r="B263" s="15">
        <v>27</v>
      </c>
      <c r="C263" s="15">
        <v>27</v>
      </c>
      <c r="D263" s="15">
        <v>25.719999000000001</v>
      </c>
      <c r="E263" s="15">
        <v>25.959999</v>
      </c>
      <c r="F263" s="18">
        <v>1234200</v>
      </c>
      <c r="G263" s="15">
        <v>25.959999</v>
      </c>
      <c r="I263" s="15">
        <v>208</v>
      </c>
      <c r="J263" s="15">
        <v>68.77413</v>
      </c>
      <c r="K263" s="15">
        <v>143.87370000000001</v>
      </c>
    </row>
    <row r="264" spans="1:11">
      <c r="A264" s="16">
        <v>40681</v>
      </c>
      <c r="B264" s="15">
        <v>26.1</v>
      </c>
      <c r="C264" s="15">
        <v>26.469999000000001</v>
      </c>
      <c r="D264" s="15">
        <v>25.52</v>
      </c>
      <c r="E264" s="15">
        <v>26.35</v>
      </c>
      <c r="F264" s="18">
        <v>729500</v>
      </c>
      <c r="G264" s="15">
        <v>26.35</v>
      </c>
      <c r="I264" s="15">
        <v>209</v>
      </c>
      <c r="J264" s="15">
        <v>69.923599999999993</v>
      </c>
      <c r="K264" s="15">
        <v>141.1703</v>
      </c>
    </row>
    <row r="265" spans="1:11">
      <c r="A265" s="16">
        <v>40682</v>
      </c>
      <c r="B265" s="15">
        <v>27.030000999999999</v>
      </c>
      <c r="C265" s="15">
        <v>28.440000999999999</v>
      </c>
      <c r="D265" s="15">
        <v>26.6</v>
      </c>
      <c r="E265" s="15">
        <v>28.200001</v>
      </c>
      <c r="F265" s="18">
        <v>2655100</v>
      </c>
      <c r="G265" s="15">
        <v>28.200001</v>
      </c>
      <c r="I265" s="15">
        <v>210</v>
      </c>
      <c r="J265" s="15">
        <v>71.555419999999998</v>
      </c>
      <c r="K265" s="15">
        <v>155.94139999999999</v>
      </c>
    </row>
    <row r="266" spans="1:11">
      <c r="A266" s="16">
        <v>40683</v>
      </c>
      <c r="B266" s="15">
        <v>28.26</v>
      </c>
      <c r="C266" s="15">
        <v>28.280000999999999</v>
      </c>
      <c r="D266" s="15">
        <v>27.35</v>
      </c>
      <c r="E266" s="15">
        <v>27.969999000000001</v>
      </c>
      <c r="F266" s="18">
        <v>842500</v>
      </c>
      <c r="G266" s="15">
        <v>27.969999000000001</v>
      </c>
      <c r="I266" s="15">
        <v>211</v>
      </c>
      <c r="J266" s="15">
        <v>68.447640000000007</v>
      </c>
      <c r="K266" s="15">
        <v>134.0093</v>
      </c>
    </row>
    <row r="267" spans="1:11">
      <c r="A267" s="16">
        <v>40686</v>
      </c>
      <c r="B267" s="15">
        <v>27.620000999999998</v>
      </c>
      <c r="C267" s="15">
        <v>27.620000999999998</v>
      </c>
      <c r="D267" s="15">
        <v>26.620000999999998</v>
      </c>
      <c r="E267" s="15">
        <v>26.82</v>
      </c>
      <c r="F267" s="18">
        <v>863600</v>
      </c>
      <c r="G267" s="15">
        <v>26.82</v>
      </c>
      <c r="I267" s="15">
        <v>212</v>
      </c>
      <c r="J267" s="15">
        <v>66.713980000000006</v>
      </c>
      <c r="K267" s="15">
        <v>130.0975</v>
      </c>
    </row>
    <row r="268" spans="1:11">
      <c r="A268" s="16">
        <v>40687</v>
      </c>
      <c r="B268" s="15">
        <v>27.02</v>
      </c>
      <c r="C268" s="15">
        <v>27.5</v>
      </c>
      <c r="D268" s="15">
        <v>26.6</v>
      </c>
      <c r="E268" s="15">
        <v>26.719999000000001</v>
      </c>
      <c r="F268" s="18">
        <v>613700</v>
      </c>
      <c r="G268" s="15">
        <v>26.719999000000001</v>
      </c>
      <c r="I268" s="15">
        <v>213</v>
      </c>
      <c r="J268" s="15">
        <v>66.684129999999996</v>
      </c>
      <c r="K268" s="15">
        <v>106.2265</v>
      </c>
    </row>
    <row r="269" spans="1:11">
      <c r="A269" s="16">
        <v>40688</v>
      </c>
      <c r="B269" s="15">
        <v>26.9</v>
      </c>
      <c r="C269" s="15">
        <v>29.01</v>
      </c>
      <c r="D269" s="15">
        <v>26.17</v>
      </c>
      <c r="E269" s="15">
        <v>28.98</v>
      </c>
      <c r="F269" s="18">
        <v>4693100</v>
      </c>
      <c r="G269" s="15">
        <v>28.98</v>
      </c>
      <c r="I269" s="15">
        <v>214</v>
      </c>
      <c r="J269" s="15">
        <v>67.936989999999994</v>
      </c>
      <c r="K269" s="15">
        <v>112.0489</v>
      </c>
    </row>
    <row r="270" spans="1:11">
      <c r="A270" s="16">
        <v>40689</v>
      </c>
      <c r="B270" s="15">
        <v>28.82</v>
      </c>
      <c r="C270" s="15">
        <v>29.76</v>
      </c>
      <c r="D270" s="15">
        <v>28.1</v>
      </c>
      <c r="E270" s="15">
        <v>29.48</v>
      </c>
      <c r="F270" s="18">
        <v>3336900</v>
      </c>
      <c r="G270" s="15">
        <v>29.48</v>
      </c>
      <c r="I270" s="15">
        <v>215</v>
      </c>
      <c r="J270" s="15">
        <v>68.89855</v>
      </c>
      <c r="K270" s="15">
        <v>136.1884</v>
      </c>
    </row>
    <row r="271" spans="1:11">
      <c r="A271" s="16">
        <v>40690</v>
      </c>
      <c r="B271" s="15">
        <v>29.540001</v>
      </c>
      <c r="C271" s="15">
        <v>29.67</v>
      </c>
      <c r="D271" s="15">
        <v>28.82</v>
      </c>
      <c r="E271" s="15">
        <v>29.549999</v>
      </c>
      <c r="F271" s="18">
        <v>1687100</v>
      </c>
      <c r="G271" s="15">
        <v>29.549999</v>
      </c>
      <c r="I271" s="15">
        <v>216</v>
      </c>
      <c r="J271" s="15">
        <v>67.291910000000001</v>
      </c>
      <c r="K271" s="15">
        <v>131.23599999999999</v>
      </c>
    </row>
    <row r="272" spans="1:11">
      <c r="A272" s="16">
        <v>40694</v>
      </c>
      <c r="B272" s="15">
        <v>29.690000999999999</v>
      </c>
      <c r="C272" s="15">
        <v>30.280000999999999</v>
      </c>
      <c r="D272" s="15">
        <v>29.549999</v>
      </c>
      <c r="E272" s="15">
        <v>30.139999</v>
      </c>
      <c r="F272" s="18">
        <v>3290500</v>
      </c>
      <c r="G272" s="15">
        <v>30.139999</v>
      </c>
      <c r="I272" s="15">
        <v>217</v>
      </c>
      <c r="J272" s="15">
        <v>69.572119999999998</v>
      </c>
      <c r="K272" s="15">
        <v>131.32310000000001</v>
      </c>
    </row>
    <row r="273" spans="1:11">
      <c r="A273" s="16">
        <v>40695</v>
      </c>
      <c r="B273" s="15">
        <v>30</v>
      </c>
      <c r="C273" s="15">
        <v>30.1</v>
      </c>
      <c r="D273" s="15">
        <v>28.379999000000002</v>
      </c>
      <c r="E273" s="15">
        <v>28.52</v>
      </c>
      <c r="F273" s="18">
        <v>1529900</v>
      </c>
      <c r="G273" s="15">
        <v>28.52</v>
      </c>
      <c r="I273" s="15">
        <v>218</v>
      </c>
      <c r="J273" s="15">
        <v>67.674790000000002</v>
      </c>
      <c r="K273" s="15">
        <v>119.5261</v>
      </c>
    </row>
    <row r="274" spans="1:11">
      <c r="A274" s="16">
        <v>40696</v>
      </c>
      <c r="B274" s="15">
        <v>28.52</v>
      </c>
      <c r="C274" s="15">
        <v>29.32</v>
      </c>
      <c r="D274" s="15">
        <v>28.51</v>
      </c>
      <c r="E274" s="15">
        <v>28.76</v>
      </c>
      <c r="F274" s="18">
        <v>986300</v>
      </c>
      <c r="G274" s="15">
        <v>28.76</v>
      </c>
      <c r="I274" s="15">
        <v>219</v>
      </c>
      <c r="J274" s="15">
        <v>69.041550000000001</v>
      </c>
      <c r="K274" s="15">
        <v>116.9965</v>
      </c>
    </row>
    <row r="275" spans="1:11">
      <c r="A275" s="16">
        <v>40697</v>
      </c>
      <c r="B275" s="15">
        <v>29.950001</v>
      </c>
      <c r="C275" s="15">
        <v>31.5</v>
      </c>
      <c r="D275" s="15">
        <v>29.5</v>
      </c>
      <c r="E275" s="15">
        <v>30.129999000000002</v>
      </c>
      <c r="F275" s="18">
        <v>6209200</v>
      </c>
      <c r="G275" s="15">
        <v>30.129999000000002</v>
      </c>
      <c r="I275" s="15">
        <v>220</v>
      </c>
      <c r="J275" s="15">
        <v>67.967650000000006</v>
      </c>
      <c r="K275" s="15">
        <v>138.52549999999999</v>
      </c>
    </row>
    <row r="276" spans="1:11">
      <c r="A276" s="16">
        <v>40700</v>
      </c>
      <c r="B276" s="15">
        <v>30.1</v>
      </c>
      <c r="C276" s="15">
        <v>30.129999000000002</v>
      </c>
      <c r="D276" s="15">
        <v>28.26</v>
      </c>
      <c r="E276" s="15">
        <v>28.700001</v>
      </c>
      <c r="F276" s="18">
        <v>2331100</v>
      </c>
      <c r="G276" s="15">
        <v>28.700001</v>
      </c>
      <c r="I276" s="15">
        <v>221</v>
      </c>
      <c r="J276" s="15">
        <v>65.839820000000003</v>
      </c>
      <c r="K276" s="15">
        <v>109.65179999999999</v>
      </c>
    </row>
    <row r="277" spans="1:11">
      <c r="A277" s="16">
        <v>40701</v>
      </c>
      <c r="B277" s="15">
        <v>28.940000999999999</v>
      </c>
      <c r="C277" s="15">
        <v>29.389999</v>
      </c>
      <c r="D277" s="15">
        <v>28.26</v>
      </c>
      <c r="E277" s="15">
        <v>28.370000999999998</v>
      </c>
      <c r="F277" s="18">
        <v>1222100</v>
      </c>
      <c r="G277" s="15">
        <v>28.370000999999998</v>
      </c>
      <c r="I277" s="15">
        <v>222</v>
      </c>
      <c r="J277" s="15">
        <v>65.772880000000001</v>
      </c>
      <c r="K277" s="15">
        <v>130.15690000000001</v>
      </c>
    </row>
    <row r="278" spans="1:11">
      <c r="A278" s="16">
        <v>40702</v>
      </c>
      <c r="B278" s="15">
        <v>28.440000999999999</v>
      </c>
      <c r="C278" s="15">
        <v>28.6</v>
      </c>
      <c r="D278" s="15">
        <v>27.02</v>
      </c>
      <c r="E278" s="15">
        <v>27.120000999999998</v>
      </c>
      <c r="F278" s="18">
        <v>1695900</v>
      </c>
      <c r="G278" s="15">
        <v>27.120000999999998</v>
      </c>
      <c r="I278" s="15">
        <v>223</v>
      </c>
      <c r="J278" s="15">
        <v>71.141059999999996</v>
      </c>
      <c r="K278" s="15">
        <v>137.1114</v>
      </c>
    </row>
    <row r="279" spans="1:11">
      <c r="A279" s="16">
        <v>40703</v>
      </c>
      <c r="B279" s="15">
        <v>27.43</v>
      </c>
      <c r="C279" s="15">
        <v>28.1</v>
      </c>
      <c r="D279" s="15">
        <v>27.1</v>
      </c>
      <c r="E279" s="15">
        <v>27.620000999999998</v>
      </c>
      <c r="F279" s="18">
        <v>1603200</v>
      </c>
      <c r="G279" s="15">
        <v>27.620000999999998</v>
      </c>
      <c r="I279" s="15">
        <v>224</v>
      </c>
      <c r="J279" s="15">
        <v>67.830550000000002</v>
      </c>
      <c r="K279" s="15">
        <v>113.759</v>
      </c>
    </row>
    <row r="280" spans="1:11">
      <c r="A280" s="16">
        <v>40704</v>
      </c>
      <c r="B280" s="15">
        <v>27.52</v>
      </c>
      <c r="C280" s="15">
        <v>28.299999</v>
      </c>
      <c r="D280" s="15">
        <v>27.35</v>
      </c>
      <c r="E280" s="15">
        <v>27.860001</v>
      </c>
      <c r="F280" s="18">
        <v>1566600</v>
      </c>
      <c r="G280" s="15">
        <v>27.860001</v>
      </c>
      <c r="I280" s="15">
        <v>225</v>
      </c>
      <c r="J280" s="15">
        <v>65.069299999999998</v>
      </c>
      <c r="K280" s="15">
        <v>114.9725</v>
      </c>
    </row>
    <row r="281" spans="1:11">
      <c r="A281" s="16">
        <v>40707</v>
      </c>
      <c r="B281" s="15">
        <v>28.07</v>
      </c>
      <c r="C281" s="15">
        <v>28.879999000000002</v>
      </c>
      <c r="D281" s="15">
        <v>27.879999000000002</v>
      </c>
      <c r="E281" s="15">
        <v>28.43</v>
      </c>
      <c r="F281" s="18">
        <v>1713400</v>
      </c>
      <c r="G281" s="15">
        <v>28.43</v>
      </c>
      <c r="I281" s="15">
        <v>226</v>
      </c>
      <c r="J281" s="15">
        <v>69.707449999999994</v>
      </c>
      <c r="K281" s="15">
        <v>127.7149</v>
      </c>
    </row>
    <row r="282" spans="1:11">
      <c r="A282" s="16">
        <v>40708</v>
      </c>
      <c r="B282" s="15">
        <v>28.540001</v>
      </c>
      <c r="C282" s="15">
        <v>29.700001</v>
      </c>
      <c r="D282" s="15">
        <v>28.52</v>
      </c>
      <c r="E282" s="15">
        <v>28.6</v>
      </c>
      <c r="F282" s="18">
        <v>1573400</v>
      </c>
      <c r="G282" s="15">
        <v>28.6</v>
      </c>
      <c r="I282" s="15">
        <v>227</v>
      </c>
      <c r="J282" s="15">
        <v>69.929829999999995</v>
      </c>
      <c r="K282" s="15">
        <v>121.99720000000001</v>
      </c>
    </row>
    <row r="283" spans="1:11">
      <c r="A283" s="16">
        <v>40709</v>
      </c>
      <c r="B283" s="15">
        <v>28.440000999999999</v>
      </c>
      <c r="C283" s="15">
        <v>28.450001</v>
      </c>
      <c r="D283" s="15">
        <v>27.07</v>
      </c>
      <c r="E283" s="15">
        <v>27.32</v>
      </c>
      <c r="F283" s="18">
        <v>1345000</v>
      </c>
      <c r="G283" s="15">
        <v>27.32</v>
      </c>
      <c r="I283" s="15">
        <v>228</v>
      </c>
      <c r="J283" s="15">
        <v>66.115690000000001</v>
      </c>
      <c r="K283" s="15">
        <v>117.9607</v>
      </c>
    </row>
    <row r="284" spans="1:11">
      <c r="A284" s="16">
        <v>40710</v>
      </c>
      <c r="B284" s="15">
        <v>27.67</v>
      </c>
      <c r="C284" s="15">
        <v>28</v>
      </c>
      <c r="D284" s="15">
        <v>25.74</v>
      </c>
      <c r="E284" s="15">
        <v>26.5</v>
      </c>
      <c r="F284" s="18">
        <v>1842200</v>
      </c>
      <c r="G284" s="15">
        <v>26.5</v>
      </c>
      <c r="I284" s="15">
        <v>229</v>
      </c>
      <c r="J284" s="15">
        <v>68.613640000000004</v>
      </c>
      <c r="K284" s="15">
        <v>127.7141</v>
      </c>
    </row>
    <row r="285" spans="1:11">
      <c r="A285" s="16">
        <v>40711</v>
      </c>
      <c r="B285" s="15">
        <v>26.870000999999998</v>
      </c>
      <c r="C285" s="15">
        <v>27.700001</v>
      </c>
      <c r="D285" s="15">
        <v>26.139999</v>
      </c>
      <c r="E285" s="15">
        <v>26.5</v>
      </c>
      <c r="F285" s="18">
        <v>1714000</v>
      </c>
      <c r="G285" s="15">
        <v>26.5</v>
      </c>
      <c r="I285" s="15">
        <v>230</v>
      </c>
      <c r="J285" s="15">
        <v>68.997600000000006</v>
      </c>
      <c r="K285" s="15">
        <v>117.9619</v>
      </c>
    </row>
    <row r="286" spans="1:11">
      <c r="A286" s="16">
        <v>40714</v>
      </c>
      <c r="B286" s="15">
        <v>26.290001</v>
      </c>
      <c r="C286" s="15">
        <v>26.459999</v>
      </c>
      <c r="D286" s="15">
        <v>25.5</v>
      </c>
      <c r="E286" s="15">
        <v>26.01</v>
      </c>
      <c r="F286" s="18">
        <v>1537800</v>
      </c>
      <c r="G286" s="15">
        <v>26.01</v>
      </c>
      <c r="I286" s="15">
        <v>231</v>
      </c>
      <c r="J286" s="15">
        <v>66.791709999999995</v>
      </c>
      <c r="K286" s="15">
        <v>125.1554</v>
      </c>
    </row>
    <row r="287" spans="1:11">
      <c r="A287" s="16">
        <v>40715</v>
      </c>
      <c r="B287" s="15">
        <v>26.24</v>
      </c>
      <c r="C287" s="15">
        <v>27.73</v>
      </c>
      <c r="D287" s="15">
        <v>26</v>
      </c>
      <c r="E287" s="15">
        <v>27.530000999999999</v>
      </c>
      <c r="F287" s="18">
        <v>1496000</v>
      </c>
      <c r="G287" s="15">
        <v>27.530000999999999</v>
      </c>
      <c r="I287" s="15">
        <v>232</v>
      </c>
      <c r="J287" s="15">
        <v>68.023629999999997</v>
      </c>
      <c r="K287" s="15">
        <v>141.1026</v>
      </c>
    </row>
    <row r="288" spans="1:11">
      <c r="A288" s="16">
        <v>40716</v>
      </c>
      <c r="B288" s="15">
        <v>27.370000999999998</v>
      </c>
      <c r="C288" s="15">
        <v>28.25</v>
      </c>
      <c r="D288" s="15">
        <v>27.1</v>
      </c>
      <c r="E288" s="15">
        <v>27.209999</v>
      </c>
      <c r="F288" s="18">
        <v>1475600</v>
      </c>
      <c r="G288" s="15">
        <v>27.209999</v>
      </c>
      <c r="I288" s="15">
        <v>233</v>
      </c>
      <c r="J288" s="15">
        <v>69.672579999999996</v>
      </c>
      <c r="K288" s="15">
        <v>145.48220000000001</v>
      </c>
    </row>
    <row r="289" spans="1:11">
      <c r="A289" s="16">
        <v>40717</v>
      </c>
      <c r="B289" s="15">
        <v>27.200001</v>
      </c>
      <c r="C289" s="15">
        <v>27.719999000000001</v>
      </c>
      <c r="D289" s="15">
        <v>26.209999</v>
      </c>
      <c r="E289" s="15">
        <v>27.709999</v>
      </c>
      <c r="F289" s="18">
        <v>1170000</v>
      </c>
      <c r="G289" s="15">
        <v>27.709999</v>
      </c>
      <c r="I289" s="15">
        <v>234</v>
      </c>
      <c r="J289" s="15">
        <v>71.821780000000004</v>
      </c>
      <c r="K289" s="15">
        <v>116.065</v>
      </c>
    </row>
    <row r="290" spans="1:11">
      <c r="A290" s="16">
        <v>40718</v>
      </c>
      <c r="B290" s="15">
        <v>27.639999</v>
      </c>
      <c r="C290" s="15">
        <v>27.969999000000001</v>
      </c>
      <c r="D290" s="15">
        <v>27.26</v>
      </c>
      <c r="E290" s="15">
        <v>27.57</v>
      </c>
      <c r="F290" s="18">
        <v>3608500</v>
      </c>
      <c r="G290" s="15">
        <v>27.57</v>
      </c>
      <c r="I290" s="15">
        <v>235</v>
      </c>
      <c r="J290" s="15">
        <v>72.746759999999995</v>
      </c>
      <c r="K290" s="15">
        <v>135.7458</v>
      </c>
    </row>
    <row r="291" spans="1:11">
      <c r="A291" s="16">
        <v>40721</v>
      </c>
      <c r="B291" s="15">
        <v>27.73</v>
      </c>
      <c r="C291" s="15">
        <v>28.280000999999999</v>
      </c>
      <c r="D291" s="15">
        <v>27.309999000000001</v>
      </c>
      <c r="E291" s="15">
        <v>27.459999</v>
      </c>
      <c r="F291" s="18">
        <v>1809400</v>
      </c>
      <c r="G291" s="15">
        <v>27.459999</v>
      </c>
      <c r="I291" s="15">
        <v>236</v>
      </c>
      <c r="J291" s="15">
        <v>67.279510000000002</v>
      </c>
      <c r="K291" s="15">
        <v>132.9248</v>
      </c>
    </row>
    <row r="292" spans="1:11">
      <c r="A292" s="16">
        <v>40722</v>
      </c>
      <c r="B292" s="15">
        <v>27.790001</v>
      </c>
      <c r="C292" s="15">
        <v>28.25</v>
      </c>
      <c r="D292" s="15">
        <v>27.67</v>
      </c>
      <c r="E292" s="15">
        <v>28.110001</v>
      </c>
      <c r="F292" s="18">
        <v>889200</v>
      </c>
      <c r="G292" s="15">
        <v>28.110001</v>
      </c>
      <c r="I292" s="15">
        <v>237</v>
      </c>
      <c r="J292" s="15">
        <v>67.410150000000002</v>
      </c>
      <c r="K292" s="15">
        <v>115.6622</v>
      </c>
    </row>
    <row r="293" spans="1:11">
      <c r="A293" s="16">
        <v>40723</v>
      </c>
      <c r="B293" s="15">
        <v>28.5</v>
      </c>
      <c r="C293" s="15">
        <v>29.09</v>
      </c>
      <c r="D293" s="15">
        <v>28.07</v>
      </c>
      <c r="E293" s="15">
        <v>28.290001</v>
      </c>
      <c r="F293" s="18">
        <v>1461800</v>
      </c>
      <c r="G293" s="15">
        <v>28.290001</v>
      </c>
      <c r="I293" s="15">
        <v>238</v>
      </c>
      <c r="J293" s="15">
        <v>68.531499999999994</v>
      </c>
      <c r="K293" s="15">
        <v>114.3184</v>
      </c>
    </row>
    <row r="294" spans="1:11">
      <c r="A294" s="16">
        <v>40724</v>
      </c>
      <c r="B294" s="15">
        <v>28.5</v>
      </c>
      <c r="C294" s="15">
        <v>29.33</v>
      </c>
      <c r="D294" s="15">
        <v>28.4</v>
      </c>
      <c r="E294" s="15">
        <v>29.129999000000002</v>
      </c>
      <c r="F294" s="18">
        <v>946700</v>
      </c>
      <c r="G294" s="15">
        <v>29.129999000000002</v>
      </c>
      <c r="I294" s="15">
        <v>239</v>
      </c>
      <c r="J294" s="15">
        <v>68.471260000000001</v>
      </c>
      <c r="K294" s="15">
        <v>148.952</v>
      </c>
    </row>
    <row r="295" spans="1:11">
      <c r="A295" s="16">
        <v>40725</v>
      </c>
      <c r="B295" s="15">
        <v>29.07</v>
      </c>
      <c r="C295" s="15">
        <v>29.6</v>
      </c>
      <c r="D295" s="15">
        <v>28.799999</v>
      </c>
      <c r="E295" s="15">
        <v>29.02</v>
      </c>
      <c r="F295" s="18">
        <v>854900</v>
      </c>
      <c r="G295" s="15">
        <v>29.02</v>
      </c>
      <c r="I295" s="15">
        <v>240</v>
      </c>
      <c r="J295" s="15">
        <v>68.51867</v>
      </c>
      <c r="K295" s="15">
        <v>142.18780000000001</v>
      </c>
    </row>
    <row r="296" spans="1:11">
      <c r="A296" s="16">
        <v>40729</v>
      </c>
      <c r="B296" s="15">
        <v>29.02</v>
      </c>
      <c r="C296" s="15">
        <v>29.52</v>
      </c>
      <c r="D296" s="15">
        <v>28.709999</v>
      </c>
      <c r="E296" s="15">
        <v>29.139999</v>
      </c>
      <c r="F296" s="18">
        <v>996000</v>
      </c>
      <c r="G296" s="15">
        <v>29.139999</v>
      </c>
      <c r="I296" s="15">
        <v>241</v>
      </c>
      <c r="J296" s="15">
        <v>63.725290000000001</v>
      </c>
      <c r="K296" s="15">
        <v>134.10400000000001</v>
      </c>
    </row>
    <row r="297" spans="1:11">
      <c r="A297" s="16">
        <v>40730</v>
      </c>
      <c r="B297" s="15">
        <v>29.139999</v>
      </c>
      <c r="C297" s="15">
        <v>29.139999</v>
      </c>
      <c r="D297" s="15">
        <v>28.549999</v>
      </c>
      <c r="E297" s="15">
        <v>28.959999</v>
      </c>
      <c r="F297" s="18">
        <v>926900</v>
      </c>
      <c r="G297" s="15">
        <v>28.959999</v>
      </c>
      <c r="I297" s="15">
        <v>242</v>
      </c>
      <c r="J297" s="15">
        <v>67.704830000000001</v>
      </c>
      <c r="K297" s="15">
        <v>141.89259999999999</v>
      </c>
    </row>
    <row r="298" spans="1:11">
      <c r="A298" s="16">
        <v>40731</v>
      </c>
      <c r="B298" s="15">
        <v>29.139999</v>
      </c>
      <c r="C298" s="15">
        <v>30</v>
      </c>
      <c r="D298" s="15">
        <v>29.01</v>
      </c>
      <c r="E298" s="15">
        <v>29.73</v>
      </c>
      <c r="F298" s="18">
        <v>1327900</v>
      </c>
      <c r="G298" s="15">
        <v>29.73</v>
      </c>
      <c r="I298" s="15">
        <v>243</v>
      </c>
      <c r="J298" s="15">
        <v>69.471149999999994</v>
      </c>
      <c r="K298" s="15">
        <v>138.74440000000001</v>
      </c>
    </row>
    <row r="299" spans="1:11">
      <c r="A299" s="16">
        <v>40732</v>
      </c>
      <c r="B299" s="15">
        <v>29.889999</v>
      </c>
      <c r="C299" s="15">
        <v>29.889999</v>
      </c>
      <c r="D299" s="15">
        <v>28.59</v>
      </c>
      <c r="E299" s="15">
        <v>28.809999000000001</v>
      </c>
      <c r="F299" s="18">
        <v>1240600</v>
      </c>
      <c r="G299" s="15">
        <v>28.809999000000001</v>
      </c>
      <c r="I299" s="15">
        <v>244</v>
      </c>
      <c r="J299" s="15">
        <v>66.701980000000006</v>
      </c>
      <c r="K299" s="15">
        <v>134.44900000000001</v>
      </c>
    </row>
    <row r="300" spans="1:11">
      <c r="A300" s="16">
        <v>40735</v>
      </c>
      <c r="B300" s="15">
        <v>28.4</v>
      </c>
      <c r="C300" s="15">
        <v>28.530000999999999</v>
      </c>
      <c r="D300" s="15">
        <v>28</v>
      </c>
      <c r="E300" s="15">
        <v>28.35</v>
      </c>
      <c r="F300" s="18">
        <v>975800</v>
      </c>
      <c r="G300" s="15">
        <v>28.35</v>
      </c>
      <c r="I300" s="15">
        <v>245</v>
      </c>
      <c r="J300" s="15">
        <v>65.231260000000006</v>
      </c>
      <c r="K300" s="15">
        <v>117.0167</v>
      </c>
    </row>
    <row r="301" spans="1:11">
      <c r="A301" s="16">
        <v>40736</v>
      </c>
      <c r="B301" s="15">
        <v>28.370000999999998</v>
      </c>
      <c r="C301" s="15">
        <v>29.09</v>
      </c>
      <c r="D301" s="15">
        <v>28</v>
      </c>
      <c r="E301" s="15">
        <v>28.17</v>
      </c>
      <c r="F301" s="18">
        <v>1045400</v>
      </c>
      <c r="G301" s="15">
        <v>28.17</v>
      </c>
      <c r="I301" s="15">
        <v>246</v>
      </c>
      <c r="J301" s="15">
        <v>69.894729999999996</v>
      </c>
      <c r="K301" s="15">
        <v>115.6752</v>
      </c>
    </row>
    <row r="302" spans="1:11">
      <c r="A302" s="16">
        <v>40737</v>
      </c>
      <c r="B302" s="15">
        <v>28.43</v>
      </c>
      <c r="C302" s="15">
        <v>29.030000999999999</v>
      </c>
      <c r="D302" s="15">
        <v>27.9</v>
      </c>
      <c r="E302" s="15">
        <v>28.639999</v>
      </c>
      <c r="F302" s="18">
        <v>1066000</v>
      </c>
      <c r="G302" s="15">
        <v>28.639999</v>
      </c>
      <c r="I302" s="15">
        <v>247</v>
      </c>
      <c r="J302" s="15">
        <v>69.830479999999994</v>
      </c>
      <c r="K302" s="15">
        <v>134.79050000000001</v>
      </c>
    </row>
    <row r="303" spans="1:11">
      <c r="A303" s="16">
        <v>40738</v>
      </c>
      <c r="B303" s="15">
        <v>28.530000999999999</v>
      </c>
      <c r="C303" s="15">
        <v>28.959999</v>
      </c>
      <c r="D303" s="15">
        <v>27.25</v>
      </c>
      <c r="E303" s="15">
        <v>27.610001</v>
      </c>
      <c r="F303" s="18">
        <v>1159000</v>
      </c>
      <c r="G303" s="15">
        <v>27.610001</v>
      </c>
      <c r="I303" s="15">
        <v>248</v>
      </c>
      <c r="J303" s="15">
        <v>65.397900000000007</v>
      </c>
      <c r="K303" s="15">
        <v>120.5746</v>
      </c>
    </row>
    <row r="304" spans="1:11">
      <c r="A304" s="16">
        <v>40739</v>
      </c>
      <c r="B304" s="15">
        <v>27.790001</v>
      </c>
      <c r="C304" s="15">
        <v>27.83</v>
      </c>
      <c r="D304" s="15">
        <v>27.4</v>
      </c>
      <c r="E304" s="15">
        <v>27.58</v>
      </c>
      <c r="F304" s="18">
        <v>709000</v>
      </c>
      <c r="G304" s="15">
        <v>27.58</v>
      </c>
      <c r="I304" s="15">
        <v>249</v>
      </c>
      <c r="J304" s="15">
        <v>68.322140000000005</v>
      </c>
      <c r="K304" s="15">
        <v>120.0835</v>
      </c>
    </row>
    <row r="305" spans="1:11">
      <c r="A305" s="16">
        <v>40742</v>
      </c>
      <c r="B305" s="15">
        <v>27.34</v>
      </c>
      <c r="C305" s="15">
        <v>27.450001</v>
      </c>
      <c r="D305" s="15">
        <v>26.629999000000002</v>
      </c>
      <c r="E305" s="15">
        <v>27.23</v>
      </c>
      <c r="F305" s="18">
        <v>851900</v>
      </c>
      <c r="G305" s="15">
        <v>27.23</v>
      </c>
      <c r="I305" s="15">
        <v>250</v>
      </c>
      <c r="J305" s="15">
        <v>65.938950000000006</v>
      </c>
      <c r="K305" s="15">
        <v>84.359800000000007</v>
      </c>
    </row>
    <row r="306" spans="1:11">
      <c r="A306" s="16">
        <v>40743</v>
      </c>
      <c r="B306" s="15">
        <v>27.58</v>
      </c>
      <c r="C306" s="15">
        <v>28.110001</v>
      </c>
      <c r="D306" s="15">
        <v>27.540001</v>
      </c>
      <c r="E306" s="15">
        <v>27.889999</v>
      </c>
      <c r="F306" s="18">
        <v>1026100</v>
      </c>
      <c r="G306" s="15">
        <v>27.889999</v>
      </c>
      <c r="I306" s="15">
        <v>251</v>
      </c>
      <c r="J306" s="15">
        <v>70.098050000000001</v>
      </c>
      <c r="K306" s="15">
        <v>138.93940000000001</v>
      </c>
    </row>
    <row r="307" spans="1:11">
      <c r="A307" s="16">
        <v>40744</v>
      </c>
      <c r="B307" s="15">
        <v>28</v>
      </c>
      <c r="C307" s="15">
        <v>30.440000999999999</v>
      </c>
      <c r="D307" s="15">
        <v>27.799999</v>
      </c>
      <c r="E307" s="15">
        <v>28.690000999999999</v>
      </c>
      <c r="F307" s="18">
        <v>3048300</v>
      </c>
      <c r="G307" s="15">
        <v>28.690000999999999</v>
      </c>
      <c r="I307" s="15">
        <v>252</v>
      </c>
      <c r="J307" s="15">
        <v>66.055310000000006</v>
      </c>
      <c r="K307" s="15">
        <v>143.52449999999999</v>
      </c>
    </row>
    <row r="308" spans="1:11">
      <c r="A308" s="16">
        <v>40745</v>
      </c>
      <c r="B308" s="15">
        <v>28.91</v>
      </c>
      <c r="C308" s="15">
        <v>29.16</v>
      </c>
      <c r="D308" s="15">
        <v>28.1</v>
      </c>
      <c r="E308" s="15">
        <v>28.700001</v>
      </c>
      <c r="F308" s="18">
        <v>1011500</v>
      </c>
      <c r="G308" s="15">
        <v>28.700001</v>
      </c>
      <c r="I308" s="15">
        <v>253</v>
      </c>
      <c r="J308" s="15">
        <v>68.234809999999996</v>
      </c>
      <c r="K308" s="15">
        <v>123.1347</v>
      </c>
    </row>
    <row r="309" spans="1:11">
      <c r="A309" s="16">
        <v>40746</v>
      </c>
      <c r="B309" s="15">
        <v>28.700001</v>
      </c>
      <c r="C309" s="15">
        <v>29.540001</v>
      </c>
      <c r="D309" s="15">
        <v>28.549999</v>
      </c>
      <c r="E309" s="15">
        <v>29.290001</v>
      </c>
      <c r="F309" s="18">
        <v>583500</v>
      </c>
      <c r="G309" s="15">
        <v>29.290001</v>
      </c>
      <c r="I309" s="15">
        <v>254</v>
      </c>
      <c r="J309" s="15">
        <v>65.217579999999998</v>
      </c>
      <c r="K309" s="15">
        <v>115.5261</v>
      </c>
    </row>
    <row r="310" spans="1:11">
      <c r="A310" s="16">
        <v>40749</v>
      </c>
      <c r="B310" s="15">
        <v>29.01</v>
      </c>
      <c r="C310" s="15">
        <v>29.25</v>
      </c>
      <c r="D310" s="15">
        <v>28.440000999999999</v>
      </c>
      <c r="E310" s="15">
        <v>28.49</v>
      </c>
      <c r="F310" s="18">
        <v>673300</v>
      </c>
      <c r="G310" s="15">
        <v>28.49</v>
      </c>
      <c r="I310" s="15">
        <v>255</v>
      </c>
      <c r="J310" s="15">
        <v>69.161730000000006</v>
      </c>
      <c r="K310" s="15">
        <v>120.98439999999999</v>
      </c>
    </row>
    <row r="311" spans="1:11">
      <c r="A311" s="16">
        <v>40750</v>
      </c>
      <c r="B311" s="15">
        <v>28.309999000000001</v>
      </c>
      <c r="C311" s="15">
        <v>28.77</v>
      </c>
      <c r="D311" s="15">
        <v>27.969999000000001</v>
      </c>
      <c r="E311" s="15">
        <v>28</v>
      </c>
      <c r="F311" s="18">
        <v>760600</v>
      </c>
      <c r="G311" s="15">
        <v>28</v>
      </c>
      <c r="I311" s="15">
        <v>256</v>
      </c>
      <c r="J311" s="15">
        <v>67.600639999999999</v>
      </c>
      <c r="K311" s="15">
        <v>120.6473</v>
      </c>
    </row>
    <row r="312" spans="1:11">
      <c r="A312" s="16">
        <v>40751</v>
      </c>
      <c r="B312" s="15">
        <v>28.5</v>
      </c>
      <c r="C312" s="15">
        <v>28.5</v>
      </c>
      <c r="D312" s="15">
        <v>27.51</v>
      </c>
      <c r="E312" s="15">
        <v>27.639999</v>
      </c>
      <c r="F312" s="18">
        <v>958500</v>
      </c>
      <c r="G312" s="15">
        <v>27.639999</v>
      </c>
      <c r="I312" s="15">
        <v>257</v>
      </c>
      <c r="J312" s="15">
        <v>67.286209999999997</v>
      </c>
      <c r="K312" s="15">
        <v>124.0352</v>
      </c>
    </row>
    <row r="313" spans="1:11">
      <c r="A313" s="16">
        <v>40752</v>
      </c>
      <c r="B313" s="15">
        <v>27.6</v>
      </c>
      <c r="C313" s="15">
        <v>28.549999</v>
      </c>
      <c r="D313" s="15">
        <v>27.540001</v>
      </c>
      <c r="E313" s="15">
        <v>28.17</v>
      </c>
      <c r="F313" s="18">
        <v>938700</v>
      </c>
      <c r="G313" s="15">
        <v>28.17</v>
      </c>
      <c r="I313" s="15">
        <v>258</v>
      </c>
      <c r="J313" s="15">
        <v>66.843230000000005</v>
      </c>
      <c r="K313" s="15">
        <v>117.2238</v>
      </c>
    </row>
    <row r="314" spans="1:11">
      <c r="A314" s="16">
        <v>40753</v>
      </c>
      <c r="B314" s="15">
        <v>27.799999</v>
      </c>
      <c r="C314" s="15">
        <v>28.4</v>
      </c>
      <c r="D314" s="15">
        <v>27.5</v>
      </c>
      <c r="E314" s="15">
        <v>28.17</v>
      </c>
      <c r="F314" s="18">
        <v>948200</v>
      </c>
      <c r="G314" s="15">
        <v>28.17</v>
      </c>
      <c r="I314" s="15">
        <v>259</v>
      </c>
      <c r="J314" s="15">
        <v>68.082809999999995</v>
      </c>
      <c r="K314" s="15">
        <v>127.9598</v>
      </c>
    </row>
    <row r="315" spans="1:11">
      <c r="A315" s="16">
        <v>40756</v>
      </c>
      <c r="B315" s="15">
        <v>28.67</v>
      </c>
      <c r="C315" s="15">
        <v>28.98</v>
      </c>
      <c r="D315" s="15">
        <v>28.209999</v>
      </c>
      <c r="E315" s="15">
        <v>28.77</v>
      </c>
      <c r="F315" s="18">
        <v>1164900</v>
      </c>
      <c r="G315" s="15">
        <v>28.77</v>
      </c>
      <c r="I315" s="15">
        <v>260</v>
      </c>
      <c r="J315" s="15">
        <v>66.569909999999993</v>
      </c>
      <c r="K315" s="15">
        <v>116.7527</v>
      </c>
    </row>
    <row r="316" spans="1:11">
      <c r="A316" s="16">
        <v>40757</v>
      </c>
      <c r="B316" s="15">
        <v>28.690000999999999</v>
      </c>
      <c r="C316" s="15">
        <v>29.200001</v>
      </c>
      <c r="D316" s="15">
        <v>27.27</v>
      </c>
      <c r="E316" s="15">
        <v>27.34</v>
      </c>
      <c r="F316" s="18">
        <v>1549400</v>
      </c>
      <c r="G316" s="15">
        <v>27.34</v>
      </c>
      <c r="I316" s="15">
        <v>261</v>
      </c>
      <c r="J316" s="15">
        <v>70.169730000000001</v>
      </c>
      <c r="K316" s="15">
        <v>121.9957</v>
      </c>
    </row>
    <row r="317" spans="1:11">
      <c r="A317" s="16">
        <v>40758</v>
      </c>
      <c r="B317" s="15">
        <v>27.5</v>
      </c>
      <c r="C317" s="15">
        <v>27.83</v>
      </c>
      <c r="D317" s="15">
        <v>26.34</v>
      </c>
      <c r="E317" s="15">
        <v>27.200001</v>
      </c>
      <c r="F317" s="18">
        <v>1794500</v>
      </c>
      <c r="G317" s="15">
        <v>27.200001</v>
      </c>
      <c r="I317" s="15">
        <v>262</v>
      </c>
      <c r="J317" s="15">
        <v>67.851129999999998</v>
      </c>
      <c r="K317" s="15">
        <v>123.9952</v>
      </c>
    </row>
    <row r="318" spans="1:11">
      <c r="A318" s="16">
        <v>40759</v>
      </c>
      <c r="B318" s="15">
        <v>26.51</v>
      </c>
      <c r="C318" s="15">
        <v>26.889999</v>
      </c>
      <c r="D318" s="15">
        <v>24.67</v>
      </c>
      <c r="E318" s="15">
        <v>24.75</v>
      </c>
      <c r="F318" s="18">
        <v>3064500</v>
      </c>
      <c r="G318" s="15">
        <v>24.75</v>
      </c>
      <c r="I318" s="15">
        <v>263</v>
      </c>
      <c r="J318" s="15">
        <v>66.623090000000005</v>
      </c>
      <c r="K318" s="15">
        <v>108.855</v>
      </c>
    </row>
    <row r="319" spans="1:11">
      <c r="A319" s="16">
        <v>40760</v>
      </c>
      <c r="B319" s="15">
        <v>24.99</v>
      </c>
      <c r="C319" s="15">
        <v>25.379999000000002</v>
      </c>
      <c r="D319" s="15">
        <v>22.83</v>
      </c>
      <c r="E319" s="15">
        <v>24.24</v>
      </c>
      <c r="F319" s="18">
        <v>1964400</v>
      </c>
      <c r="G319" s="15">
        <v>24.24</v>
      </c>
      <c r="I319" s="15">
        <v>264</v>
      </c>
      <c r="J319" s="15">
        <v>63.688160000000003</v>
      </c>
      <c r="K319" s="15">
        <v>104.6574</v>
      </c>
    </row>
    <row r="320" spans="1:11">
      <c r="A320" s="16">
        <v>40763</v>
      </c>
      <c r="B320" s="15">
        <v>23.1</v>
      </c>
      <c r="C320" s="15">
        <v>24.440000999999999</v>
      </c>
      <c r="D320" s="15">
        <v>23.1</v>
      </c>
      <c r="E320" s="15">
        <v>23.639999</v>
      </c>
      <c r="F320" s="18">
        <v>2608500</v>
      </c>
      <c r="G320" s="15">
        <v>23.639999</v>
      </c>
      <c r="I320" s="15">
        <v>265</v>
      </c>
      <c r="J320" s="15">
        <v>68.035600000000002</v>
      </c>
      <c r="K320" s="15">
        <v>132.24799999999999</v>
      </c>
    </row>
    <row r="321" spans="1:11">
      <c r="A321" s="16">
        <v>40764</v>
      </c>
      <c r="B321" s="15">
        <v>24.15</v>
      </c>
      <c r="C321" s="15">
        <v>25.450001</v>
      </c>
      <c r="D321" s="15">
        <v>23.700001</v>
      </c>
      <c r="E321" s="15">
        <v>25.059999000000001</v>
      </c>
      <c r="F321" s="18">
        <v>1333400</v>
      </c>
      <c r="G321" s="15">
        <v>25.059999000000001</v>
      </c>
      <c r="I321" s="15">
        <v>266</v>
      </c>
      <c r="J321" s="15">
        <v>66.941000000000003</v>
      </c>
      <c r="K321" s="15">
        <v>127.18340000000001</v>
      </c>
    </row>
    <row r="322" spans="1:11">
      <c r="A322" s="16">
        <v>40765</v>
      </c>
      <c r="B322" s="15">
        <v>25.440000999999999</v>
      </c>
      <c r="C322" s="15">
        <v>25.440000999999999</v>
      </c>
      <c r="D322" s="15">
        <v>23.629999000000002</v>
      </c>
      <c r="E322" s="15">
        <v>23.82</v>
      </c>
      <c r="F322" s="18">
        <v>1564200</v>
      </c>
      <c r="G322" s="15">
        <v>23.82</v>
      </c>
      <c r="I322" s="15">
        <v>267</v>
      </c>
      <c r="J322" s="15">
        <v>66.262919999999994</v>
      </c>
      <c r="K322" s="15">
        <v>125.12090000000001</v>
      </c>
    </row>
    <row r="323" spans="1:11">
      <c r="A323" s="16">
        <v>40766</v>
      </c>
      <c r="B323" s="15">
        <v>24.040001</v>
      </c>
      <c r="C323" s="15">
        <v>25.75</v>
      </c>
      <c r="D323" s="15">
        <v>24</v>
      </c>
      <c r="E323" s="15">
        <v>25.299999</v>
      </c>
      <c r="F323" s="18">
        <v>836500</v>
      </c>
      <c r="G323" s="15">
        <v>25.299999</v>
      </c>
      <c r="I323" s="15">
        <v>268</v>
      </c>
      <c r="J323" s="15">
        <v>70.730099999999993</v>
      </c>
      <c r="K323" s="15">
        <v>133.322</v>
      </c>
    </row>
    <row r="324" spans="1:11">
      <c r="A324" s="16">
        <v>40767</v>
      </c>
      <c r="B324" s="15">
        <v>25.6</v>
      </c>
      <c r="C324" s="15">
        <v>27.139999</v>
      </c>
      <c r="D324" s="15">
        <v>25.360001</v>
      </c>
      <c r="E324" s="15">
        <v>26.309999000000001</v>
      </c>
      <c r="F324" s="18">
        <v>1009100</v>
      </c>
      <c r="G324" s="15">
        <v>26.309999000000001</v>
      </c>
      <c r="I324" s="15">
        <v>269</v>
      </c>
      <c r="J324" s="15">
        <v>70.708439999999996</v>
      </c>
      <c r="K324" s="15">
        <v>122.3364</v>
      </c>
    </row>
    <row r="325" spans="1:11">
      <c r="A325" s="16">
        <v>40770</v>
      </c>
      <c r="B325" s="15">
        <v>26.620000999999998</v>
      </c>
      <c r="C325" s="15">
        <v>26.75</v>
      </c>
      <c r="D325" s="15">
        <v>25.93</v>
      </c>
      <c r="E325" s="15">
        <v>26.23</v>
      </c>
      <c r="F325" s="18">
        <v>738600</v>
      </c>
      <c r="G325" s="15">
        <v>26.23</v>
      </c>
      <c r="I325" s="15">
        <v>270</v>
      </c>
      <c r="J325" s="15">
        <v>73.268720000000002</v>
      </c>
      <c r="K325" s="15">
        <v>130.2636</v>
      </c>
    </row>
    <row r="326" spans="1:11">
      <c r="A326" s="16">
        <v>40771</v>
      </c>
      <c r="B326" s="15">
        <v>26.129999000000002</v>
      </c>
      <c r="C326" s="15">
        <v>26.540001</v>
      </c>
      <c r="D326" s="15">
        <v>25.83</v>
      </c>
      <c r="E326" s="15">
        <v>26.1</v>
      </c>
      <c r="F326" s="18">
        <v>537700</v>
      </c>
      <c r="G326" s="15">
        <v>26.1</v>
      </c>
      <c r="I326" s="15">
        <v>271</v>
      </c>
      <c r="J326" s="15">
        <v>63.790210000000002</v>
      </c>
      <c r="K326" s="15">
        <v>116.7431</v>
      </c>
    </row>
    <row r="327" spans="1:11">
      <c r="A327" s="16">
        <v>40772</v>
      </c>
      <c r="B327" s="15">
        <v>26.389999</v>
      </c>
      <c r="C327" s="15">
        <v>26.65</v>
      </c>
      <c r="D327" s="15">
        <v>25.51</v>
      </c>
      <c r="E327" s="15">
        <v>25.83</v>
      </c>
      <c r="F327" s="18">
        <v>643700</v>
      </c>
      <c r="G327" s="15">
        <v>25.83</v>
      </c>
      <c r="I327" s="15">
        <v>272</v>
      </c>
      <c r="J327" s="15">
        <v>67.841089999999994</v>
      </c>
      <c r="K327" s="15">
        <v>125.85339999999999</v>
      </c>
    </row>
    <row r="328" spans="1:11">
      <c r="A328" s="16">
        <v>40773</v>
      </c>
      <c r="B328" s="15">
        <v>25</v>
      </c>
      <c r="C328" s="15">
        <v>25.15</v>
      </c>
      <c r="D328" s="15">
        <v>23.469999000000001</v>
      </c>
      <c r="E328" s="15">
        <v>24.26</v>
      </c>
      <c r="F328" s="18">
        <v>1056600</v>
      </c>
      <c r="G328" s="15">
        <v>24.26</v>
      </c>
      <c r="I328" s="15">
        <v>273</v>
      </c>
      <c r="J328" s="15">
        <v>67.78058</v>
      </c>
      <c r="K328" s="15">
        <v>100.627</v>
      </c>
    </row>
    <row r="329" spans="1:11">
      <c r="A329" s="16">
        <v>40774</v>
      </c>
      <c r="B329" s="15">
        <v>23.860001</v>
      </c>
      <c r="C329" s="15">
        <v>24.219999000000001</v>
      </c>
      <c r="D329" s="15">
        <v>22</v>
      </c>
      <c r="E329" s="15">
        <v>22.299999</v>
      </c>
      <c r="F329" s="18">
        <v>1375300</v>
      </c>
      <c r="G329" s="15">
        <v>22.299999</v>
      </c>
      <c r="I329" s="15">
        <v>274</v>
      </c>
      <c r="J329" s="15">
        <v>67.239009999999993</v>
      </c>
      <c r="K329" s="15">
        <v>118.4945</v>
      </c>
    </row>
    <row r="330" spans="1:11">
      <c r="A330" s="16">
        <v>40777</v>
      </c>
      <c r="B330" s="15">
        <v>23.110001</v>
      </c>
      <c r="C330" s="15">
        <v>23.799999</v>
      </c>
      <c r="D330" s="15">
        <v>21.68</v>
      </c>
      <c r="E330" s="15">
        <v>21.950001</v>
      </c>
      <c r="F330" s="18">
        <v>986100</v>
      </c>
      <c r="G330" s="15">
        <v>21.950001</v>
      </c>
      <c r="I330" s="15">
        <v>275</v>
      </c>
      <c r="J330" s="15">
        <v>66.757009999999994</v>
      </c>
      <c r="K330" s="15">
        <v>137.12549999999999</v>
      </c>
    </row>
    <row r="331" spans="1:11">
      <c r="A331" s="16">
        <v>40778</v>
      </c>
      <c r="B331" s="15">
        <v>21.93</v>
      </c>
      <c r="C331" s="15">
        <v>23.110001</v>
      </c>
      <c r="D331" s="15">
        <v>21.5</v>
      </c>
      <c r="E331" s="15">
        <v>22.959999</v>
      </c>
      <c r="F331" s="18">
        <v>869000</v>
      </c>
      <c r="G331" s="15">
        <v>22.959999</v>
      </c>
      <c r="I331" s="15">
        <v>276</v>
      </c>
      <c r="J331" s="15">
        <v>69.03098</v>
      </c>
      <c r="K331" s="15">
        <v>118.6991</v>
      </c>
    </row>
    <row r="332" spans="1:11">
      <c r="A332" s="16">
        <v>40779</v>
      </c>
      <c r="B332" s="15">
        <v>23.1</v>
      </c>
      <c r="C332" s="15">
        <v>23.93</v>
      </c>
      <c r="D332" s="15">
        <v>22.83</v>
      </c>
      <c r="E332" s="15">
        <v>23.870000999999998</v>
      </c>
      <c r="F332" s="18">
        <v>684300</v>
      </c>
      <c r="G332" s="15">
        <v>23.870000999999998</v>
      </c>
      <c r="I332" s="15">
        <v>277</v>
      </c>
      <c r="J332" s="15">
        <v>68.526520000000005</v>
      </c>
      <c r="K332" s="15">
        <v>124.1641</v>
      </c>
    </row>
    <row r="333" spans="1:11">
      <c r="A333" s="16">
        <v>40780</v>
      </c>
      <c r="B333" s="15">
        <v>23.870000999999998</v>
      </c>
      <c r="C333" s="15">
        <v>23.870000999999998</v>
      </c>
      <c r="D333" s="15">
        <v>22.9</v>
      </c>
      <c r="E333" s="15">
        <v>23.110001</v>
      </c>
      <c r="F333" s="18">
        <v>679800</v>
      </c>
      <c r="G333" s="15">
        <v>23.110001</v>
      </c>
      <c r="I333" s="15">
        <v>278</v>
      </c>
      <c r="J333" s="15">
        <v>64.65419</v>
      </c>
      <c r="K333" s="15">
        <v>124.9442</v>
      </c>
    </row>
    <row r="334" spans="1:11">
      <c r="A334" s="16">
        <v>40781</v>
      </c>
      <c r="B334" s="15">
        <v>22.709999</v>
      </c>
      <c r="C334" s="15">
        <v>23.950001</v>
      </c>
      <c r="D334" s="15">
        <v>22.07</v>
      </c>
      <c r="E334" s="15">
        <v>23.73</v>
      </c>
      <c r="F334" s="18">
        <v>761800</v>
      </c>
      <c r="G334" s="15">
        <v>23.73</v>
      </c>
      <c r="I334" s="15">
        <v>279</v>
      </c>
      <c r="J334" s="15">
        <v>65.142949999999999</v>
      </c>
      <c r="K334" s="15">
        <v>126.38890000000001</v>
      </c>
    </row>
    <row r="335" spans="1:11">
      <c r="A335" s="16">
        <v>40784</v>
      </c>
      <c r="B335" s="15">
        <v>24.219999000000001</v>
      </c>
      <c r="C335" s="15">
        <v>24.85</v>
      </c>
      <c r="D335" s="15">
        <v>24.02</v>
      </c>
      <c r="E335" s="15">
        <v>24.709999</v>
      </c>
      <c r="F335" s="18">
        <v>803400</v>
      </c>
      <c r="G335" s="15">
        <v>24.709999</v>
      </c>
      <c r="I335" s="15">
        <v>280</v>
      </c>
      <c r="J335" s="15">
        <v>66.741240000000005</v>
      </c>
      <c r="K335" s="15">
        <v>121.52549999999999</v>
      </c>
    </row>
    <row r="336" spans="1:11">
      <c r="A336" s="16">
        <v>40785</v>
      </c>
      <c r="B336" s="15">
        <v>24.5</v>
      </c>
      <c r="C336" s="15">
        <v>24.77</v>
      </c>
      <c r="D336" s="15">
        <v>24.09</v>
      </c>
      <c r="E336" s="15">
        <v>24.629999000000002</v>
      </c>
      <c r="F336" s="18">
        <v>366200</v>
      </c>
      <c r="G336" s="15">
        <v>24.629999000000002</v>
      </c>
      <c r="I336" s="15">
        <v>281</v>
      </c>
      <c r="J336" s="15">
        <v>66.999229999999997</v>
      </c>
      <c r="K336" s="15">
        <v>133.29509999999999</v>
      </c>
    </row>
    <row r="337" spans="1:11">
      <c r="A337" s="16">
        <v>40786</v>
      </c>
      <c r="B337" s="15">
        <v>24.799999</v>
      </c>
      <c r="C337" s="15">
        <v>25.5</v>
      </c>
      <c r="D337" s="15">
        <v>24.280000999999999</v>
      </c>
      <c r="E337" s="15">
        <v>24.74</v>
      </c>
      <c r="F337" s="18">
        <v>823800</v>
      </c>
      <c r="G337" s="15">
        <v>24.74</v>
      </c>
      <c r="I337" s="15">
        <v>282</v>
      </c>
      <c r="J337" s="15">
        <v>70.266109999999998</v>
      </c>
      <c r="K337" s="15">
        <v>127.4072</v>
      </c>
    </row>
    <row r="338" spans="1:11">
      <c r="A338" s="16">
        <v>40787</v>
      </c>
      <c r="B338" s="15">
        <v>24.66</v>
      </c>
      <c r="C338" s="15">
        <v>24.870000999999998</v>
      </c>
      <c r="D338" s="15">
        <v>23.84</v>
      </c>
      <c r="E338" s="15">
        <v>24</v>
      </c>
      <c r="F338" s="18">
        <v>848100</v>
      </c>
      <c r="G338" s="15">
        <v>24</v>
      </c>
      <c r="I338" s="15">
        <v>283</v>
      </c>
      <c r="J338" s="15">
        <v>67.576660000000004</v>
      </c>
      <c r="K338" s="15">
        <v>125.08</v>
      </c>
    </row>
    <row r="339" spans="1:11">
      <c r="A339" s="16">
        <v>40788</v>
      </c>
      <c r="B339" s="15">
        <v>23.66</v>
      </c>
      <c r="C339" s="15">
        <v>23.99</v>
      </c>
      <c r="D339" s="15">
        <v>22.68</v>
      </c>
      <c r="E339" s="15">
        <v>23.07</v>
      </c>
      <c r="F339" s="18">
        <v>769900</v>
      </c>
      <c r="G339" s="15">
        <v>23.07</v>
      </c>
      <c r="I339" s="15">
        <v>284</v>
      </c>
      <c r="J339" s="15">
        <v>66.305819999999997</v>
      </c>
      <c r="K339" s="15">
        <v>102.81140000000001</v>
      </c>
    </row>
    <row r="340" spans="1:11">
      <c r="A340" s="16">
        <v>40792</v>
      </c>
      <c r="B340" s="15">
        <v>22.5</v>
      </c>
      <c r="C340" s="15">
        <v>23.200001</v>
      </c>
      <c r="D340" s="15">
        <v>22.290001</v>
      </c>
      <c r="E340" s="15">
        <v>22.940000999999999</v>
      </c>
      <c r="F340" s="18">
        <v>809800</v>
      </c>
      <c r="G340" s="15">
        <v>22.940000999999999</v>
      </c>
      <c r="I340" s="15">
        <v>285</v>
      </c>
      <c r="J340" s="15">
        <v>68.907020000000003</v>
      </c>
      <c r="K340" s="15">
        <v>134.22120000000001</v>
      </c>
    </row>
    <row r="341" spans="1:11">
      <c r="A341" s="16">
        <v>40793</v>
      </c>
      <c r="B341" s="15">
        <v>23.389999</v>
      </c>
      <c r="C341" s="15">
        <v>24</v>
      </c>
      <c r="D341" s="15">
        <v>23.280000999999999</v>
      </c>
      <c r="E341" s="15">
        <v>23.84</v>
      </c>
      <c r="F341" s="18">
        <v>459200</v>
      </c>
      <c r="G341" s="15">
        <v>23.84</v>
      </c>
      <c r="I341" s="15">
        <v>286</v>
      </c>
      <c r="J341" s="15">
        <v>65.605429999999998</v>
      </c>
      <c r="K341" s="15">
        <v>100.97580000000001</v>
      </c>
    </row>
    <row r="342" spans="1:11">
      <c r="A342" s="16">
        <v>40794</v>
      </c>
      <c r="B342" s="15">
        <v>23.58</v>
      </c>
      <c r="C342" s="15">
        <v>24.030000999999999</v>
      </c>
      <c r="D342" s="15">
        <v>23.280000999999999</v>
      </c>
      <c r="E342" s="15">
        <v>23.610001</v>
      </c>
      <c r="F342" s="18">
        <v>505700</v>
      </c>
      <c r="G342" s="15">
        <v>23.610001</v>
      </c>
      <c r="I342" s="15">
        <v>287</v>
      </c>
      <c r="J342" s="15">
        <v>68.001890000000003</v>
      </c>
      <c r="K342" s="15">
        <v>145.8886</v>
      </c>
    </row>
    <row r="343" spans="1:11">
      <c r="A343" s="16">
        <v>40795</v>
      </c>
      <c r="B343" s="15">
        <v>23.370000999999998</v>
      </c>
      <c r="C343" s="15">
        <v>23.57</v>
      </c>
      <c r="D343" s="15">
        <v>22.549999</v>
      </c>
      <c r="E343" s="15">
        <v>22.969999000000001</v>
      </c>
      <c r="F343" s="18">
        <v>669300</v>
      </c>
      <c r="G343" s="15">
        <v>22.969999000000001</v>
      </c>
      <c r="I343" s="15">
        <v>288</v>
      </c>
      <c r="J343" s="15">
        <v>69.937150000000003</v>
      </c>
      <c r="K343" s="15">
        <v>155.30459999999999</v>
      </c>
    </row>
    <row r="344" spans="1:11">
      <c r="A344" s="16">
        <v>40798</v>
      </c>
      <c r="B344" s="15">
        <v>22.5</v>
      </c>
      <c r="C344" s="15">
        <v>23.309999000000001</v>
      </c>
      <c r="D344" s="15">
        <v>22.450001</v>
      </c>
      <c r="E344" s="15">
        <v>22.879999000000002</v>
      </c>
      <c r="F344" s="18">
        <v>566600</v>
      </c>
      <c r="G344" s="15">
        <v>22.879999000000002</v>
      </c>
      <c r="I344" s="15">
        <v>289</v>
      </c>
      <c r="J344" s="15">
        <v>70.145899999999997</v>
      </c>
      <c r="K344" s="15">
        <v>138.7175</v>
      </c>
    </row>
    <row r="345" spans="1:11">
      <c r="A345" s="16">
        <v>40799</v>
      </c>
      <c r="B345" s="15">
        <v>23.01</v>
      </c>
      <c r="C345" s="15">
        <v>24.1</v>
      </c>
      <c r="D345" s="15">
        <v>22.75</v>
      </c>
      <c r="E345" s="15">
        <v>24.08</v>
      </c>
      <c r="F345" s="18">
        <v>726500</v>
      </c>
      <c r="G345" s="15">
        <v>24.08</v>
      </c>
      <c r="I345" s="15">
        <v>290</v>
      </c>
      <c r="J345" s="15">
        <v>66.663640000000001</v>
      </c>
      <c r="K345" s="15">
        <v>116.2611</v>
      </c>
    </row>
    <row r="346" spans="1:11">
      <c r="A346" s="16">
        <v>40800</v>
      </c>
      <c r="B346" s="15">
        <v>24.25</v>
      </c>
      <c r="C346" s="15">
        <v>24.84</v>
      </c>
      <c r="D346" s="15">
        <v>23.790001</v>
      </c>
      <c r="E346" s="15">
        <v>24.34</v>
      </c>
      <c r="F346" s="18">
        <v>830800</v>
      </c>
      <c r="G346" s="15">
        <v>24.34</v>
      </c>
      <c r="I346" s="15">
        <v>291</v>
      </c>
      <c r="J346" s="15">
        <v>69.406760000000006</v>
      </c>
      <c r="K346" s="15">
        <v>120.6087</v>
      </c>
    </row>
    <row r="347" spans="1:11">
      <c r="A347" s="16">
        <v>40801</v>
      </c>
      <c r="B347" s="15">
        <v>24.58</v>
      </c>
      <c r="C347" s="15">
        <v>24.93</v>
      </c>
      <c r="D347" s="15">
        <v>24.33</v>
      </c>
      <c r="E347" s="15">
        <v>24.82</v>
      </c>
      <c r="F347" s="18">
        <v>562600</v>
      </c>
      <c r="G347" s="15">
        <v>24.82</v>
      </c>
      <c r="I347" s="15">
        <v>292</v>
      </c>
      <c r="J347" s="15">
        <v>66.805980000000005</v>
      </c>
      <c r="K347" s="15">
        <v>114.4083</v>
      </c>
    </row>
    <row r="348" spans="1:11">
      <c r="A348" s="16">
        <v>40802</v>
      </c>
      <c r="B348" s="15">
        <v>24.780000999999999</v>
      </c>
      <c r="C348" s="15">
        <v>25.84</v>
      </c>
      <c r="D348" s="15">
        <v>24.49</v>
      </c>
      <c r="E348" s="15">
        <v>25.799999</v>
      </c>
      <c r="F348" s="18">
        <v>1417100</v>
      </c>
      <c r="G348" s="15">
        <v>25.799999</v>
      </c>
      <c r="I348" s="15">
        <v>293</v>
      </c>
      <c r="J348" s="15">
        <v>67.700479999999999</v>
      </c>
      <c r="K348" s="15">
        <v>133.34059999999999</v>
      </c>
    </row>
    <row r="349" spans="1:11">
      <c r="A349" s="16">
        <v>40805</v>
      </c>
      <c r="B349" s="15">
        <v>24.950001</v>
      </c>
      <c r="C349" s="15">
        <v>25.809999000000001</v>
      </c>
      <c r="D349" s="15">
        <v>23.82</v>
      </c>
      <c r="E349" s="15">
        <v>25.77</v>
      </c>
      <c r="F349" s="18">
        <v>1157400</v>
      </c>
      <c r="G349" s="15">
        <v>25.77</v>
      </c>
      <c r="I349" s="15">
        <v>294</v>
      </c>
      <c r="J349" s="15">
        <v>69.134379999999993</v>
      </c>
      <c r="K349" s="15">
        <v>92.749549999999999</v>
      </c>
    </row>
    <row r="350" spans="1:11">
      <c r="A350" s="16">
        <v>40806</v>
      </c>
      <c r="B350" s="15">
        <v>25.98</v>
      </c>
      <c r="C350" s="15">
        <v>26.6</v>
      </c>
      <c r="D350" s="15">
        <v>25.67</v>
      </c>
      <c r="E350" s="15">
        <v>26.01</v>
      </c>
      <c r="F350" s="18">
        <v>1180400</v>
      </c>
      <c r="G350" s="15">
        <v>26.01</v>
      </c>
      <c r="I350" s="15">
        <v>295</v>
      </c>
      <c r="J350" s="15">
        <v>67.537689999999998</v>
      </c>
      <c r="K350" s="15">
        <v>131.7825</v>
      </c>
    </row>
    <row r="351" spans="1:11">
      <c r="A351" s="16">
        <v>40807</v>
      </c>
      <c r="B351" s="15">
        <v>25.950001</v>
      </c>
      <c r="C351" s="15">
        <v>26.950001</v>
      </c>
      <c r="D351" s="15">
        <v>25.700001</v>
      </c>
      <c r="E351" s="15">
        <v>25.85</v>
      </c>
      <c r="F351" s="18">
        <v>987600</v>
      </c>
      <c r="G351" s="15">
        <v>25.85</v>
      </c>
      <c r="I351" s="15">
        <v>296</v>
      </c>
      <c r="J351" s="15">
        <v>65.779120000000006</v>
      </c>
      <c r="K351" s="15">
        <v>118.3865</v>
      </c>
    </row>
    <row r="352" spans="1:11">
      <c r="A352" s="16">
        <v>40808</v>
      </c>
      <c r="B352" s="15">
        <v>25.639999</v>
      </c>
      <c r="C352" s="15">
        <v>26.110001</v>
      </c>
      <c r="D352" s="15">
        <v>24.879999000000002</v>
      </c>
      <c r="E352" s="15">
        <v>25.629999000000002</v>
      </c>
      <c r="F352" s="18">
        <v>775800</v>
      </c>
      <c r="G352" s="15">
        <v>25.629999000000002</v>
      </c>
      <c r="I352" s="15">
        <v>297</v>
      </c>
      <c r="J352" s="15">
        <v>66.257689999999997</v>
      </c>
      <c r="K352" s="15">
        <v>131.14660000000001</v>
      </c>
    </row>
    <row r="353" spans="1:11">
      <c r="A353" s="16">
        <v>40809</v>
      </c>
      <c r="B353" s="15">
        <v>25.49</v>
      </c>
      <c r="C353" s="15">
        <v>26.620000999999998</v>
      </c>
      <c r="D353" s="15">
        <v>25.35</v>
      </c>
      <c r="E353" s="15">
        <v>26.379999000000002</v>
      </c>
      <c r="F353" s="18">
        <v>1156400</v>
      </c>
      <c r="G353" s="15">
        <v>26.379999000000002</v>
      </c>
      <c r="I353" s="15">
        <v>298</v>
      </c>
      <c r="J353" s="15">
        <v>67.390379999999993</v>
      </c>
      <c r="K353" s="15">
        <v>130.20330000000001</v>
      </c>
    </row>
    <row r="354" spans="1:11">
      <c r="A354" s="16">
        <v>40812</v>
      </c>
      <c r="B354" s="15">
        <v>26.52</v>
      </c>
      <c r="C354" s="15">
        <v>26.52</v>
      </c>
      <c r="D354" s="15">
        <v>24.9</v>
      </c>
      <c r="E354" s="15">
        <v>25.52</v>
      </c>
      <c r="F354" s="18">
        <v>934800</v>
      </c>
      <c r="G354" s="15">
        <v>25.52</v>
      </c>
      <c r="I354" s="15">
        <v>299</v>
      </c>
      <c r="J354" s="15">
        <v>64.943269999999998</v>
      </c>
      <c r="K354" s="15">
        <v>129.18360000000001</v>
      </c>
    </row>
    <row r="355" spans="1:11">
      <c r="A355" s="16">
        <v>40813</v>
      </c>
      <c r="B355" s="15">
        <v>26</v>
      </c>
      <c r="C355" s="15">
        <v>26.99</v>
      </c>
      <c r="D355" s="15">
        <v>25.57</v>
      </c>
      <c r="E355" s="15">
        <v>26.190000999999999</v>
      </c>
      <c r="F355" s="18">
        <v>674500</v>
      </c>
      <c r="G355" s="15">
        <v>26.190000999999999</v>
      </c>
      <c r="I355" s="15">
        <v>300</v>
      </c>
      <c r="J355" s="15">
        <v>69.256990000000002</v>
      </c>
      <c r="K355" s="15">
        <v>143.14449999999999</v>
      </c>
    </row>
    <row r="356" spans="1:11">
      <c r="A356" s="16">
        <v>40814</v>
      </c>
      <c r="B356" s="15">
        <v>26</v>
      </c>
      <c r="C356" s="15">
        <v>26.5</v>
      </c>
      <c r="D356" s="15">
        <v>24.51</v>
      </c>
      <c r="E356" s="15">
        <v>24.59</v>
      </c>
      <c r="F356" s="18">
        <v>723300</v>
      </c>
      <c r="G356" s="15">
        <v>24.59</v>
      </c>
      <c r="I356" s="15">
        <v>301</v>
      </c>
      <c r="J356" s="15">
        <v>69.077389999999994</v>
      </c>
      <c r="K356" s="15">
        <v>138.73070000000001</v>
      </c>
    </row>
    <row r="357" spans="1:11">
      <c r="A357" s="16">
        <v>40815</v>
      </c>
      <c r="B357" s="15">
        <v>25.719999000000001</v>
      </c>
      <c r="C357" s="15">
        <v>25.82</v>
      </c>
      <c r="D357" s="15">
        <v>23.549999</v>
      </c>
      <c r="E357" s="15">
        <v>24.120000999999998</v>
      </c>
      <c r="F357" s="18">
        <v>929600</v>
      </c>
      <c r="G357" s="15">
        <v>24.120000999999998</v>
      </c>
      <c r="I357" s="15">
        <v>302</v>
      </c>
      <c r="J357" s="15">
        <v>69.644030000000001</v>
      </c>
      <c r="K357" s="15">
        <v>130.9528</v>
      </c>
    </row>
    <row r="358" spans="1:11">
      <c r="A358" s="16">
        <v>40816</v>
      </c>
      <c r="B358" s="15">
        <v>24.799999</v>
      </c>
      <c r="C358" s="15">
        <v>24.889999</v>
      </c>
      <c r="D358" s="15">
        <v>23.49</v>
      </c>
      <c r="E358" s="15">
        <v>24.389999</v>
      </c>
      <c r="F358" s="18">
        <v>1336100</v>
      </c>
      <c r="G358" s="15">
        <v>24.389999</v>
      </c>
      <c r="I358" s="15">
        <v>303</v>
      </c>
      <c r="J358" s="15">
        <v>69.07705</v>
      </c>
      <c r="K358" s="15">
        <v>124.3032</v>
      </c>
    </row>
    <row r="359" spans="1:11">
      <c r="A359" s="16">
        <v>40819</v>
      </c>
      <c r="B359" s="15">
        <v>24.950001</v>
      </c>
      <c r="C359" s="15">
        <v>25</v>
      </c>
      <c r="D359" s="15">
        <v>23.25</v>
      </c>
      <c r="E359" s="15">
        <v>23.73</v>
      </c>
      <c r="F359" s="18">
        <v>1023200</v>
      </c>
      <c r="G359" s="15">
        <v>23.73</v>
      </c>
      <c r="I359" s="15">
        <v>304</v>
      </c>
      <c r="J359" s="15">
        <v>68.013040000000004</v>
      </c>
      <c r="K359" s="15">
        <v>135.37020000000001</v>
      </c>
    </row>
    <row r="360" spans="1:11">
      <c r="A360" s="16">
        <v>40820</v>
      </c>
      <c r="B360" s="15">
        <v>23.290001</v>
      </c>
      <c r="C360" s="15">
        <v>24.32</v>
      </c>
      <c r="D360" s="15">
        <v>22.93</v>
      </c>
      <c r="E360" s="15">
        <v>23.66</v>
      </c>
      <c r="F360" s="18">
        <v>1200300</v>
      </c>
      <c r="G360" s="15">
        <v>23.66</v>
      </c>
      <c r="I360" s="15">
        <v>305</v>
      </c>
      <c r="J360" s="15">
        <v>68.856639999999999</v>
      </c>
      <c r="K360" s="15">
        <v>124.19880000000001</v>
      </c>
    </row>
    <row r="361" spans="1:11">
      <c r="A361" s="16">
        <v>40821</v>
      </c>
      <c r="B361" s="15">
        <v>24.030000999999999</v>
      </c>
      <c r="C361" s="15">
        <v>25.84</v>
      </c>
      <c r="D361" s="15">
        <v>23.35</v>
      </c>
      <c r="E361" s="15">
        <v>25.370000999999998</v>
      </c>
      <c r="F361" s="18">
        <v>1229500</v>
      </c>
      <c r="G361" s="15">
        <v>25.370000999999998</v>
      </c>
      <c r="I361" s="15">
        <v>306</v>
      </c>
      <c r="J361" s="15">
        <v>63.191580000000002</v>
      </c>
      <c r="K361" s="15">
        <v>111.2389</v>
      </c>
    </row>
    <row r="362" spans="1:11">
      <c r="A362" s="16">
        <v>40822</v>
      </c>
      <c r="B362" s="15">
        <v>25.370000999999998</v>
      </c>
      <c r="C362" s="15">
        <v>27.6</v>
      </c>
      <c r="D362" s="15">
        <v>25.02</v>
      </c>
      <c r="E362" s="15">
        <v>26.959999</v>
      </c>
      <c r="F362" s="18">
        <v>1769100</v>
      </c>
      <c r="G362" s="15">
        <v>26.959999</v>
      </c>
      <c r="I362" s="15">
        <v>307</v>
      </c>
      <c r="J362" s="15">
        <v>65.575909999999993</v>
      </c>
      <c r="K362" s="15">
        <v>129.40369999999999</v>
      </c>
    </row>
    <row r="363" spans="1:11">
      <c r="A363" s="16">
        <v>40823</v>
      </c>
      <c r="B363" s="15">
        <v>26.98</v>
      </c>
      <c r="C363" s="15">
        <v>27.6</v>
      </c>
      <c r="D363" s="15">
        <v>26.049999</v>
      </c>
      <c r="E363" s="15">
        <v>26.99</v>
      </c>
      <c r="F363" s="18">
        <v>1311600</v>
      </c>
      <c r="G363" s="15">
        <v>26.99</v>
      </c>
      <c r="I363" s="15">
        <v>308</v>
      </c>
      <c r="J363" s="15">
        <v>69.121009999999998</v>
      </c>
      <c r="K363" s="15">
        <v>127.7444</v>
      </c>
    </row>
    <row r="364" spans="1:11">
      <c r="A364" s="16">
        <v>40826</v>
      </c>
      <c r="B364" s="15">
        <v>27.309999000000001</v>
      </c>
      <c r="C364" s="15">
        <v>28.18</v>
      </c>
      <c r="D364" s="15">
        <v>27</v>
      </c>
      <c r="E364" s="15">
        <v>27.879999000000002</v>
      </c>
      <c r="F364" s="18">
        <v>923500</v>
      </c>
      <c r="G364" s="15">
        <v>27.879999000000002</v>
      </c>
      <c r="I364" s="15">
        <v>309</v>
      </c>
      <c r="J364" s="15">
        <v>69.787649999999999</v>
      </c>
      <c r="K364" s="15">
        <v>121.33110000000001</v>
      </c>
    </row>
    <row r="365" spans="1:11">
      <c r="A365" s="16">
        <v>40827</v>
      </c>
      <c r="B365" s="15">
        <v>27.51</v>
      </c>
      <c r="C365" s="15">
        <v>27.77</v>
      </c>
      <c r="D365" s="15">
        <v>27.09</v>
      </c>
      <c r="E365" s="15">
        <v>27.610001</v>
      </c>
      <c r="F365" s="18">
        <v>575700</v>
      </c>
      <c r="G365" s="15">
        <v>27.610001</v>
      </c>
      <c r="I365" s="15">
        <v>310</v>
      </c>
      <c r="J365" s="15">
        <v>67.482029999999995</v>
      </c>
      <c r="K365" s="15">
        <v>118.2183</v>
      </c>
    </row>
    <row r="366" spans="1:11">
      <c r="A366" s="16">
        <v>40828</v>
      </c>
      <c r="B366" s="15">
        <v>27.25</v>
      </c>
      <c r="C366" s="15">
        <v>28</v>
      </c>
      <c r="D366" s="15">
        <v>27.200001</v>
      </c>
      <c r="E366" s="15">
        <v>27.799999</v>
      </c>
      <c r="F366" s="18">
        <v>1123400</v>
      </c>
      <c r="G366" s="15">
        <v>27.799999</v>
      </c>
      <c r="I366" s="15">
        <v>311</v>
      </c>
      <c r="J366" s="15">
        <v>69.088089999999994</v>
      </c>
      <c r="K366" s="15">
        <v>123.3441</v>
      </c>
    </row>
    <row r="367" spans="1:11">
      <c r="A367" s="16">
        <v>40829</v>
      </c>
      <c r="B367" s="15">
        <v>27.629999000000002</v>
      </c>
      <c r="C367" s="15">
        <v>28.469999000000001</v>
      </c>
      <c r="D367" s="15">
        <v>27.440000999999999</v>
      </c>
      <c r="E367" s="15">
        <v>27.940000999999999</v>
      </c>
      <c r="F367" s="18">
        <v>1043500</v>
      </c>
      <c r="G367" s="15">
        <v>27.940000999999999</v>
      </c>
      <c r="I367" s="15">
        <v>312</v>
      </c>
      <c r="J367" s="15">
        <v>68.552899999999994</v>
      </c>
      <c r="K367" s="15">
        <v>151.9118</v>
      </c>
    </row>
    <row r="368" spans="1:11">
      <c r="A368" s="16">
        <v>40830</v>
      </c>
      <c r="B368" s="15">
        <v>28</v>
      </c>
      <c r="C368" s="15">
        <v>28.549999</v>
      </c>
      <c r="D368" s="15">
        <v>27.26</v>
      </c>
      <c r="E368" s="15">
        <v>28.049999</v>
      </c>
      <c r="F368" s="18">
        <v>1400500</v>
      </c>
      <c r="G368" s="15">
        <v>28.049999</v>
      </c>
      <c r="I368" s="15">
        <v>313</v>
      </c>
      <c r="J368" s="15">
        <v>68.213269999999994</v>
      </c>
      <c r="K368" s="15">
        <v>115.3108</v>
      </c>
    </row>
    <row r="369" spans="1:11">
      <c r="A369" s="16">
        <v>40833</v>
      </c>
      <c r="B369" s="15">
        <v>27.860001</v>
      </c>
      <c r="C369" s="15">
        <v>28</v>
      </c>
      <c r="D369" s="15">
        <v>27.26</v>
      </c>
      <c r="E369" s="15">
        <v>27.42</v>
      </c>
      <c r="F369" s="18">
        <v>754500</v>
      </c>
      <c r="G369" s="15">
        <v>27.42</v>
      </c>
      <c r="I369" s="15">
        <v>314</v>
      </c>
      <c r="J369" s="15">
        <v>67.101200000000006</v>
      </c>
      <c r="K369" s="15">
        <v>122.3844</v>
      </c>
    </row>
    <row r="370" spans="1:11">
      <c r="A370" s="16">
        <v>40834</v>
      </c>
      <c r="B370" s="15">
        <v>27.299999</v>
      </c>
      <c r="C370" s="15">
        <v>28.43</v>
      </c>
      <c r="D370" s="15">
        <v>26.709999</v>
      </c>
      <c r="E370" s="15">
        <v>28.34</v>
      </c>
      <c r="F370" s="18">
        <v>999700</v>
      </c>
      <c r="G370" s="15">
        <v>28.34</v>
      </c>
      <c r="I370" s="15">
        <v>315</v>
      </c>
      <c r="J370" s="15">
        <v>71.236609999999999</v>
      </c>
      <c r="K370" s="15">
        <v>129.23230000000001</v>
      </c>
    </row>
    <row r="371" spans="1:11">
      <c r="A371" s="16">
        <v>40835</v>
      </c>
      <c r="B371" s="15">
        <v>28.02</v>
      </c>
      <c r="C371" s="15">
        <v>28.059999000000001</v>
      </c>
      <c r="D371" s="15">
        <v>27.299999</v>
      </c>
      <c r="E371" s="15">
        <v>27.57</v>
      </c>
      <c r="F371" s="18">
        <v>792900</v>
      </c>
      <c r="G371" s="15">
        <v>27.57</v>
      </c>
      <c r="I371" s="15">
        <v>316</v>
      </c>
      <c r="J371" s="15">
        <v>69.119460000000004</v>
      </c>
      <c r="K371" s="15">
        <v>138.2824</v>
      </c>
    </row>
    <row r="372" spans="1:11">
      <c r="A372" s="16">
        <v>40836</v>
      </c>
      <c r="B372" s="15">
        <v>27.440000999999999</v>
      </c>
      <c r="C372" s="15">
        <v>27.469999000000001</v>
      </c>
      <c r="D372" s="15">
        <v>27</v>
      </c>
      <c r="E372" s="15">
        <v>27.34</v>
      </c>
      <c r="F372" s="18">
        <v>999700</v>
      </c>
      <c r="G372" s="15">
        <v>27.34</v>
      </c>
      <c r="I372" s="15">
        <v>317</v>
      </c>
      <c r="J372" s="15">
        <v>65.498480000000001</v>
      </c>
      <c r="K372" s="15">
        <v>144.0565</v>
      </c>
    </row>
    <row r="373" spans="1:11">
      <c r="A373" s="16">
        <v>40837</v>
      </c>
      <c r="B373" s="15">
        <v>27.4</v>
      </c>
      <c r="C373" s="15">
        <v>28.299999</v>
      </c>
      <c r="D373" s="15">
        <v>27.01</v>
      </c>
      <c r="E373" s="15">
        <v>28.030000999999999</v>
      </c>
      <c r="F373" s="18">
        <v>1142600</v>
      </c>
      <c r="G373" s="15">
        <v>28.030000999999999</v>
      </c>
      <c r="I373" s="15">
        <v>318</v>
      </c>
      <c r="J373" s="15">
        <v>66.587059999999994</v>
      </c>
      <c r="K373" s="15">
        <v>120.84820000000001</v>
      </c>
    </row>
    <row r="374" spans="1:11">
      <c r="A374" s="16">
        <v>40840</v>
      </c>
      <c r="B374" s="15">
        <v>27.870000999999998</v>
      </c>
      <c r="C374" s="15">
        <v>28.889999</v>
      </c>
      <c r="D374" s="15">
        <v>27.75</v>
      </c>
      <c r="E374" s="15">
        <v>28.549999</v>
      </c>
      <c r="F374" s="18">
        <v>940600</v>
      </c>
      <c r="G374" s="15">
        <v>28.549999</v>
      </c>
      <c r="I374" s="15">
        <v>319</v>
      </c>
      <c r="J374" s="15">
        <v>67.998310000000004</v>
      </c>
      <c r="K374" s="15">
        <v>113.3034</v>
      </c>
    </row>
    <row r="375" spans="1:11">
      <c r="A375" s="16">
        <v>40841</v>
      </c>
      <c r="B375" s="15">
        <v>28.23</v>
      </c>
      <c r="C375" s="15">
        <v>28.860001</v>
      </c>
      <c r="D375" s="15">
        <v>27.799999</v>
      </c>
      <c r="E375" s="15">
        <v>28.25</v>
      </c>
      <c r="F375" s="18">
        <v>654400</v>
      </c>
      <c r="G375" s="15">
        <v>28.25</v>
      </c>
      <c r="I375" s="15">
        <v>320</v>
      </c>
      <c r="J375" s="15">
        <v>72.577470000000005</v>
      </c>
      <c r="K375" s="15">
        <v>149.3227</v>
      </c>
    </row>
    <row r="376" spans="1:11">
      <c r="A376" s="16">
        <v>40842</v>
      </c>
      <c r="B376" s="15">
        <v>28.190000999999999</v>
      </c>
      <c r="C376" s="15">
        <v>28.370000999999998</v>
      </c>
      <c r="D376" s="15">
        <v>27.4</v>
      </c>
      <c r="E376" s="15">
        <v>27.98</v>
      </c>
      <c r="F376" s="18">
        <v>510500</v>
      </c>
      <c r="G376" s="15">
        <v>27.98</v>
      </c>
      <c r="I376" s="15">
        <v>321</v>
      </c>
      <c r="J376" s="15">
        <v>67.975849999999994</v>
      </c>
      <c r="K376" s="15">
        <v>130.63730000000001</v>
      </c>
    </row>
    <row r="377" spans="1:11">
      <c r="A377" s="16">
        <v>40843</v>
      </c>
      <c r="B377" s="15">
        <v>28.34</v>
      </c>
      <c r="C377" s="15">
        <v>28.950001</v>
      </c>
      <c r="D377" s="15">
        <v>28.110001</v>
      </c>
      <c r="E377" s="15">
        <v>28.76</v>
      </c>
      <c r="F377" s="18">
        <v>869400</v>
      </c>
      <c r="G377" s="15">
        <v>28.76</v>
      </c>
      <c r="I377" s="15">
        <v>322</v>
      </c>
      <c r="J377" s="15">
        <v>66.623469999999998</v>
      </c>
      <c r="K377" s="15">
        <v>122.387</v>
      </c>
    </row>
    <row r="378" spans="1:11">
      <c r="A378" s="16">
        <v>40844</v>
      </c>
      <c r="B378" s="15">
        <v>28.5</v>
      </c>
      <c r="C378" s="15">
        <v>30</v>
      </c>
      <c r="D378" s="15">
        <v>28.01</v>
      </c>
      <c r="E378" s="15">
        <v>29.870000999999998</v>
      </c>
      <c r="F378" s="18">
        <v>1264000</v>
      </c>
      <c r="G378" s="15">
        <v>29.870000999999998</v>
      </c>
      <c r="I378" s="15">
        <v>323</v>
      </c>
      <c r="J378" s="15">
        <v>67.295739999999995</v>
      </c>
      <c r="K378" s="15">
        <v>133.86770000000001</v>
      </c>
    </row>
    <row r="379" spans="1:11">
      <c r="A379" s="16">
        <v>40847</v>
      </c>
      <c r="B379" s="15">
        <v>29.5</v>
      </c>
      <c r="C379" s="15">
        <v>29.51</v>
      </c>
      <c r="D379" s="15">
        <v>28.75</v>
      </c>
      <c r="E379" s="15">
        <v>29.370000999999998</v>
      </c>
      <c r="F379" s="18">
        <v>1134000</v>
      </c>
      <c r="G379" s="15">
        <v>29.370000999999998</v>
      </c>
      <c r="I379" s="15">
        <v>324</v>
      </c>
      <c r="J379" s="15">
        <v>65.959509999999995</v>
      </c>
      <c r="K379" s="15">
        <v>134.83359999999999</v>
      </c>
    </row>
    <row r="380" spans="1:11">
      <c r="A380" s="16">
        <v>40848</v>
      </c>
      <c r="B380" s="15">
        <v>28.389999</v>
      </c>
      <c r="C380" s="15">
        <v>28.92</v>
      </c>
      <c r="D380" s="15">
        <v>28</v>
      </c>
      <c r="E380" s="15">
        <v>28.879999000000002</v>
      </c>
      <c r="F380" s="18">
        <v>635200</v>
      </c>
      <c r="G380" s="15">
        <v>28.879999000000002</v>
      </c>
      <c r="I380" s="15">
        <v>325</v>
      </c>
      <c r="J380" s="15">
        <v>66.540109999999999</v>
      </c>
      <c r="K380" s="15">
        <v>137.83629999999999</v>
      </c>
    </row>
    <row r="381" spans="1:11">
      <c r="A381" s="16">
        <v>40849</v>
      </c>
      <c r="B381" s="15">
        <v>29</v>
      </c>
      <c r="C381" s="15">
        <v>29.26</v>
      </c>
      <c r="D381" s="15">
        <v>28.25</v>
      </c>
      <c r="E381" s="15">
        <v>28.709999</v>
      </c>
      <c r="F381" s="18">
        <v>875300</v>
      </c>
      <c r="G381" s="15">
        <v>28.709999</v>
      </c>
      <c r="I381" s="15">
        <v>326</v>
      </c>
      <c r="J381" s="15">
        <v>68.07723</v>
      </c>
      <c r="K381" s="15">
        <v>112.6812</v>
      </c>
    </row>
    <row r="382" spans="1:11">
      <c r="A382" s="16">
        <v>40850</v>
      </c>
      <c r="B382" s="15">
        <v>30</v>
      </c>
      <c r="C382" s="15">
        <v>32.490001999999997</v>
      </c>
      <c r="D382" s="15">
        <v>29.530000999999999</v>
      </c>
      <c r="E382" s="15">
        <v>32.459999000000003</v>
      </c>
      <c r="F382" s="18">
        <v>2509700</v>
      </c>
      <c r="G382" s="15">
        <v>32.459999000000003</v>
      </c>
      <c r="I382" s="15">
        <v>327</v>
      </c>
      <c r="J382" s="15">
        <v>65.832909999999998</v>
      </c>
      <c r="K382" s="15">
        <v>121.1964</v>
      </c>
    </row>
    <row r="383" spans="1:11">
      <c r="A383" s="16">
        <v>40851</v>
      </c>
      <c r="B383" s="15">
        <v>31.459999</v>
      </c>
      <c r="C383" s="15">
        <v>32.400002000000001</v>
      </c>
      <c r="D383" s="15">
        <v>30.51</v>
      </c>
      <c r="E383" s="15">
        <v>32.310001</v>
      </c>
      <c r="F383" s="18">
        <v>3032900</v>
      </c>
      <c r="G383" s="15">
        <v>32.310001</v>
      </c>
      <c r="I383" s="15">
        <v>328</v>
      </c>
      <c r="J383" s="15">
        <v>69.237210000000005</v>
      </c>
      <c r="K383" s="15">
        <v>114.92619999999999</v>
      </c>
    </row>
    <row r="384" spans="1:11">
      <c r="A384" s="16">
        <v>40854</v>
      </c>
      <c r="B384" s="15">
        <v>31.639999</v>
      </c>
      <c r="C384" s="15">
        <v>32</v>
      </c>
      <c r="D384" s="15">
        <v>30.75</v>
      </c>
      <c r="E384" s="15">
        <v>31.27</v>
      </c>
      <c r="F384" s="18">
        <v>1266300</v>
      </c>
      <c r="G384" s="15">
        <v>31.27</v>
      </c>
      <c r="I384" s="15">
        <v>329</v>
      </c>
      <c r="J384" s="15">
        <v>64.694130000000001</v>
      </c>
      <c r="K384" s="15">
        <v>110.3762</v>
      </c>
    </row>
    <row r="385" spans="1:11">
      <c r="A385" s="16">
        <v>40855</v>
      </c>
      <c r="B385" s="15">
        <v>31.370000999999998</v>
      </c>
      <c r="C385" s="15">
        <v>32</v>
      </c>
      <c r="D385" s="15">
        <v>30.719999000000001</v>
      </c>
      <c r="E385" s="15">
        <v>31.84</v>
      </c>
      <c r="F385" s="18">
        <v>1167900</v>
      </c>
      <c r="G385" s="15">
        <v>31.84</v>
      </c>
      <c r="I385" s="15">
        <v>330</v>
      </c>
      <c r="J385" s="15">
        <v>69.213719999999995</v>
      </c>
      <c r="K385" s="15">
        <v>126.0337</v>
      </c>
    </row>
    <row r="386" spans="1:11">
      <c r="A386" s="16">
        <v>40856</v>
      </c>
      <c r="B386" s="15">
        <v>30.870000999999998</v>
      </c>
      <c r="C386" s="15">
        <v>31.49</v>
      </c>
      <c r="D386" s="15">
        <v>30.299999</v>
      </c>
      <c r="E386" s="15">
        <v>30.879999000000002</v>
      </c>
      <c r="F386" s="18">
        <v>953700</v>
      </c>
      <c r="G386" s="15">
        <v>30.879999000000002</v>
      </c>
      <c r="I386" s="15">
        <v>331</v>
      </c>
      <c r="J386" s="15">
        <v>67.167919999999995</v>
      </c>
      <c r="K386" s="15">
        <v>118.7008</v>
      </c>
    </row>
    <row r="387" spans="1:11">
      <c r="A387" s="16">
        <v>40857</v>
      </c>
      <c r="B387" s="15">
        <v>30.940000999999999</v>
      </c>
      <c r="C387" s="15">
        <v>31.5</v>
      </c>
      <c r="D387" s="15">
        <v>30.65</v>
      </c>
      <c r="E387" s="15">
        <v>31.33</v>
      </c>
      <c r="F387" s="18">
        <v>747300</v>
      </c>
      <c r="G387" s="15">
        <v>31.33</v>
      </c>
      <c r="I387" s="15">
        <v>332</v>
      </c>
      <c r="J387" s="15">
        <v>67.846699999999998</v>
      </c>
      <c r="K387" s="15">
        <v>119.3108</v>
      </c>
    </row>
    <row r="388" spans="1:11">
      <c r="A388" s="16">
        <v>40858</v>
      </c>
      <c r="B388" s="15">
        <v>31.9</v>
      </c>
      <c r="C388" s="15">
        <v>34.5</v>
      </c>
      <c r="D388" s="15">
        <v>30.57</v>
      </c>
      <c r="E388" s="15">
        <v>33.639999000000003</v>
      </c>
      <c r="F388" s="18">
        <v>3868300</v>
      </c>
      <c r="G388" s="15">
        <v>33.639999000000003</v>
      </c>
      <c r="I388" s="15">
        <v>333</v>
      </c>
      <c r="J388" s="15">
        <v>69.273889999999994</v>
      </c>
      <c r="K388" s="15">
        <v>150.7397</v>
      </c>
    </row>
    <row r="389" spans="1:11">
      <c r="A389" s="16">
        <v>40861</v>
      </c>
      <c r="B389" s="15">
        <v>33</v>
      </c>
      <c r="C389" s="15">
        <v>33.540000999999997</v>
      </c>
      <c r="D389" s="15">
        <v>32.619999</v>
      </c>
      <c r="E389" s="15">
        <v>33.220001000000003</v>
      </c>
      <c r="F389" s="18">
        <v>1325700</v>
      </c>
      <c r="G389" s="15">
        <v>33.220001000000003</v>
      </c>
      <c r="I389" s="15">
        <v>334</v>
      </c>
      <c r="J389" s="15">
        <v>67.905469999999994</v>
      </c>
      <c r="K389" s="15">
        <v>121.1142</v>
      </c>
    </row>
    <row r="390" spans="1:11">
      <c r="A390" s="16">
        <v>40862</v>
      </c>
      <c r="B390" s="15">
        <v>32.919998</v>
      </c>
      <c r="C390" s="15">
        <v>34.400002000000001</v>
      </c>
      <c r="D390" s="15">
        <v>32.729999999999997</v>
      </c>
      <c r="E390" s="15">
        <v>33.93</v>
      </c>
      <c r="F390" s="18">
        <v>891000</v>
      </c>
      <c r="G390" s="15">
        <v>33.93</v>
      </c>
      <c r="I390" s="15">
        <v>335</v>
      </c>
      <c r="J390" s="15">
        <v>67.075999999999993</v>
      </c>
      <c r="K390" s="15">
        <v>118.40649999999999</v>
      </c>
    </row>
    <row r="391" spans="1:11">
      <c r="A391" s="16">
        <v>40863</v>
      </c>
      <c r="B391" s="15">
        <v>33.479999999999997</v>
      </c>
      <c r="C391" s="15">
        <v>35</v>
      </c>
      <c r="D391" s="15">
        <v>33.400002000000001</v>
      </c>
      <c r="E391" s="15">
        <v>34.939999</v>
      </c>
      <c r="F391" s="18">
        <v>1833200</v>
      </c>
      <c r="G391" s="15">
        <v>34.939999</v>
      </c>
      <c r="I391" s="15">
        <v>336</v>
      </c>
      <c r="J391" s="15">
        <v>70.015309999999999</v>
      </c>
      <c r="K391" s="15">
        <v>142.75899999999999</v>
      </c>
    </row>
    <row r="392" spans="1:11">
      <c r="A392" s="16">
        <v>40864</v>
      </c>
      <c r="B392" s="15">
        <v>34.5</v>
      </c>
      <c r="C392" s="15">
        <v>34.900002000000001</v>
      </c>
      <c r="D392" s="15">
        <v>33.189999</v>
      </c>
      <c r="E392" s="15">
        <v>33.68</v>
      </c>
      <c r="F392" s="18">
        <v>1349300</v>
      </c>
      <c r="G392" s="15">
        <v>33.68</v>
      </c>
      <c r="I392" s="15">
        <v>337</v>
      </c>
      <c r="J392" s="15">
        <v>70.054540000000003</v>
      </c>
      <c r="K392" s="15">
        <v>145.63050000000001</v>
      </c>
    </row>
    <row r="393" spans="1:11">
      <c r="A393" s="16">
        <v>40865</v>
      </c>
      <c r="B393" s="15">
        <v>33.639999000000003</v>
      </c>
      <c r="C393" s="15">
        <v>34.110000999999997</v>
      </c>
      <c r="D393" s="15">
        <v>32.540000999999997</v>
      </c>
      <c r="E393" s="15">
        <v>32.599997999999999</v>
      </c>
      <c r="F393" s="18">
        <v>902800</v>
      </c>
      <c r="G393" s="15">
        <v>32.599997999999999</v>
      </c>
      <c r="I393" s="15">
        <v>338</v>
      </c>
      <c r="J393" s="15">
        <v>70.867140000000006</v>
      </c>
      <c r="K393" s="15">
        <v>127.3425</v>
      </c>
    </row>
    <row r="394" spans="1:11">
      <c r="A394" s="16">
        <v>40868</v>
      </c>
      <c r="B394" s="15">
        <v>32.439999</v>
      </c>
      <c r="C394" s="15">
        <v>32.439999</v>
      </c>
      <c r="D394" s="15">
        <v>31.049999</v>
      </c>
      <c r="E394" s="15">
        <v>31.76</v>
      </c>
      <c r="F394" s="18">
        <v>1031600</v>
      </c>
      <c r="G394" s="15">
        <v>31.76</v>
      </c>
      <c r="I394" s="15">
        <v>339</v>
      </c>
      <c r="J394" s="15">
        <v>66.058599999999998</v>
      </c>
      <c r="K394" s="15">
        <v>115.9678</v>
      </c>
    </row>
    <row r="395" spans="1:11">
      <c r="A395" s="16">
        <v>40869</v>
      </c>
      <c r="B395" s="15">
        <v>31.76</v>
      </c>
      <c r="C395" s="15">
        <v>32.790000999999997</v>
      </c>
      <c r="D395" s="15">
        <v>31.049999</v>
      </c>
      <c r="E395" s="15">
        <v>32.07</v>
      </c>
      <c r="F395" s="18">
        <v>732600</v>
      </c>
      <c r="G395" s="15">
        <v>32.07</v>
      </c>
      <c r="I395" s="15">
        <v>340</v>
      </c>
      <c r="J395" s="15">
        <v>65.237449999999995</v>
      </c>
      <c r="K395" s="15">
        <v>104.44410000000001</v>
      </c>
    </row>
    <row r="396" spans="1:11">
      <c r="A396" s="16">
        <v>40870</v>
      </c>
      <c r="B396" s="15">
        <v>31.76</v>
      </c>
      <c r="C396" s="15">
        <v>32.049999</v>
      </c>
      <c r="D396" s="15">
        <v>31.25</v>
      </c>
      <c r="E396" s="15">
        <v>31.450001</v>
      </c>
      <c r="F396" s="18">
        <v>451800</v>
      </c>
      <c r="G396" s="15">
        <v>31.450001</v>
      </c>
      <c r="I396" s="15">
        <v>341</v>
      </c>
      <c r="J396" s="15">
        <v>68.741299999999995</v>
      </c>
      <c r="K396" s="15">
        <v>138.4905</v>
      </c>
    </row>
    <row r="397" spans="1:11">
      <c r="A397" s="16">
        <v>40872</v>
      </c>
      <c r="B397" s="15">
        <v>31.549999</v>
      </c>
      <c r="C397" s="15">
        <v>32.409999999999997</v>
      </c>
      <c r="D397" s="15">
        <v>31.08</v>
      </c>
      <c r="E397" s="15">
        <v>31.66</v>
      </c>
      <c r="F397" s="18">
        <v>239600</v>
      </c>
      <c r="G397" s="15">
        <v>31.66</v>
      </c>
      <c r="I397" s="15">
        <v>342</v>
      </c>
      <c r="J397" s="15">
        <v>69.519459999999995</v>
      </c>
      <c r="K397" s="15">
        <v>145.50489999999999</v>
      </c>
    </row>
    <row r="398" spans="1:11">
      <c r="A398" s="16">
        <v>40875</v>
      </c>
      <c r="B398" s="15">
        <v>32</v>
      </c>
      <c r="C398" s="15">
        <v>33.279998999999997</v>
      </c>
      <c r="D398" s="15">
        <v>31.809999000000001</v>
      </c>
      <c r="E398" s="15">
        <v>32.560001</v>
      </c>
      <c r="F398" s="18">
        <v>681200</v>
      </c>
      <c r="G398" s="15">
        <v>32.560001</v>
      </c>
      <c r="I398" s="15">
        <v>343</v>
      </c>
      <c r="J398" s="15">
        <v>70.307640000000006</v>
      </c>
      <c r="K398" s="15">
        <v>124.40649999999999</v>
      </c>
    </row>
    <row r="399" spans="1:11">
      <c r="A399" s="16">
        <v>40876</v>
      </c>
      <c r="B399" s="15">
        <v>32.490001999999997</v>
      </c>
      <c r="C399" s="15">
        <v>33.07</v>
      </c>
      <c r="D399" s="15">
        <v>31.629999000000002</v>
      </c>
      <c r="E399" s="15">
        <v>31.75</v>
      </c>
      <c r="F399" s="18">
        <v>591100</v>
      </c>
      <c r="G399" s="15">
        <v>31.75</v>
      </c>
      <c r="I399" s="15">
        <v>344</v>
      </c>
      <c r="J399" s="15">
        <v>67.299819999999997</v>
      </c>
      <c r="K399" s="15">
        <v>124.1866</v>
      </c>
    </row>
    <row r="400" spans="1:11">
      <c r="A400" s="16">
        <v>40877</v>
      </c>
      <c r="B400" s="15">
        <v>32.5</v>
      </c>
      <c r="C400" s="15">
        <v>32.93</v>
      </c>
      <c r="D400" s="15">
        <v>32.220001000000003</v>
      </c>
      <c r="E400" s="15">
        <v>32.740001999999997</v>
      </c>
      <c r="F400" s="18">
        <v>760300</v>
      </c>
      <c r="G400" s="15">
        <v>32.740001999999997</v>
      </c>
      <c r="I400" s="15">
        <v>345</v>
      </c>
      <c r="J400" s="15">
        <v>67.605819999999994</v>
      </c>
      <c r="K400" s="15">
        <v>126.16589999999999</v>
      </c>
    </row>
    <row r="401" spans="1:11">
      <c r="A401" s="16">
        <v>40878</v>
      </c>
      <c r="B401" s="15">
        <v>32.57</v>
      </c>
      <c r="C401" s="15">
        <v>33.990001999999997</v>
      </c>
      <c r="D401" s="15">
        <v>31.98</v>
      </c>
      <c r="E401" s="15">
        <v>32.599997999999999</v>
      </c>
      <c r="F401" s="18">
        <v>1030200</v>
      </c>
      <c r="G401" s="15">
        <v>32.599997999999999</v>
      </c>
      <c r="I401" s="15">
        <v>346</v>
      </c>
      <c r="J401" s="15">
        <v>67.85566</v>
      </c>
      <c r="K401" s="15">
        <v>138.8125</v>
      </c>
    </row>
    <row r="402" spans="1:11">
      <c r="A402" s="16">
        <v>40879</v>
      </c>
      <c r="B402" s="15">
        <v>32.830002</v>
      </c>
      <c r="C402" s="15">
        <v>33.689999</v>
      </c>
      <c r="D402" s="15">
        <v>32.400002000000001</v>
      </c>
      <c r="E402" s="15">
        <v>33.299999</v>
      </c>
      <c r="F402" s="18">
        <v>802800</v>
      </c>
      <c r="G402" s="15">
        <v>33.299999</v>
      </c>
      <c r="I402" s="15">
        <v>347</v>
      </c>
      <c r="J402" s="15">
        <v>66.465360000000004</v>
      </c>
      <c r="K402" s="15">
        <v>121.5515</v>
      </c>
    </row>
    <row r="403" spans="1:11">
      <c r="A403" s="16">
        <v>40882</v>
      </c>
      <c r="B403" s="15">
        <v>33.529998999999997</v>
      </c>
      <c r="C403" s="15">
        <v>35</v>
      </c>
      <c r="D403" s="15">
        <v>33.43</v>
      </c>
      <c r="E403" s="15">
        <v>34.419998</v>
      </c>
      <c r="F403" s="18">
        <v>1160100</v>
      </c>
      <c r="G403" s="15">
        <v>34.419998</v>
      </c>
      <c r="I403" s="15">
        <v>348</v>
      </c>
      <c r="J403" s="15">
        <v>68.92071</v>
      </c>
      <c r="K403" s="15">
        <v>114.2555</v>
      </c>
    </row>
    <row r="404" spans="1:11">
      <c r="A404" s="16">
        <v>40883</v>
      </c>
      <c r="B404" s="15">
        <v>34.200001</v>
      </c>
      <c r="C404" s="15">
        <v>34.979999999999997</v>
      </c>
      <c r="D404" s="15">
        <v>34.029998999999997</v>
      </c>
      <c r="E404" s="15">
        <v>34.869999</v>
      </c>
      <c r="F404" s="18">
        <v>951800</v>
      </c>
      <c r="G404" s="15">
        <v>34.869999</v>
      </c>
      <c r="I404" s="15">
        <v>349</v>
      </c>
      <c r="J404" s="15">
        <v>68.468860000000006</v>
      </c>
      <c r="K404" s="15">
        <v>129.40219999999999</v>
      </c>
    </row>
    <row r="405" spans="1:11">
      <c r="A405" s="16">
        <v>40884</v>
      </c>
      <c r="B405" s="15">
        <v>34.630001</v>
      </c>
      <c r="C405" s="15">
        <v>34.889999000000003</v>
      </c>
      <c r="D405" s="15">
        <v>33.799999</v>
      </c>
      <c r="E405" s="15">
        <v>34.189999</v>
      </c>
      <c r="F405" s="18">
        <v>674300</v>
      </c>
      <c r="G405" s="15">
        <v>34.189999</v>
      </c>
      <c r="I405" s="15">
        <v>350</v>
      </c>
      <c r="J405" s="15">
        <v>69.519300000000001</v>
      </c>
      <c r="K405" s="15">
        <v>137.5583</v>
      </c>
    </row>
    <row r="406" spans="1:11">
      <c r="A406" s="16">
        <v>40885</v>
      </c>
      <c r="B406" s="15">
        <v>30.84</v>
      </c>
      <c r="C406" s="15">
        <v>31.65</v>
      </c>
      <c r="D406" s="15">
        <v>29.610001</v>
      </c>
      <c r="E406" s="15">
        <v>30.889999</v>
      </c>
      <c r="F406" s="18">
        <v>3305800</v>
      </c>
      <c r="G406" s="15">
        <v>30.889999</v>
      </c>
      <c r="I406" s="15">
        <v>351</v>
      </c>
      <c r="J406" s="15">
        <v>70.239559999999997</v>
      </c>
      <c r="K406" s="15">
        <v>134.49959999999999</v>
      </c>
    </row>
    <row r="407" spans="1:11">
      <c r="A407" s="16">
        <v>40886</v>
      </c>
      <c r="B407" s="15">
        <v>30.540001</v>
      </c>
      <c r="C407" s="15">
        <v>31.120000999999998</v>
      </c>
      <c r="D407" s="15">
        <v>30.280000999999999</v>
      </c>
      <c r="E407" s="15">
        <v>31.040001</v>
      </c>
      <c r="F407" s="18">
        <v>1239500</v>
      </c>
      <c r="G407" s="15">
        <v>31.040001</v>
      </c>
      <c r="I407" s="15">
        <v>352</v>
      </c>
      <c r="J407" s="15">
        <v>67.85651</v>
      </c>
      <c r="K407" s="15">
        <v>127.7103</v>
      </c>
    </row>
    <row r="408" spans="1:11">
      <c r="A408" s="16">
        <v>40889</v>
      </c>
      <c r="B408" s="15">
        <v>30.440000999999999</v>
      </c>
      <c r="C408" s="15">
        <v>30.620000999999998</v>
      </c>
      <c r="D408" s="15">
        <v>30.02</v>
      </c>
      <c r="E408" s="15">
        <v>30.41</v>
      </c>
      <c r="F408" s="18">
        <v>758700</v>
      </c>
      <c r="G408" s="15">
        <v>30.41</v>
      </c>
      <c r="I408" s="15">
        <v>353</v>
      </c>
      <c r="J408" s="15">
        <v>68.004350000000002</v>
      </c>
      <c r="K408" s="15">
        <v>115.6709</v>
      </c>
    </row>
    <row r="409" spans="1:11">
      <c r="A409" s="16">
        <v>40890</v>
      </c>
      <c r="B409" s="15">
        <v>30.57</v>
      </c>
      <c r="C409" s="15">
        <v>30.93</v>
      </c>
      <c r="D409" s="15">
        <v>28.91</v>
      </c>
      <c r="E409" s="15">
        <v>29.450001</v>
      </c>
      <c r="F409" s="18">
        <v>994100</v>
      </c>
      <c r="G409" s="15">
        <v>29.450001</v>
      </c>
      <c r="I409" s="15">
        <v>354</v>
      </c>
      <c r="J409" s="15">
        <v>67.139830000000003</v>
      </c>
      <c r="K409" s="15">
        <v>131.59059999999999</v>
      </c>
    </row>
    <row r="410" spans="1:11">
      <c r="A410" s="16">
        <v>40891</v>
      </c>
      <c r="B410" s="15">
        <v>29.5</v>
      </c>
      <c r="C410" s="15">
        <v>29.68</v>
      </c>
      <c r="D410" s="15">
        <v>28</v>
      </c>
      <c r="E410" s="15">
        <v>28.530000999999999</v>
      </c>
      <c r="F410" s="18">
        <v>1163900</v>
      </c>
      <c r="G410" s="15">
        <v>28.530000999999999</v>
      </c>
      <c r="I410" s="15">
        <v>355</v>
      </c>
      <c r="J410" s="15">
        <v>68.099310000000003</v>
      </c>
      <c r="K410" s="15">
        <v>127.5839</v>
      </c>
    </row>
    <row r="411" spans="1:11">
      <c r="A411" s="16">
        <v>40892</v>
      </c>
      <c r="B411" s="15">
        <v>28.67</v>
      </c>
      <c r="C411" s="15">
        <v>29.17</v>
      </c>
      <c r="D411" s="15">
        <v>28.120000999999998</v>
      </c>
      <c r="E411" s="15">
        <v>28.620000999999998</v>
      </c>
      <c r="F411" s="18">
        <v>700300</v>
      </c>
      <c r="G411" s="15">
        <v>28.620000999999998</v>
      </c>
      <c r="I411" s="15">
        <v>356</v>
      </c>
      <c r="J411" s="15">
        <v>68.990769999999998</v>
      </c>
      <c r="K411" s="15">
        <v>125.72110000000001</v>
      </c>
    </row>
    <row r="412" spans="1:11">
      <c r="A412" s="16">
        <v>40893</v>
      </c>
      <c r="B412" s="15">
        <v>28.790001</v>
      </c>
      <c r="C412" s="15">
        <v>28.93</v>
      </c>
      <c r="D412" s="15">
        <v>27.98</v>
      </c>
      <c r="E412" s="15">
        <v>28</v>
      </c>
      <c r="F412" s="18">
        <v>1029700</v>
      </c>
      <c r="G412" s="15">
        <v>28</v>
      </c>
      <c r="I412" s="15">
        <v>357</v>
      </c>
      <c r="J412" s="15">
        <v>69.326179999999994</v>
      </c>
      <c r="K412" s="15">
        <v>119.9885</v>
      </c>
    </row>
    <row r="413" spans="1:11">
      <c r="A413" s="16">
        <v>40896</v>
      </c>
      <c r="B413" s="15">
        <v>28.09</v>
      </c>
      <c r="C413" s="15">
        <v>28.5</v>
      </c>
      <c r="D413" s="15">
        <v>27.370000999999998</v>
      </c>
      <c r="E413" s="15">
        <v>27.75</v>
      </c>
      <c r="F413" s="18">
        <v>987000</v>
      </c>
      <c r="G413" s="15">
        <v>27.75</v>
      </c>
      <c r="I413" s="15">
        <v>358</v>
      </c>
      <c r="J413" s="15">
        <v>70.092860000000002</v>
      </c>
      <c r="K413" s="15">
        <v>140.86760000000001</v>
      </c>
    </row>
    <row r="414" spans="1:11">
      <c r="A414" s="16">
        <v>40897</v>
      </c>
      <c r="B414" s="15">
        <v>28.049999</v>
      </c>
      <c r="C414" s="15">
        <v>28.450001</v>
      </c>
      <c r="D414" s="15">
        <v>27.719999000000001</v>
      </c>
      <c r="E414" s="15">
        <v>27.9</v>
      </c>
      <c r="F414" s="18">
        <v>843300</v>
      </c>
      <c r="G414" s="15">
        <v>27.9</v>
      </c>
      <c r="I414" s="15">
        <v>359</v>
      </c>
      <c r="J414" s="15">
        <v>68.743039999999993</v>
      </c>
      <c r="K414" s="15">
        <v>136.91640000000001</v>
      </c>
    </row>
    <row r="415" spans="1:11">
      <c r="A415" s="16">
        <v>40898</v>
      </c>
      <c r="B415" s="15">
        <v>27.91</v>
      </c>
      <c r="C415" s="15">
        <v>28.07</v>
      </c>
      <c r="D415" s="15">
        <v>26.030000999999999</v>
      </c>
      <c r="E415" s="15">
        <v>27.57</v>
      </c>
      <c r="F415" s="18">
        <v>1705500</v>
      </c>
      <c r="G415" s="15">
        <v>27.57</v>
      </c>
      <c r="I415" s="15">
        <v>360</v>
      </c>
      <c r="J415" s="15">
        <v>64.186329999999998</v>
      </c>
      <c r="K415" s="15">
        <v>118.4759</v>
      </c>
    </row>
    <row r="416" spans="1:11">
      <c r="A416" s="16">
        <v>40899</v>
      </c>
      <c r="B416" s="15">
        <v>27.6</v>
      </c>
      <c r="C416" s="15">
        <v>28.049999</v>
      </c>
      <c r="D416" s="15">
        <v>27.299999</v>
      </c>
      <c r="E416" s="15">
        <v>27.77</v>
      </c>
      <c r="F416" s="18">
        <v>1009400</v>
      </c>
      <c r="G416" s="15">
        <v>27.77</v>
      </c>
      <c r="I416" s="15">
        <v>361</v>
      </c>
      <c r="J416" s="15">
        <v>66.090739999999997</v>
      </c>
      <c r="K416" s="15">
        <v>129.55160000000001</v>
      </c>
    </row>
    <row r="417" spans="1:11">
      <c r="A417" s="16">
        <v>40900</v>
      </c>
      <c r="B417" s="15">
        <v>28</v>
      </c>
      <c r="C417" s="15">
        <v>28</v>
      </c>
      <c r="D417" s="15">
        <v>27.52</v>
      </c>
      <c r="E417" s="15">
        <v>27.9</v>
      </c>
      <c r="F417" s="18">
        <v>591400</v>
      </c>
      <c r="G417" s="15">
        <v>27.9</v>
      </c>
      <c r="I417" s="15">
        <v>362</v>
      </c>
      <c r="J417" s="15">
        <v>69.24418</v>
      </c>
      <c r="K417" s="15">
        <v>152.07140000000001</v>
      </c>
    </row>
    <row r="418" spans="1:11">
      <c r="A418" s="16">
        <v>40904</v>
      </c>
      <c r="B418" s="15">
        <v>27.66</v>
      </c>
      <c r="C418" s="15">
        <v>28.77</v>
      </c>
      <c r="D418" s="15">
        <v>27.639999</v>
      </c>
      <c r="E418" s="15">
        <v>28.57</v>
      </c>
      <c r="F418" s="18">
        <v>777500</v>
      </c>
      <c r="G418" s="15">
        <v>28.57</v>
      </c>
      <c r="I418" s="15">
        <v>363</v>
      </c>
      <c r="J418" s="15">
        <v>69.665120000000002</v>
      </c>
      <c r="K418" s="15">
        <v>120.8646</v>
      </c>
    </row>
    <row r="419" spans="1:11">
      <c r="A419" s="16">
        <v>40905</v>
      </c>
      <c r="B419" s="15">
        <v>28.99</v>
      </c>
      <c r="C419" s="15">
        <v>29.24</v>
      </c>
      <c r="D419" s="15">
        <v>28.040001</v>
      </c>
      <c r="E419" s="15">
        <v>28.51</v>
      </c>
      <c r="F419" s="18">
        <v>575200</v>
      </c>
      <c r="G419" s="15">
        <v>28.51</v>
      </c>
      <c r="I419" s="15">
        <v>364</v>
      </c>
      <c r="J419" s="15">
        <v>68.427210000000002</v>
      </c>
      <c r="K419" s="15">
        <v>136.1027</v>
      </c>
    </row>
    <row r="420" spans="1:11">
      <c r="A420" s="16">
        <v>40906</v>
      </c>
      <c r="B420" s="15">
        <v>28.59</v>
      </c>
      <c r="C420" s="15">
        <v>29.34</v>
      </c>
      <c r="D420" s="15">
        <v>28.549999</v>
      </c>
      <c r="E420" s="15">
        <v>28.73</v>
      </c>
      <c r="F420" s="18">
        <v>488200</v>
      </c>
      <c r="G420" s="15">
        <v>28.73</v>
      </c>
      <c r="I420" s="15">
        <v>365</v>
      </c>
      <c r="J420" s="15">
        <v>68.28613</v>
      </c>
      <c r="K420" s="15">
        <v>130.06110000000001</v>
      </c>
    </row>
    <row r="421" spans="1:11">
      <c r="A421" s="16">
        <v>40907</v>
      </c>
      <c r="B421" s="15">
        <v>28.49</v>
      </c>
      <c r="C421" s="15">
        <v>28.98</v>
      </c>
      <c r="D421" s="15">
        <v>28.25</v>
      </c>
      <c r="E421" s="15">
        <v>28.559999000000001</v>
      </c>
      <c r="F421" s="18">
        <v>339800</v>
      </c>
      <c r="G421" s="15">
        <v>28.559999000000001</v>
      </c>
      <c r="I421" s="15">
        <v>366</v>
      </c>
      <c r="J421" s="15">
        <v>69.376840000000001</v>
      </c>
      <c r="K421" s="15">
        <v>131.77430000000001</v>
      </c>
    </row>
    <row r="422" spans="1:11">
      <c r="A422" s="16">
        <v>40911</v>
      </c>
      <c r="B422" s="15">
        <v>28.940000999999999</v>
      </c>
      <c r="C422" s="15">
        <v>29.5</v>
      </c>
      <c r="D422" s="15">
        <v>27.65</v>
      </c>
      <c r="E422" s="15">
        <v>28.08</v>
      </c>
      <c r="F422" s="18">
        <v>928100</v>
      </c>
      <c r="G422" s="15">
        <v>28.08</v>
      </c>
      <c r="I422" s="15">
        <v>367</v>
      </c>
      <c r="J422" s="15">
        <v>68.353149999999999</v>
      </c>
      <c r="K422" s="15">
        <v>139.38</v>
      </c>
    </row>
    <row r="423" spans="1:11">
      <c r="A423" s="16">
        <v>40912</v>
      </c>
      <c r="B423" s="15">
        <v>28.209999</v>
      </c>
      <c r="C423" s="15">
        <v>28.67</v>
      </c>
      <c r="D423" s="15">
        <v>27.5</v>
      </c>
      <c r="E423" s="15">
        <v>27.709999</v>
      </c>
      <c r="F423" s="18">
        <v>630100</v>
      </c>
      <c r="G423" s="15">
        <v>27.709999</v>
      </c>
      <c r="I423" s="15">
        <v>368</v>
      </c>
      <c r="J423" s="15">
        <v>72.324889999999996</v>
      </c>
      <c r="K423" s="15">
        <v>168.22900000000001</v>
      </c>
    </row>
    <row r="424" spans="1:11">
      <c r="A424" s="16">
        <v>40913</v>
      </c>
      <c r="B424" s="15">
        <v>27.76</v>
      </c>
      <c r="C424" s="15">
        <v>27.93</v>
      </c>
      <c r="D424" s="15">
        <v>26.85</v>
      </c>
      <c r="E424" s="15">
        <v>27.120000999999998</v>
      </c>
      <c r="F424" s="18">
        <v>1005500</v>
      </c>
      <c r="G424" s="15">
        <v>27.120000999999998</v>
      </c>
      <c r="I424" s="15">
        <v>369</v>
      </c>
      <c r="J424" s="15">
        <v>70.371589999999998</v>
      </c>
      <c r="K424" s="15">
        <v>127.6446</v>
      </c>
    </row>
    <row r="425" spans="1:11">
      <c r="A425" s="16">
        <v>40914</v>
      </c>
      <c r="B425" s="15">
        <v>27.200001</v>
      </c>
      <c r="C425" s="15">
        <v>27.790001</v>
      </c>
      <c r="D425" s="15">
        <v>26.41</v>
      </c>
      <c r="E425" s="15">
        <v>26.91</v>
      </c>
      <c r="F425" s="18">
        <v>986300</v>
      </c>
      <c r="G425" s="15">
        <v>26.91</v>
      </c>
      <c r="I425" s="15">
        <v>370</v>
      </c>
      <c r="J425" s="15">
        <v>65.72927</v>
      </c>
      <c r="K425" s="15">
        <v>131.80080000000001</v>
      </c>
    </row>
    <row r="426" spans="1:11">
      <c r="A426" s="16">
        <v>40917</v>
      </c>
      <c r="B426" s="15">
        <v>27</v>
      </c>
      <c r="C426" s="15">
        <v>27.49</v>
      </c>
      <c r="D426" s="15">
        <v>26.120000999999998</v>
      </c>
      <c r="E426" s="15">
        <v>27.25</v>
      </c>
      <c r="F426" s="18">
        <v>897000</v>
      </c>
      <c r="G426" s="15">
        <v>27.25</v>
      </c>
      <c r="I426" s="15">
        <v>371</v>
      </c>
      <c r="J426" s="15">
        <v>66.496269999999996</v>
      </c>
      <c r="K426" s="15">
        <v>122.8561</v>
      </c>
    </row>
    <row r="427" spans="1:11">
      <c r="A427" s="16">
        <v>40918</v>
      </c>
      <c r="B427" s="15">
        <v>27.440000999999999</v>
      </c>
      <c r="C427" s="15">
        <v>27.76</v>
      </c>
      <c r="D427" s="15">
        <v>27.25</v>
      </c>
      <c r="E427" s="15">
        <v>27.620000999999998</v>
      </c>
      <c r="F427" s="18">
        <v>671800</v>
      </c>
      <c r="G427" s="15">
        <v>27.620000999999998</v>
      </c>
      <c r="I427" s="15">
        <v>372</v>
      </c>
      <c r="J427" s="15">
        <v>70.813389999999998</v>
      </c>
      <c r="K427" s="15">
        <v>140.2133</v>
      </c>
    </row>
    <row r="428" spans="1:11">
      <c r="A428" s="16">
        <v>40919</v>
      </c>
      <c r="B428" s="15">
        <v>27.620000999999998</v>
      </c>
      <c r="C428" s="15">
        <v>28.379999000000002</v>
      </c>
      <c r="D428" s="15">
        <v>27.299999</v>
      </c>
      <c r="E428" s="15">
        <v>28.23</v>
      </c>
      <c r="F428" s="18">
        <v>672300</v>
      </c>
      <c r="G428" s="15">
        <v>28.23</v>
      </c>
      <c r="I428" s="15">
        <v>373</v>
      </c>
      <c r="J428" s="15">
        <v>67.375789999999995</v>
      </c>
      <c r="K428" s="15">
        <v>142.69290000000001</v>
      </c>
    </row>
    <row r="429" spans="1:11">
      <c r="A429" s="16">
        <v>40920</v>
      </c>
      <c r="B429" s="15">
        <v>28.48</v>
      </c>
      <c r="C429" s="15">
        <v>28.620000999999998</v>
      </c>
      <c r="D429" s="15">
        <v>27.809999000000001</v>
      </c>
      <c r="E429" s="15">
        <v>28.25</v>
      </c>
      <c r="F429" s="18">
        <v>729300</v>
      </c>
      <c r="G429" s="15">
        <v>28.25</v>
      </c>
      <c r="I429" s="15">
        <v>374</v>
      </c>
      <c r="J429" s="15">
        <v>67.797089999999997</v>
      </c>
      <c r="K429" s="15">
        <v>137.4299</v>
      </c>
    </row>
    <row r="430" spans="1:11">
      <c r="A430" s="16">
        <v>40921</v>
      </c>
      <c r="B430" s="15">
        <v>28.4</v>
      </c>
      <c r="C430" s="15">
        <v>28.5</v>
      </c>
      <c r="D430" s="15">
        <v>22.639999</v>
      </c>
      <c r="E430" s="15">
        <v>22.790001</v>
      </c>
      <c r="F430" s="18">
        <v>5500400</v>
      </c>
      <c r="G430" s="15">
        <v>22.790001</v>
      </c>
      <c r="I430" s="15">
        <v>375</v>
      </c>
      <c r="J430" s="15">
        <v>68.160700000000006</v>
      </c>
      <c r="K430" s="15">
        <v>126.03919999999999</v>
      </c>
    </row>
    <row r="431" spans="1:11">
      <c r="A431" s="16">
        <v>40925</v>
      </c>
      <c r="B431" s="15">
        <v>26.620000999999998</v>
      </c>
      <c r="C431" s="15">
        <v>27.34</v>
      </c>
      <c r="D431" s="15">
        <v>26.41</v>
      </c>
      <c r="E431" s="15">
        <v>26.6</v>
      </c>
      <c r="F431" s="18">
        <v>4651600</v>
      </c>
      <c r="G431" s="15">
        <v>26.6</v>
      </c>
      <c r="I431" s="15">
        <v>376</v>
      </c>
      <c r="J431" s="15">
        <v>68.857820000000004</v>
      </c>
      <c r="K431" s="15">
        <v>143.5985</v>
      </c>
    </row>
    <row r="432" spans="1:11">
      <c r="A432" s="16">
        <v>40926</v>
      </c>
      <c r="B432" s="15">
        <v>26.690000999999999</v>
      </c>
      <c r="C432" s="15">
        <v>26.879999000000002</v>
      </c>
      <c r="D432" s="15">
        <v>26.25</v>
      </c>
      <c r="E432" s="15">
        <v>26.809999000000001</v>
      </c>
      <c r="F432" s="18">
        <v>1260200</v>
      </c>
      <c r="G432" s="15">
        <v>26.809999000000001</v>
      </c>
      <c r="I432" s="15">
        <v>377</v>
      </c>
      <c r="J432" s="15">
        <v>67.713419999999999</v>
      </c>
      <c r="K432" s="15">
        <v>122.62</v>
      </c>
    </row>
    <row r="433" spans="1:11">
      <c r="A433" s="16">
        <v>40927</v>
      </c>
      <c r="B433" s="15">
        <v>27.190000999999999</v>
      </c>
      <c r="C433" s="15">
        <v>27.74</v>
      </c>
      <c r="D433" s="15">
        <v>26.610001</v>
      </c>
      <c r="E433" s="15">
        <v>26.76</v>
      </c>
      <c r="F433" s="18">
        <v>1246300</v>
      </c>
      <c r="G433" s="15">
        <v>26.76</v>
      </c>
      <c r="I433" s="15">
        <v>378</v>
      </c>
      <c r="J433" s="15">
        <v>64.660070000000005</v>
      </c>
      <c r="K433" s="15">
        <v>108.6044</v>
      </c>
    </row>
    <row r="434" spans="1:11">
      <c r="A434" s="16">
        <v>40928</v>
      </c>
      <c r="B434" s="15">
        <v>26.9</v>
      </c>
      <c r="C434" s="15">
        <v>27</v>
      </c>
      <c r="D434" s="15">
        <v>26.4</v>
      </c>
      <c r="E434" s="15">
        <v>26.6</v>
      </c>
      <c r="F434" s="18">
        <v>662300</v>
      </c>
      <c r="G434" s="15">
        <v>26.6</v>
      </c>
      <c r="I434" s="15">
        <v>379</v>
      </c>
      <c r="J434" s="15">
        <v>65.737210000000005</v>
      </c>
      <c r="K434" s="15">
        <v>100.6617</v>
      </c>
    </row>
    <row r="435" spans="1:11">
      <c r="A435" s="16">
        <v>40931</v>
      </c>
      <c r="B435" s="15">
        <v>26.809999000000001</v>
      </c>
      <c r="C435" s="15">
        <v>27.209999</v>
      </c>
      <c r="D435" s="15">
        <v>26.6</v>
      </c>
      <c r="E435" s="15">
        <v>26.77</v>
      </c>
      <c r="F435" s="18">
        <v>594600</v>
      </c>
      <c r="G435" s="15">
        <v>26.77</v>
      </c>
      <c r="I435" s="15">
        <v>380</v>
      </c>
      <c r="J435" s="15">
        <v>68.424409999999995</v>
      </c>
      <c r="K435" s="15">
        <v>116.1397</v>
      </c>
    </row>
    <row r="436" spans="1:11">
      <c r="A436" s="16">
        <v>40932</v>
      </c>
      <c r="B436" s="15">
        <v>26.629999000000002</v>
      </c>
      <c r="C436" s="15">
        <v>27.68</v>
      </c>
      <c r="D436" s="15">
        <v>26.440000999999999</v>
      </c>
      <c r="E436" s="15">
        <v>27.42</v>
      </c>
      <c r="F436" s="18">
        <v>858000</v>
      </c>
      <c r="G436" s="15">
        <v>27.42</v>
      </c>
      <c r="I436" s="15">
        <v>381</v>
      </c>
      <c r="J436" s="15">
        <v>68.88946</v>
      </c>
      <c r="K436" s="15">
        <v>140.52930000000001</v>
      </c>
    </row>
    <row r="437" spans="1:11">
      <c r="A437" s="16">
        <v>40933</v>
      </c>
      <c r="B437" s="15">
        <v>27.27</v>
      </c>
      <c r="C437" s="15">
        <v>28.01</v>
      </c>
      <c r="D437" s="15">
        <v>27.049999</v>
      </c>
      <c r="E437" s="15">
        <v>27.969999000000001</v>
      </c>
      <c r="F437" s="18">
        <v>611200</v>
      </c>
      <c r="G437" s="15">
        <v>27.969999000000001</v>
      </c>
      <c r="I437" s="15">
        <v>382</v>
      </c>
      <c r="J437" s="15">
        <v>68.273669999999996</v>
      </c>
      <c r="K437" s="15">
        <v>125.69070000000001</v>
      </c>
    </row>
    <row r="438" spans="1:11">
      <c r="A438" s="16">
        <v>40934</v>
      </c>
      <c r="B438" s="15">
        <v>28.07</v>
      </c>
      <c r="C438" s="15">
        <v>29.58</v>
      </c>
      <c r="D438" s="15">
        <v>28</v>
      </c>
      <c r="E438" s="15">
        <v>28.940000999999999</v>
      </c>
      <c r="F438" s="18">
        <v>1271100</v>
      </c>
      <c r="G438" s="15">
        <v>28.940000999999999</v>
      </c>
      <c r="I438" s="15">
        <v>383</v>
      </c>
      <c r="J438" s="15">
        <v>69.180449999999993</v>
      </c>
      <c r="K438" s="15">
        <v>134.3329</v>
      </c>
    </row>
    <row r="439" spans="1:11">
      <c r="A439" s="16">
        <v>40935</v>
      </c>
      <c r="B439" s="15">
        <v>28.5</v>
      </c>
      <c r="C439" s="15">
        <v>29.719999000000001</v>
      </c>
      <c r="D439" s="15">
        <v>28.5</v>
      </c>
      <c r="E439" s="15">
        <v>29.33</v>
      </c>
      <c r="F439" s="18">
        <v>748400</v>
      </c>
      <c r="G439" s="15">
        <v>29.33</v>
      </c>
      <c r="I439" s="15">
        <v>384</v>
      </c>
      <c r="J439" s="15">
        <v>72.609960000000001</v>
      </c>
      <c r="K439" s="15">
        <v>136.4649</v>
      </c>
    </row>
    <row r="440" spans="1:11">
      <c r="A440" s="16">
        <v>40938</v>
      </c>
      <c r="B440" s="15">
        <v>29.49</v>
      </c>
      <c r="C440" s="15">
        <v>29.610001</v>
      </c>
      <c r="D440" s="15">
        <v>28.530000999999999</v>
      </c>
      <c r="E440" s="15">
        <v>29.57</v>
      </c>
      <c r="F440" s="18">
        <v>729000</v>
      </c>
      <c r="G440" s="15">
        <v>29.57</v>
      </c>
      <c r="I440" s="15">
        <v>385</v>
      </c>
      <c r="J440" s="15">
        <v>66.041569999999993</v>
      </c>
      <c r="K440" s="15">
        <v>127.8822</v>
      </c>
    </row>
    <row r="441" spans="1:11">
      <c r="A441" s="16">
        <v>40939</v>
      </c>
      <c r="B441" s="15">
        <v>29.9</v>
      </c>
      <c r="C441" s="15">
        <v>30</v>
      </c>
      <c r="D441" s="15">
        <v>28.870000999999998</v>
      </c>
      <c r="E441" s="15">
        <v>29.07</v>
      </c>
      <c r="F441" s="18">
        <v>956400</v>
      </c>
      <c r="G441" s="15">
        <v>29.07</v>
      </c>
      <c r="I441" s="15">
        <v>386</v>
      </c>
      <c r="J441" s="15">
        <v>69.228800000000007</v>
      </c>
      <c r="K441" s="15">
        <v>123.1361</v>
      </c>
    </row>
    <row r="442" spans="1:11">
      <c r="A442" s="16">
        <v>40940</v>
      </c>
      <c r="B442" s="15">
        <v>29.07</v>
      </c>
      <c r="C442" s="15">
        <v>29.700001</v>
      </c>
      <c r="D442" s="15">
        <v>29</v>
      </c>
      <c r="E442" s="15">
        <v>29.58</v>
      </c>
      <c r="F442" s="18">
        <v>523200</v>
      </c>
      <c r="G442" s="15">
        <v>29.58</v>
      </c>
      <c r="I442" s="15">
        <v>387</v>
      </c>
      <c r="J442" s="15">
        <v>68.87697</v>
      </c>
      <c r="K442" s="15">
        <v>116.33750000000001</v>
      </c>
    </row>
    <row r="443" spans="1:11">
      <c r="A443" s="16">
        <v>40941</v>
      </c>
      <c r="B443" s="15">
        <v>29.719999000000001</v>
      </c>
      <c r="C443" s="15">
        <v>30.879999000000002</v>
      </c>
      <c r="D443" s="15">
        <v>29.610001</v>
      </c>
      <c r="E443" s="15">
        <v>30.25</v>
      </c>
      <c r="F443" s="18">
        <v>805700</v>
      </c>
      <c r="G443" s="15">
        <v>30.25</v>
      </c>
      <c r="I443" s="15">
        <v>388</v>
      </c>
      <c r="J443" s="15">
        <v>66.460419999999999</v>
      </c>
      <c r="K443" s="15">
        <v>124.5581</v>
      </c>
    </row>
    <row r="444" spans="1:11">
      <c r="A444" s="16">
        <v>40942</v>
      </c>
      <c r="B444" s="15">
        <v>30.41</v>
      </c>
      <c r="C444" s="15">
        <v>31.33</v>
      </c>
      <c r="D444" s="15">
        <v>30.25</v>
      </c>
      <c r="E444" s="15">
        <v>31.15</v>
      </c>
      <c r="F444" s="18">
        <v>764500</v>
      </c>
      <c r="G444" s="15">
        <v>31.15</v>
      </c>
      <c r="I444" s="15">
        <v>389</v>
      </c>
      <c r="J444" s="15">
        <v>69.30444</v>
      </c>
      <c r="K444" s="15">
        <v>125.78530000000001</v>
      </c>
    </row>
    <row r="445" spans="1:11">
      <c r="A445" s="16">
        <v>40945</v>
      </c>
      <c r="B445" s="15">
        <v>31.1</v>
      </c>
      <c r="C445" s="15">
        <v>31.9</v>
      </c>
      <c r="D445" s="15">
        <v>31.049999</v>
      </c>
      <c r="E445" s="15">
        <v>31.799999</v>
      </c>
      <c r="F445" s="18">
        <v>652100</v>
      </c>
      <c r="G445" s="15">
        <v>31.799999</v>
      </c>
      <c r="I445" s="15">
        <v>390</v>
      </c>
      <c r="J445" s="15">
        <v>67.582490000000007</v>
      </c>
      <c r="K445" s="15">
        <v>107.59050000000001</v>
      </c>
    </row>
    <row r="446" spans="1:11">
      <c r="A446" s="16">
        <v>40946</v>
      </c>
      <c r="B446" s="15">
        <v>31.799999</v>
      </c>
      <c r="C446" s="15">
        <v>31.799999</v>
      </c>
      <c r="D446" s="15">
        <v>30.82</v>
      </c>
      <c r="E446" s="15">
        <v>31.6</v>
      </c>
      <c r="F446" s="18">
        <v>1021600</v>
      </c>
      <c r="G446" s="15">
        <v>31.6</v>
      </c>
      <c r="I446" s="15">
        <v>391</v>
      </c>
      <c r="J446" s="15">
        <v>69.41816</v>
      </c>
      <c r="K446" s="15">
        <v>143.02359999999999</v>
      </c>
    </row>
    <row r="447" spans="1:11">
      <c r="A447" s="16">
        <v>40947</v>
      </c>
      <c r="B447" s="15">
        <v>31.6</v>
      </c>
      <c r="C447" s="15">
        <v>32.009998000000003</v>
      </c>
      <c r="D447" s="15">
        <v>31.290001</v>
      </c>
      <c r="E447" s="15">
        <v>31.93</v>
      </c>
      <c r="F447" s="18">
        <v>623700</v>
      </c>
      <c r="G447" s="15">
        <v>31.93</v>
      </c>
      <c r="I447" s="15">
        <v>392</v>
      </c>
      <c r="J447" s="15">
        <v>67.468670000000003</v>
      </c>
      <c r="K447" s="15">
        <v>118.74339999999999</v>
      </c>
    </row>
    <row r="448" spans="1:11">
      <c r="A448" s="16">
        <v>40948</v>
      </c>
      <c r="B448" s="15">
        <v>32</v>
      </c>
      <c r="C448" s="15">
        <v>32.900002000000001</v>
      </c>
      <c r="D448" s="15">
        <v>31.43</v>
      </c>
      <c r="E448" s="15">
        <v>32.580002</v>
      </c>
      <c r="F448" s="18">
        <v>1277100</v>
      </c>
      <c r="G448" s="15">
        <v>32.580002</v>
      </c>
      <c r="I448" s="15">
        <v>393</v>
      </c>
      <c r="J448" s="15">
        <v>66.448729999999998</v>
      </c>
      <c r="K448" s="15">
        <v>118.98560000000001</v>
      </c>
    </row>
    <row r="449" spans="1:11">
      <c r="A449" s="16">
        <v>40949</v>
      </c>
      <c r="B449" s="15">
        <v>32.259998000000003</v>
      </c>
      <c r="C449" s="15">
        <v>32.270000000000003</v>
      </c>
      <c r="D449" s="15">
        <v>29.84</v>
      </c>
      <c r="E449" s="15">
        <v>31.1</v>
      </c>
      <c r="F449" s="18">
        <v>1874200</v>
      </c>
      <c r="G449" s="15">
        <v>31.1</v>
      </c>
      <c r="I449" s="15">
        <v>394</v>
      </c>
      <c r="J449" s="15">
        <v>68.761849999999995</v>
      </c>
      <c r="K449" s="15">
        <v>131.87440000000001</v>
      </c>
    </row>
    <row r="450" spans="1:11">
      <c r="A450" s="16">
        <v>40952</v>
      </c>
      <c r="B450" s="15">
        <v>31.549999</v>
      </c>
      <c r="C450" s="15">
        <v>32.060001</v>
      </c>
      <c r="D450" s="15">
        <v>30.9</v>
      </c>
      <c r="E450" s="15">
        <v>31.49</v>
      </c>
      <c r="F450" s="18">
        <v>1157900</v>
      </c>
      <c r="G450" s="15">
        <v>31.49</v>
      </c>
      <c r="I450" s="15">
        <v>395</v>
      </c>
      <c r="J450" s="15">
        <v>63.768810000000002</v>
      </c>
      <c r="K450" s="15">
        <v>119.3691</v>
      </c>
    </row>
    <row r="451" spans="1:11">
      <c r="A451" s="16">
        <v>40953</v>
      </c>
      <c r="B451" s="15">
        <v>31.74</v>
      </c>
      <c r="C451" s="15">
        <v>33.790000999999997</v>
      </c>
      <c r="D451" s="15">
        <v>31.4</v>
      </c>
      <c r="E451" s="15">
        <v>33.169998</v>
      </c>
      <c r="F451" s="18">
        <v>1810800</v>
      </c>
      <c r="G451" s="15">
        <v>33.169998</v>
      </c>
      <c r="I451" s="15">
        <v>396</v>
      </c>
      <c r="J451" s="15">
        <v>69.036630000000002</v>
      </c>
      <c r="K451" s="15">
        <v>126.1223</v>
      </c>
    </row>
    <row r="452" spans="1:11">
      <c r="A452" s="16">
        <v>40954</v>
      </c>
      <c r="B452" s="15">
        <v>33.099997999999999</v>
      </c>
      <c r="C452" s="15">
        <v>34.409999999999997</v>
      </c>
      <c r="D452" s="15">
        <v>32.270000000000003</v>
      </c>
      <c r="E452" s="15">
        <v>33.599997999999999</v>
      </c>
      <c r="F452" s="18">
        <v>2761800</v>
      </c>
      <c r="G452" s="15">
        <v>33.599997999999999</v>
      </c>
      <c r="I452" s="15">
        <v>397</v>
      </c>
      <c r="J452" s="15">
        <v>66.489660000000001</v>
      </c>
      <c r="K452" s="15">
        <v>126.6122</v>
      </c>
    </row>
    <row r="453" spans="1:11">
      <c r="A453" s="16">
        <v>40955</v>
      </c>
      <c r="B453" s="15">
        <v>33.5</v>
      </c>
      <c r="C453" s="15">
        <v>34.509998000000003</v>
      </c>
      <c r="D453" s="15">
        <v>32.540000999999997</v>
      </c>
      <c r="E453" s="15">
        <v>34.18</v>
      </c>
      <c r="F453" s="18">
        <v>2219700</v>
      </c>
      <c r="G453" s="15">
        <v>34.18</v>
      </c>
      <c r="I453" s="15">
        <v>398</v>
      </c>
      <c r="J453" s="15">
        <v>66.742239999999995</v>
      </c>
      <c r="K453" s="15">
        <v>113.55970000000001</v>
      </c>
    </row>
    <row r="454" spans="1:11">
      <c r="A454" s="16">
        <v>40956</v>
      </c>
      <c r="B454" s="15">
        <v>33.990001999999997</v>
      </c>
      <c r="C454" s="15">
        <v>34.970001000000003</v>
      </c>
      <c r="D454" s="15">
        <v>33.5</v>
      </c>
      <c r="E454" s="15">
        <v>34.970001000000003</v>
      </c>
      <c r="F454" s="18">
        <v>1376700</v>
      </c>
      <c r="G454" s="15">
        <v>34.970001000000003</v>
      </c>
      <c r="I454" s="15">
        <v>399</v>
      </c>
      <c r="J454" s="15">
        <v>67.693939999999998</v>
      </c>
      <c r="K454" s="15">
        <v>115.8413</v>
      </c>
    </row>
    <row r="455" spans="1:11">
      <c r="A455" s="16">
        <v>40960</v>
      </c>
      <c r="B455" s="15">
        <v>34.869999</v>
      </c>
      <c r="C455" s="15">
        <v>34.869999</v>
      </c>
      <c r="D455" s="15">
        <v>33.810001</v>
      </c>
      <c r="E455" s="15">
        <v>34.5</v>
      </c>
      <c r="F455" s="18">
        <v>1135800</v>
      </c>
      <c r="G455" s="15">
        <v>34.5</v>
      </c>
      <c r="I455" s="15">
        <v>400</v>
      </c>
      <c r="J455" s="15">
        <v>66.690659999999994</v>
      </c>
      <c r="K455" s="15">
        <v>130.27379999999999</v>
      </c>
    </row>
    <row r="456" spans="1:11">
      <c r="A456" s="16">
        <v>40961</v>
      </c>
      <c r="B456" s="15">
        <v>34.5</v>
      </c>
      <c r="C456" s="15">
        <v>34.720001000000003</v>
      </c>
      <c r="D456" s="15">
        <v>32.5</v>
      </c>
      <c r="E456" s="15">
        <v>34.220001000000003</v>
      </c>
      <c r="F456" s="18">
        <v>1654600</v>
      </c>
      <c r="G456" s="15">
        <v>34.220001000000003</v>
      </c>
      <c r="I456" s="15">
        <v>401</v>
      </c>
      <c r="J456" s="15">
        <v>67.028769999999994</v>
      </c>
      <c r="K456" s="15">
        <v>125.4542</v>
      </c>
    </row>
    <row r="457" spans="1:11">
      <c r="A457" s="16">
        <v>40962</v>
      </c>
      <c r="B457" s="15">
        <v>33.990001999999997</v>
      </c>
      <c r="C457" s="15">
        <v>34.970001000000003</v>
      </c>
      <c r="D457" s="15">
        <v>33.560001</v>
      </c>
      <c r="E457" s="15">
        <v>34.529998999999997</v>
      </c>
      <c r="F457" s="18">
        <v>820400</v>
      </c>
      <c r="G457" s="15">
        <v>34.529998999999997</v>
      </c>
      <c r="I457" s="15">
        <v>402</v>
      </c>
      <c r="J457" s="15">
        <v>65.910960000000003</v>
      </c>
      <c r="K457" s="15">
        <v>117.16549999999999</v>
      </c>
    </row>
    <row r="458" spans="1:11">
      <c r="A458" s="16">
        <v>40963</v>
      </c>
      <c r="B458" s="15">
        <v>34.229999999999997</v>
      </c>
      <c r="C458" s="15">
        <v>34.520000000000003</v>
      </c>
      <c r="D458" s="15">
        <v>33.270000000000003</v>
      </c>
      <c r="E458" s="15">
        <v>33.75</v>
      </c>
      <c r="F458" s="18">
        <v>959900</v>
      </c>
      <c r="G458" s="15">
        <v>33.75</v>
      </c>
      <c r="I458" s="15">
        <v>403</v>
      </c>
      <c r="J458" s="15">
        <v>70.0304</v>
      </c>
      <c r="K458" s="15">
        <v>137.3184</v>
      </c>
    </row>
    <row r="459" spans="1:11">
      <c r="A459" s="16">
        <v>40966</v>
      </c>
      <c r="B459" s="15">
        <v>33.409999999999997</v>
      </c>
      <c r="C459" s="15">
        <v>34</v>
      </c>
      <c r="D459" s="15">
        <v>33</v>
      </c>
      <c r="E459" s="15">
        <v>33.619999</v>
      </c>
      <c r="F459" s="18">
        <v>606000</v>
      </c>
      <c r="G459" s="15">
        <v>33.619999</v>
      </c>
      <c r="I459" s="15">
        <v>404</v>
      </c>
      <c r="J459" s="15">
        <v>69.269779999999997</v>
      </c>
      <c r="K459" s="15">
        <v>149.44470000000001</v>
      </c>
    </row>
    <row r="460" spans="1:11">
      <c r="A460" s="16">
        <v>40967</v>
      </c>
      <c r="B460" s="15">
        <v>33.639999000000003</v>
      </c>
      <c r="C460" s="15">
        <v>34.439999</v>
      </c>
      <c r="D460" s="15">
        <v>33.169998</v>
      </c>
      <c r="E460" s="15">
        <v>33.810001</v>
      </c>
      <c r="F460" s="18">
        <v>612200</v>
      </c>
      <c r="G460" s="15">
        <v>33.810001</v>
      </c>
      <c r="I460" s="15">
        <v>405</v>
      </c>
      <c r="J460" s="15">
        <v>70.076949999999997</v>
      </c>
      <c r="K460" s="15">
        <v>151.06950000000001</v>
      </c>
    </row>
    <row r="461" spans="1:11">
      <c r="A461" s="16">
        <v>40968</v>
      </c>
      <c r="B461" s="15">
        <v>33.810001</v>
      </c>
      <c r="C461" s="15">
        <v>34.119999</v>
      </c>
      <c r="D461" s="15">
        <v>33.139999000000003</v>
      </c>
      <c r="E461" s="15">
        <v>33.409999999999997</v>
      </c>
      <c r="F461" s="18">
        <v>535700</v>
      </c>
      <c r="G461" s="15">
        <v>33.409999999999997</v>
      </c>
      <c r="I461" s="15">
        <v>406</v>
      </c>
      <c r="J461" s="15">
        <v>64.909419999999997</v>
      </c>
      <c r="K461" s="15">
        <v>116.99939999999999</v>
      </c>
    </row>
    <row r="462" spans="1:11">
      <c r="A462" s="16">
        <v>40969</v>
      </c>
      <c r="B462" s="15">
        <v>33.509998000000003</v>
      </c>
      <c r="C462" s="15">
        <v>34.5</v>
      </c>
      <c r="D462" s="15">
        <v>33.310001</v>
      </c>
      <c r="E462" s="15">
        <v>34.409999999999997</v>
      </c>
      <c r="F462" s="18">
        <v>703500</v>
      </c>
      <c r="G462" s="15">
        <v>34.409999999999997</v>
      </c>
      <c r="I462" s="15">
        <v>407</v>
      </c>
      <c r="J462" s="15">
        <v>69.687439999999995</v>
      </c>
      <c r="K462" s="15">
        <v>138.17869999999999</v>
      </c>
    </row>
    <row r="463" spans="1:11">
      <c r="A463" s="16">
        <v>40970</v>
      </c>
      <c r="B463" s="15">
        <v>34.400002000000001</v>
      </c>
      <c r="C463" s="15">
        <v>34.5</v>
      </c>
      <c r="D463" s="15">
        <v>33.709999000000003</v>
      </c>
      <c r="E463" s="15">
        <v>34.040000999999997</v>
      </c>
      <c r="F463" s="18">
        <v>550000</v>
      </c>
      <c r="G463" s="15">
        <v>34.040000999999997</v>
      </c>
      <c r="I463" s="15">
        <v>408</v>
      </c>
      <c r="J463" s="15">
        <v>67.565240000000003</v>
      </c>
      <c r="K463" s="15">
        <v>127.621</v>
      </c>
    </row>
    <row r="464" spans="1:11">
      <c r="A464" s="16">
        <v>40973</v>
      </c>
      <c r="B464" s="15">
        <v>34.349997999999999</v>
      </c>
      <c r="C464" s="15">
        <v>34.400002000000001</v>
      </c>
      <c r="D464" s="15">
        <v>33.459999000000003</v>
      </c>
      <c r="E464" s="15">
        <v>33.770000000000003</v>
      </c>
      <c r="F464" s="18">
        <v>467000</v>
      </c>
      <c r="G464" s="15">
        <v>33.770000000000003</v>
      </c>
      <c r="I464" s="15">
        <v>409</v>
      </c>
      <c r="J464" s="15">
        <v>63.855289999999997</v>
      </c>
      <c r="K464" s="15">
        <v>120.7514</v>
      </c>
    </row>
    <row r="465" spans="1:11">
      <c r="A465" s="16">
        <v>40974</v>
      </c>
      <c r="B465" s="15">
        <v>33.25</v>
      </c>
      <c r="C465" s="15">
        <v>33.279998999999997</v>
      </c>
      <c r="D465" s="15">
        <v>32.619999</v>
      </c>
      <c r="E465" s="15">
        <v>33.110000999999997</v>
      </c>
      <c r="F465" s="18">
        <v>573800</v>
      </c>
      <c r="G465" s="15">
        <v>33.110000999999997</v>
      </c>
      <c r="I465" s="15">
        <v>410</v>
      </c>
      <c r="J465" s="15">
        <v>71.618899999999996</v>
      </c>
      <c r="K465" s="15">
        <v>144.25370000000001</v>
      </c>
    </row>
    <row r="466" spans="1:11">
      <c r="A466" s="16">
        <v>40975</v>
      </c>
      <c r="B466" s="15">
        <v>33.119999</v>
      </c>
      <c r="C466" s="15">
        <v>33.310001</v>
      </c>
      <c r="D466" s="15">
        <v>32.909999999999997</v>
      </c>
      <c r="E466" s="15">
        <v>33.119999</v>
      </c>
      <c r="F466" s="18">
        <v>364900</v>
      </c>
      <c r="G466" s="15">
        <v>33.119999</v>
      </c>
      <c r="I466" s="15">
        <v>411</v>
      </c>
      <c r="J466" s="15">
        <v>64.989930000000001</v>
      </c>
      <c r="K466" s="15">
        <v>105.79389999999999</v>
      </c>
    </row>
    <row r="467" spans="1:11">
      <c r="A467" s="16">
        <v>40976</v>
      </c>
      <c r="B467" s="15">
        <v>33.110000999999997</v>
      </c>
      <c r="C467" s="15">
        <v>33.490001999999997</v>
      </c>
      <c r="D467" s="15">
        <v>33.040000999999997</v>
      </c>
      <c r="E467" s="15">
        <v>33.07</v>
      </c>
      <c r="F467" s="18">
        <v>633300</v>
      </c>
      <c r="G467" s="15">
        <v>33.07</v>
      </c>
      <c r="I467" s="15">
        <v>412</v>
      </c>
      <c r="J467" s="15">
        <v>64.607590000000002</v>
      </c>
      <c r="K467" s="15">
        <v>120.1567</v>
      </c>
    </row>
    <row r="468" spans="1:11">
      <c r="A468" s="16">
        <v>40977</v>
      </c>
      <c r="B468" s="15">
        <v>33.200001</v>
      </c>
      <c r="C468" s="15">
        <v>35.310001</v>
      </c>
      <c r="D468" s="15">
        <v>33.200001</v>
      </c>
      <c r="E468" s="15">
        <v>34.740001999999997</v>
      </c>
      <c r="F468" s="18">
        <v>1553400</v>
      </c>
      <c r="G468" s="15">
        <v>34.740001999999997</v>
      </c>
      <c r="I468" s="15">
        <v>413</v>
      </c>
      <c r="J468" s="15">
        <v>62.016660000000002</v>
      </c>
      <c r="K468" s="15">
        <v>109.0848</v>
      </c>
    </row>
    <row r="469" spans="1:11">
      <c r="A469" s="16">
        <v>40980</v>
      </c>
      <c r="B469" s="15">
        <v>34.689999</v>
      </c>
      <c r="C469" s="15">
        <v>36.290000999999997</v>
      </c>
      <c r="D469" s="15">
        <v>34.599997999999999</v>
      </c>
      <c r="E469" s="15">
        <v>36.009998000000003</v>
      </c>
      <c r="F469" s="18">
        <v>1963300</v>
      </c>
      <c r="G469" s="15">
        <v>36.009998000000003</v>
      </c>
      <c r="I469" s="15">
        <v>414</v>
      </c>
      <c r="J469" s="15">
        <v>65.285160000000005</v>
      </c>
      <c r="K469" s="15">
        <v>125.971</v>
      </c>
    </row>
    <row r="470" spans="1:11">
      <c r="A470" s="16">
        <v>40981</v>
      </c>
      <c r="B470" s="15">
        <v>36.509998000000003</v>
      </c>
      <c r="C470" s="15">
        <v>36.590000000000003</v>
      </c>
      <c r="D470" s="15">
        <v>35.5</v>
      </c>
      <c r="E470" s="15">
        <v>36.090000000000003</v>
      </c>
      <c r="F470" s="18">
        <v>1001600</v>
      </c>
      <c r="G470" s="15">
        <v>36.090000000000003</v>
      </c>
      <c r="I470" s="15">
        <v>415</v>
      </c>
      <c r="J470" s="15">
        <v>67.701629999999994</v>
      </c>
      <c r="K470" s="15">
        <v>110.2325</v>
      </c>
    </row>
    <row r="471" spans="1:11">
      <c r="A471" s="16">
        <v>40982</v>
      </c>
      <c r="B471" s="15">
        <v>36</v>
      </c>
      <c r="C471" s="15">
        <v>36</v>
      </c>
      <c r="D471" s="15">
        <v>34.799999</v>
      </c>
      <c r="E471" s="15">
        <v>35.290000999999997</v>
      </c>
      <c r="F471" s="18">
        <v>851500</v>
      </c>
      <c r="G471" s="15">
        <v>35.290000999999997</v>
      </c>
      <c r="I471" s="15">
        <v>416</v>
      </c>
      <c r="J471" s="15">
        <v>70.857939999999999</v>
      </c>
      <c r="K471" s="15">
        <v>134.47059999999999</v>
      </c>
    </row>
    <row r="472" spans="1:11">
      <c r="A472" s="16">
        <v>40983</v>
      </c>
      <c r="B472" s="15">
        <v>35.279998999999997</v>
      </c>
      <c r="C472" s="15">
        <v>35.479999999999997</v>
      </c>
      <c r="D472" s="15">
        <v>34.779998999999997</v>
      </c>
      <c r="E472" s="15">
        <v>35</v>
      </c>
      <c r="F472" s="18">
        <v>571600</v>
      </c>
      <c r="G472" s="15">
        <v>35</v>
      </c>
      <c r="I472" s="15">
        <v>417</v>
      </c>
      <c r="J472" s="15">
        <v>68.170749999999998</v>
      </c>
      <c r="K472" s="15">
        <v>115.5067</v>
      </c>
    </row>
    <row r="473" spans="1:11">
      <c r="A473" s="16">
        <v>40984</v>
      </c>
      <c r="B473" s="15">
        <v>34.900002000000001</v>
      </c>
      <c r="C473" s="15">
        <v>35.889999000000003</v>
      </c>
      <c r="D473" s="15">
        <v>34.830002</v>
      </c>
      <c r="E473" s="15">
        <v>35.32</v>
      </c>
      <c r="F473" s="18">
        <v>729300</v>
      </c>
      <c r="G473" s="15">
        <v>35.32</v>
      </c>
      <c r="I473" s="15">
        <v>418</v>
      </c>
      <c r="J473" s="15">
        <v>67.450059999999993</v>
      </c>
      <c r="K473" s="15">
        <v>125.1086</v>
      </c>
    </row>
    <row r="474" spans="1:11">
      <c r="A474" s="16">
        <v>40987</v>
      </c>
      <c r="B474" s="15">
        <v>35.259998000000003</v>
      </c>
      <c r="C474" s="15">
        <v>35.32</v>
      </c>
      <c r="D474" s="15">
        <v>34.540000999999997</v>
      </c>
      <c r="E474" s="15">
        <v>34.979999999999997</v>
      </c>
      <c r="F474" s="18">
        <v>1015600</v>
      </c>
      <c r="G474" s="15">
        <v>34.979999999999997</v>
      </c>
      <c r="I474" s="15">
        <v>419</v>
      </c>
      <c r="J474" s="15">
        <v>71.042240000000007</v>
      </c>
      <c r="K474" s="15">
        <v>116.4113</v>
      </c>
    </row>
    <row r="475" spans="1:11">
      <c r="A475" s="16">
        <v>40988</v>
      </c>
      <c r="B475" s="15">
        <v>34.979999999999997</v>
      </c>
      <c r="C475" s="15">
        <v>35.200001</v>
      </c>
      <c r="D475" s="15">
        <v>34.57</v>
      </c>
      <c r="E475" s="15">
        <v>34.959999000000003</v>
      </c>
      <c r="F475" s="18">
        <v>567000</v>
      </c>
      <c r="G475" s="15">
        <v>34.959999000000003</v>
      </c>
      <c r="I475" s="15">
        <v>420</v>
      </c>
      <c r="J475" s="15">
        <v>67.83032</v>
      </c>
      <c r="K475" s="15">
        <v>133.39439999999999</v>
      </c>
    </row>
    <row r="476" spans="1:11">
      <c r="A476" s="16">
        <v>40989</v>
      </c>
      <c r="B476" s="15">
        <v>34.939999</v>
      </c>
      <c r="C476" s="15">
        <v>35.299999</v>
      </c>
      <c r="D476" s="15">
        <v>34.599997999999999</v>
      </c>
      <c r="E476" s="15">
        <v>35.150002000000001</v>
      </c>
      <c r="F476" s="18">
        <v>607200</v>
      </c>
      <c r="G476" s="15">
        <v>35.150002000000001</v>
      </c>
      <c r="I476" s="15">
        <v>421</v>
      </c>
      <c r="J476" s="15">
        <v>67.154880000000006</v>
      </c>
      <c r="K476" s="15">
        <v>108.7478</v>
      </c>
    </row>
    <row r="477" spans="1:11">
      <c r="A477" s="16">
        <v>40990</v>
      </c>
      <c r="B477" s="15">
        <v>34.970001000000003</v>
      </c>
      <c r="C477" s="15">
        <v>35.150002000000001</v>
      </c>
      <c r="D477" s="15">
        <v>34.299999</v>
      </c>
      <c r="E477" s="15">
        <v>34.400002000000001</v>
      </c>
      <c r="F477" s="18">
        <v>522400</v>
      </c>
      <c r="G477" s="15">
        <v>34.400002000000001</v>
      </c>
      <c r="I477" s="15">
        <v>422</v>
      </c>
      <c r="J477" s="15">
        <v>68.302890000000005</v>
      </c>
      <c r="K477" s="15">
        <v>134.39859999999999</v>
      </c>
    </row>
    <row r="478" spans="1:11">
      <c r="A478" s="16">
        <v>40991</v>
      </c>
      <c r="B478" s="15">
        <v>34.259998000000003</v>
      </c>
      <c r="C478" s="15">
        <v>34.630001</v>
      </c>
      <c r="D478" s="15">
        <v>33.150002000000001</v>
      </c>
      <c r="E478" s="15">
        <v>34.080002</v>
      </c>
      <c r="F478" s="18">
        <v>1170600</v>
      </c>
      <c r="G478" s="15">
        <v>34.080002</v>
      </c>
      <c r="I478" s="15">
        <v>423</v>
      </c>
      <c r="J478" s="15">
        <v>65.412080000000003</v>
      </c>
      <c r="K478" s="15">
        <v>131.20849999999999</v>
      </c>
    </row>
    <row r="479" spans="1:11">
      <c r="A479" s="16">
        <v>40994</v>
      </c>
      <c r="B479" s="15">
        <v>35.590000000000003</v>
      </c>
      <c r="C479" s="15">
        <v>38.090000000000003</v>
      </c>
      <c r="D479" s="15">
        <v>35.040000999999997</v>
      </c>
      <c r="E479" s="15">
        <v>37.400002000000001</v>
      </c>
      <c r="F479" s="18">
        <v>3140500</v>
      </c>
      <c r="G479" s="15">
        <v>37.400002000000001</v>
      </c>
      <c r="I479" s="15">
        <v>424</v>
      </c>
      <c r="J479" s="15">
        <v>68.667550000000006</v>
      </c>
      <c r="K479" s="15">
        <v>130.83179999999999</v>
      </c>
    </row>
    <row r="480" spans="1:11">
      <c r="A480" s="16">
        <v>40995</v>
      </c>
      <c r="B480" s="15">
        <v>37.159999999999997</v>
      </c>
      <c r="C480" s="15">
        <v>39.950001</v>
      </c>
      <c r="D480" s="15">
        <v>37.029998999999997</v>
      </c>
      <c r="E480" s="15">
        <v>37.939999</v>
      </c>
      <c r="F480" s="18">
        <v>2539200</v>
      </c>
      <c r="G480" s="15">
        <v>37.939999</v>
      </c>
      <c r="I480" s="15">
        <v>425</v>
      </c>
      <c r="J480" s="15">
        <v>70.067329999999998</v>
      </c>
      <c r="K480" s="15">
        <v>127.0838</v>
      </c>
    </row>
    <row r="481" spans="1:11">
      <c r="A481" s="16">
        <v>40996</v>
      </c>
      <c r="B481" s="15">
        <v>37.779998999999997</v>
      </c>
      <c r="C481" s="15">
        <v>38.439999</v>
      </c>
      <c r="D481" s="15">
        <v>37.110000999999997</v>
      </c>
      <c r="E481" s="15">
        <v>37.849997999999999</v>
      </c>
      <c r="F481" s="18">
        <v>955000</v>
      </c>
      <c r="G481" s="15">
        <v>37.849997999999999</v>
      </c>
      <c r="I481" s="15">
        <v>426</v>
      </c>
      <c r="J481" s="15">
        <v>69.134129999999999</v>
      </c>
      <c r="K481" s="15">
        <v>119.4067</v>
      </c>
    </row>
    <row r="482" spans="1:11">
      <c r="A482" s="16">
        <v>40997</v>
      </c>
      <c r="B482" s="15">
        <v>38.189999</v>
      </c>
      <c r="C482" s="15">
        <v>38.189999</v>
      </c>
      <c r="D482" s="15">
        <v>37.029998999999997</v>
      </c>
      <c r="E482" s="15">
        <v>37.330002</v>
      </c>
      <c r="F482" s="18">
        <v>796400</v>
      </c>
      <c r="G482" s="15">
        <v>37.330002</v>
      </c>
      <c r="I482" s="15">
        <v>427</v>
      </c>
      <c r="J482" s="15">
        <v>67.020780000000002</v>
      </c>
      <c r="K482" s="15">
        <v>105.5616</v>
      </c>
    </row>
    <row r="483" spans="1:11">
      <c r="A483" s="16">
        <v>40998</v>
      </c>
      <c r="B483" s="15">
        <v>37.520000000000003</v>
      </c>
      <c r="C483" s="15">
        <v>37.939999</v>
      </c>
      <c r="D483" s="15">
        <v>36.68</v>
      </c>
      <c r="E483" s="15">
        <v>37.240001999999997</v>
      </c>
      <c r="F483" s="18">
        <v>886400</v>
      </c>
      <c r="G483" s="15">
        <v>37.240001999999997</v>
      </c>
      <c r="I483" s="15">
        <v>428</v>
      </c>
      <c r="J483" s="15">
        <v>65.522739999999999</v>
      </c>
      <c r="K483" s="15">
        <v>134.47329999999999</v>
      </c>
    </row>
    <row r="484" spans="1:11">
      <c r="A484" s="16">
        <v>41001</v>
      </c>
      <c r="B484" s="15">
        <v>37.330002</v>
      </c>
      <c r="C484" s="15">
        <v>37.970001000000003</v>
      </c>
      <c r="D484" s="15">
        <v>36.529998999999997</v>
      </c>
      <c r="E484" s="15">
        <v>36.580002</v>
      </c>
      <c r="F484" s="18">
        <v>1028600</v>
      </c>
      <c r="G484" s="15">
        <v>36.580002</v>
      </c>
      <c r="I484" s="15">
        <v>429</v>
      </c>
      <c r="J484" s="15">
        <v>70.198080000000004</v>
      </c>
      <c r="K484" s="15">
        <v>132.68969999999999</v>
      </c>
    </row>
    <row r="485" spans="1:11">
      <c r="A485" s="16">
        <v>41002</v>
      </c>
      <c r="B485" s="15">
        <v>36.700001</v>
      </c>
      <c r="C485" s="15">
        <v>38.470001000000003</v>
      </c>
      <c r="D485" s="15">
        <v>36.669998</v>
      </c>
      <c r="E485" s="15">
        <v>38.009998000000003</v>
      </c>
      <c r="F485" s="18">
        <v>1098100</v>
      </c>
      <c r="G485" s="15">
        <v>38.009998000000003</v>
      </c>
      <c r="I485" s="15">
        <v>430</v>
      </c>
      <c r="J485" s="15">
        <v>67.668660000000003</v>
      </c>
      <c r="K485" s="15">
        <v>126.05800000000001</v>
      </c>
    </row>
    <row r="486" spans="1:11">
      <c r="A486" s="16">
        <v>41003</v>
      </c>
      <c r="B486" s="15">
        <v>35.270000000000003</v>
      </c>
      <c r="C486" s="15">
        <v>35.490001999999997</v>
      </c>
      <c r="D486" s="15">
        <v>34.689999</v>
      </c>
      <c r="E486" s="15">
        <v>35</v>
      </c>
      <c r="F486" s="18">
        <v>4481800</v>
      </c>
      <c r="G486" s="15">
        <v>35</v>
      </c>
      <c r="I486" s="15">
        <v>431</v>
      </c>
      <c r="J486" s="15">
        <v>69.732569999999996</v>
      </c>
      <c r="K486" s="15">
        <v>126.3532</v>
      </c>
    </row>
    <row r="487" spans="1:11">
      <c r="A487" s="16">
        <v>41004</v>
      </c>
      <c r="B487" s="15">
        <v>35.099997999999999</v>
      </c>
      <c r="C487" s="15">
        <v>35.439999</v>
      </c>
      <c r="D487" s="15">
        <v>34.409999999999997</v>
      </c>
      <c r="E487" s="15">
        <v>34.479999999999997</v>
      </c>
      <c r="F487" s="18">
        <v>1509400</v>
      </c>
      <c r="G487" s="15">
        <v>34.479999999999997</v>
      </c>
      <c r="I487" s="15">
        <v>432</v>
      </c>
      <c r="J487" s="15">
        <v>67.617189999999994</v>
      </c>
      <c r="K487" s="15">
        <v>142.3603</v>
      </c>
    </row>
    <row r="488" spans="1:11">
      <c r="A488" s="16">
        <v>41008</v>
      </c>
      <c r="B488" s="15">
        <v>34.099997999999999</v>
      </c>
      <c r="C488" s="15">
        <v>34.290000999999997</v>
      </c>
      <c r="D488" s="15">
        <v>33.099997999999999</v>
      </c>
      <c r="E488" s="15">
        <v>33.150002000000001</v>
      </c>
      <c r="F488" s="18">
        <v>1655700</v>
      </c>
      <c r="G488" s="15">
        <v>33.150002000000001</v>
      </c>
      <c r="I488" s="15">
        <v>433</v>
      </c>
      <c r="J488" s="15">
        <v>70.79589</v>
      </c>
      <c r="K488" s="15">
        <v>124.5873</v>
      </c>
    </row>
    <row r="489" spans="1:11">
      <c r="A489" s="16">
        <v>41009</v>
      </c>
      <c r="B489" s="15">
        <v>33.150002000000001</v>
      </c>
      <c r="C489" s="15">
        <v>33.849997999999999</v>
      </c>
      <c r="D489" s="15">
        <v>32.099997999999999</v>
      </c>
      <c r="E489" s="15">
        <v>32.459999000000003</v>
      </c>
      <c r="F489" s="18">
        <v>1847700</v>
      </c>
      <c r="G489" s="15">
        <v>32.459999000000003</v>
      </c>
      <c r="I489" s="15">
        <v>434</v>
      </c>
      <c r="J489" s="15">
        <v>69.65804</v>
      </c>
      <c r="K489" s="15">
        <v>122.3604</v>
      </c>
    </row>
    <row r="490" spans="1:11">
      <c r="A490" s="16">
        <v>41010</v>
      </c>
      <c r="B490" s="15">
        <v>33.240001999999997</v>
      </c>
      <c r="C490" s="15">
        <v>33.290000999999997</v>
      </c>
      <c r="D490" s="15">
        <v>32.009998000000003</v>
      </c>
      <c r="E490" s="15">
        <v>33.090000000000003</v>
      </c>
      <c r="F490" s="18">
        <v>1105500</v>
      </c>
      <c r="G490" s="15">
        <v>33.090000000000003</v>
      </c>
      <c r="I490" s="15">
        <v>435</v>
      </c>
      <c r="J490" s="15">
        <v>66.732770000000002</v>
      </c>
      <c r="K490" s="15">
        <v>123.2298</v>
      </c>
    </row>
    <row r="491" spans="1:11">
      <c r="A491" s="16">
        <v>41011</v>
      </c>
      <c r="B491" s="15">
        <v>33.770000000000003</v>
      </c>
      <c r="C491" s="15">
        <v>34.479999999999997</v>
      </c>
      <c r="D491" s="15">
        <v>32.919998</v>
      </c>
      <c r="E491" s="15">
        <v>33.439999</v>
      </c>
      <c r="F491" s="18">
        <v>1033900</v>
      </c>
      <c r="G491" s="15">
        <v>33.439999</v>
      </c>
      <c r="I491" s="15">
        <v>436</v>
      </c>
      <c r="J491" s="15">
        <v>67.580079999999995</v>
      </c>
      <c r="K491" s="15">
        <v>131.4049</v>
      </c>
    </row>
    <row r="492" spans="1:11">
      <c r="A492" s="16">
        <v>41012</v>
      </c>
      <c r="B492" s="15">
        <v>33.939999</v>
      </c>
      <c r="C492" s="15">
        <v>34.040000999999997</v>
      </c>
      <c r="D492" s="15">
        <v>32.849997999999999</v>
      </c>
      <c r="E492" s="15">
        <v>33.590000000000003</v>
      </c>
      <c r="F492" s="18">
        <v>649600</v>
      </c>
      <c r="G492" s="15">
        <v>33.590000000000003</v>
      </c>
      <c r="I492" s="15">
        <v>437</v>
      </c>
      <c r="J492" s="15">
        <v>65.253169999999997</v>
      </c>
      <c r="K492" s="15">
        <v>124.30370000000001</v>
      </c>
    </row>
    <row r="493" spans="1:11">
      <c r="A493" s="16">
        <v>41015</v>
      </c>
      <c r="B493" s="15">
        <v>33.409999999999997</v>
      </c>
      <c r="C493" s="15">
        <v>33.700001</v>
      </c>
      <c r="D493" s="15">
        <v>32.090000000000003</v>
      </c>
      <c r="E493" s="15">
        <v>32.25</v>
      </c>
      <c r="F493" s="18">
        <v>1099600</v>
      </c>
      <c r="G493" s="15">
        <v>32.25</v>
      </c>
      <c r="I493" s="15">
        <v>438</v>
      </c>
      <c r="J493" s="15">
        <v>70.71387</v>
      </c>
      <c r="K493" s="15">
        <v>128.3836</v>
      </c>
    </row>
    <row r="494" spans="1:11">
      <c r="A494" s="16">
        <v>41016</v>
      </c>
      <c r="B494" s="15">
        <v>32.43</v>
      </c>
      <c r="C494" s="15">
        <v>33.07</v>
      </c>
      <c r="D494" s="15">
        <v>32.040000999999997</v>
      </c>
      <c r="E494" s="15">
        <v>32.240001999999997</v>
      </c>
      <c r="F494" s="18">
        <v>1115500</v>
      </c>
      <c r="G494" s="15">
        <v>32.240001999999997</v>
      </c>
      <c r="I494" s="15">
        <v>439</v>
      </c>
      <c r="J494" s="15">
        <v>71.273740000000004</v>
      </c>
      <c r="K494" s="15">
        <v>136.85300000000001</v>
      </c>
    </row>
    <row r="495" spans="1:11">
      <c r="A495" s="16">
        <v>41017</v>
      </c>
      <c r="B495" s="15">
        <v>32.090000000000003</v>
      </c>
      <c r="C495" s="15">
        <v>32.75</v>
      </c>
      <c r="D495" s="15">
        <v>31.530000999999999</v>
      </c>
      <c r="E495" s="15">
        <v>32.659999999999997</v>
      </c>
      <c r="F495" s="18">
        <v>823100</v>
      </c>
      <c r="G495" s="15">
        <v>32.659999999999997</v>
      </c>
      <c r="I495" s="15">
        <v>440</v>
      </c>
      <c r="J495" s="15">
        <v>66.559129999999996</v>
      </c>
      <c r="K495" s="15">
        <v>118.0569</v>
      </c>
    </row>
    <row r="496" spans="1:11">
      <c r="A496" s="16">
        <v>41018</v>
      </c>
      <c r="B496" s="15">
        <v>32.75</v>
      </c>
      <c r="C496" s="15">
        <v>33.43</v>
      </c>
      <c r="D496" s="15">
        <v>32.5</v>
      </c>
      <c r="E496" s="15">
        <v>33.159999999999997</v>
      </c>
      <c r="F496" s="18">
        <v>774900</v>
      </c>
      <c r="G496" s="15">
        <v>33.159999999999997</v>
      </c>
      <c r="I496" s="15">
        <v>441</v>
      </c>
      <c r="J496" s="15">
        <v>68.042469999999994</v>
      </c>
      <c r="K496" s="15">
        <v>121.4969</v>
      </c>
    </row>
    <row r="497" spans="1:11">
      <c r="A497" s="16">
        <v>41019</v>
      </c>
      <c r="B497" s="15">
        <v>33.139999000000003</v>
      </c>
      <c r="C497" s="15">
        <v>33.729999999999997</v>
      </c>
      <c r="D497" s="15">
        <v>32.939999</v>
      </c>
      <c r="E497" s="15">
        <v>33.159999999999997</v>
      </c>
      <c r="F497" s="18">
        <v>821800</v>
      </c>
      <c r="G497" s="15">
        <v>33.159999999999997</v>
      </c>
      <c r="I497" s="15">
        <v>442</v>
      </c>
      <c r="J497" s="15">
        <v>68.116990000000001</v>
      </c>
      <c r="K497" s="15">
        <v>119.2811</v>
      </c>
    </row>
    <row r="498" spans="1:11">
      <c r="A498" s="16">
        <v>41022</v>
      </c>
      <c r="B498" s="15">
        <v>32.860000999999997</v>
      </c>
      <c r="C498" s="15">
        <v>32.970001000000003</v>
      </c>
      <c r="D498" s="15">
        <v>31.709999</v>
      </c>
      <c r="E498" s="15">
        <v>31.940000999999999</v>
      </c>
      <c r="F498" s="18">
        <v>890800</v>
      </c>
      <c r="G498" s="15">
        <v>31.940000999999999</v>
      </c>
      <c r="I498" s="15">
        <v>443</v>
      </c>
      <c r="J498" s="15">
        <v>71.236699999999999</v>
      </c>
      <c r="K498" s="15">
        <v>126.5545</v>
      </c>
    </row>
    <row r="499" spans="1:11">
      <c r="A499" s="16">
        <v>41023</v>
      </c>
      <c r="B499" s="15">
        <v>31.82</v>
      </c>
      <c r="C499" s="15">
        <v>32.200001</v>
      </c>
      <c r="D499" s="15">
        <v>31</v>
      </c>
      <c r="E499" s="15">
        <v>31.82</v>
      </c>
      <c r="F499" s="18">
        <v>674500</v>
      </c>
      <c r="G499" s="15">
        <v>31.82</v>
      </c>
      <c r="I499" s="15">
        <v>444</v>
      </c>
      <c r="J499" s="15">
        <v>66.923869999999994</v>
      </c>
      <c r="K499" s="15">
        <v>129.24770000000001</v>
      </c>
    </row>
    <row r="500" spans="1:11">
      <c r="A500" s="16">
        <v>41024</v>
      </c>
      <c r="B500" s="15">
        <v>32.07</v>
      </c>
      <c r="C500" s="15">
        <v>32.990001999999997</v>
      </c>
      <c r="D500" s="15">
        <v>32.07</v>
      </c>
      <c r="E500" s="15">
        <v>32.909999999999997</v>
      </c>
      <c r="F500" s="18">
        <v>712200</v>
      </c>
      <c r="G500" s="15">
        <v>32.909999999999997</v>
      </c>
      <c r="I500" s="15">
        <v>445</v>
      </c>
      <c r="J500" s="15">
        <v>71.103809999999996</v>
      </c>
      <c r="K500" s="15">
        <v>134.78039999999999</v>
      </c>
    </row>
    <row r="501" spans="1:11">
      <c r="A501" s="16">
        <v>41025</v>
      </c>
      <c r="B501" s="15">
        <v>32.959999000000003</v>
      </c>
      <c r="C501" s="15">
        <v>33.520000000000003</v>
      </c>
      <c r="D501" s="15">
        <v>32.909999999999997</v>
      </c>
      <c r="E501" s="15">
        <v>33.490001999999997</v>
      </c>
      <c r="F501" s="18">
        <v>425300</v>
      </c>
      <c r="G501" s="15">
        <v>33.490001999999997</v>
      </c>
      <c r="I501" s="15">
        <v>446</v>
      </c>
      <c r="J501" s="15">
        <v>69.414659999999998</v>
      </c>
      <c r="K501" s="15">
        <v>146.07249999999999</v>
      </c>
    </row>
    <row r="502" spans="1:11">
      <c r="A502" s="16">
        <v>41026</v>
      </c>
      <c r="B502" s="15">
        <v>33.599997999999999</v>
      </c>
      <c r="C502" s="15">
        <v>33.630001</v>
      </c>
      <c r="D502" s="15">
        <v>32.909999999999997</v>
      </c>
      <c r="E502" s="15">
        <v>33.340000000000003</v>
      </c>
      <c r="F502" s="18">
        <v>591000</v>
      </c>
      <c r="G502" s="15">
        <v>33.340000000000003</v>
      </c>
      <c r="I502" s="15">
        <v>447</v>
      </c>
      <c r="J502" s="15">
        <v>69.16807</v>
      </c>
      <c r="K502" s="15">
        <v>162.4109</v>
      </c>
    </row>
    <row r="503" spans="1:11">
      <c r="A503" s="16">
        <v>41029</v>
      </c>
      <c r="B503" s="15">
        <v>33.270000000000003</v>
      </c>
      <c r="C503" s="15">
        <v>33.360000999999997</v>
      </c>
      <c r="D503" s="15">
        <v>32.580002</v>
      </c>
      <c r="E503" s="15">
        <v>33.130001</v>
      </c>
      <c r="F503" s="18">
        <v>413900</v>
      </c>
      <c r="G503" s="15">
        <v>33.130001</v>
      </c>
      <c r="I503" s="15">
        <v>448</v>
      </c>
      <c r="J503" s="15">
        <v>68.577250000000006</v>
      </c>
      <c r="K503" s="15">
        <v>130.1885</v>
      </c>
    </row>
    <row r="504" spans="1:11">
      <c r="A504" s="16">
        <v>41030</v>
      </c>
      <c r="B504" s="15">
        <v>33.130001</v>
      </c>
      <c r="C504" s="15">
        <v>34.209999000000003</v>
      </c>
      <c r="D504" s="15">
        <v>33.130001</v>
      </c>
      <c r="E504" s="15">
        <v>33.779998999999997</v>
      </c>
      <c r="F504" s="18">
        <v>659000</v>
      </c>
      <c r="G504" s="15">
        <v>33.779998999999997</v>
      </c>
      <c r="I504" s="15">
        <v>449</v>
      </c>
      <c r="J504" s="15">
        <v>69.603149999999999</v>
      </c>
      <c r="K504" s="15">
        <v>132.19409999999999</v>
      </c>
    </row>
    <row r="505" spans="1:11">
      <c r="A505" s="16">
        <v>41031</v>
      </c>
      <c r="B505" s="15">
        <v>33.5</v>
      </c>
      <c r="C505" s="15">
        <v>34.389999000000003</v>
      </c>
      <c r="D505" s="15">
        <v>33.389999000000003</v>
      </c>
      <c r="E505" s="15">
        <v>33.939999</v>
      </c>
      <c r="F505" s="18">
        <v>497300</v>
      </c>
      <c r="G505" s="15">
        <v>33.939999</v>
      </c>
      <c r="I505" s="15">
        <v>450</v>
      </c>
      <c r="J505" s="15">
        <v>69.050870000000003</v>
      </c>
      <c r="K505" s="15">
        <v>127.45910000000001</v>
      </c>
    </row>
    <row r="506" spans="1:11">
      <c r="A506" s="16">
        <v>41032</v>
      </c>
      <c r="B506" s="15">
        <v>33.909999999999997</v>
      </c>
      <c r="C506" s="15">
        <v>34</v>
      </c>
      <c r="D506" s="15">
        <v>32.130001</v>
      </c>
      <c r="E506" s="15">
        <v>32.459999000000003</v>
      </c>
      <c r="F506" s="18">
        <v>841300</v>
      </c>
      <c r="G506" s="15">
        <v>32.459999000000003</v>
      </c>
      <c r="I506" s="15">
        <v>451</v>
      </c>
      <c r="J506" s="15">
        <v>68.286990000000003</v>
      </c>
      <c r="K506" s="15">
        <v>125.3466</v>
      </c>
    </row>
    <row r="507" spans="1:11">
      <c r="A507" s="16">
        <v>41033</v>
      </c>
      <c r="B507" s="15">
        <v>32.32</v>
      </c>
      <c r="C507" s="15">
        <v>32.459999000000003</v>
      </c>
      <c r="D507" s="15">
        <v>31.4</v>
      </c>
      <c r="E507" s="15">
        <v>31.83</v>
      </c>
      <c r="F507" s="18">
        <v>1247500</v>
      </c>
      <c r="G507" s="15">
        <v>31.83</v>
      </c>
      <c r="I507" s="15">
        <v>452</v>
      </c>
      <c r="J507" s="15">
        <v>69.252759999999995</v>
      </c>
      <c r="K507" s="15">
        <v>134.7559</v>
      </c>
    </row>
    <row r="508" spans="1:11">
      <c r="A508" s="16">
        <v>41036</v>
      </c>
      <c r="B508" s="15">
        <v>31.959999</v>
      </c>
      <c r="C508" s="15">
        <v>32.580002</v>
      </c>
      <c r="D508" s="15">
        <v>31.610001</v>
      </c>
      <c r="E508" s="15">
        <v>32.470001000000003</v>
      </c>
      <c r="F508" s="18">
        <v>1158000</v>
      </c>
      <c r="G508" s="15">
        <v>32.470001000000003</v>
      </c>
      <c r="I508" s="15">
        <v>453</v>
      </c>
      <c r="J508" s="15">
        <v>68.238619999999997</v>
      </c>
      <c r="K508" s="15">
        <v>121.9395</v>
      </c>
    </row>
    <row r="509" spans="1:11">
      <c r="A509" s="16">
        <v>41037</v>
      </c>
      <c r="B509" s="15">
        <v>32.5</v>
      </c>
      <c r="C509" s="15">
        <v>32.729999999999997</v>
      </c>
      <c r="D509" s="15">
        <v>29.370000999999998</v>
      </c>
      <c r="E509" s="15">
        <v>30.190000999999999</v>
      </c>
      <c r="F509" s="18">
        <v>3097200</v>
      </c>
      <c r="G509" s="15">
        <v>30.190000999999999</v>
      </c>
      <c r="I509" s="15">
        <v>454</v>
      </c>
      <c r="J509" s="15">
        <v>67.686800000000005</v>
      </c>
      <c r="K509" s="15">
        <v>125.6688</v>
      </c>
    </row>
    <row r="510" spans="1:11">
      <c r="A510" s="16">
        <v>41038</v>
      </c>
      <c r="B510" s="15">
        <v>30.299999</v>
      </c>
      <c r="C510" s="15">
        <v>30.77</v>
      </c>
      <c r="D510" s="15">
        <v>29.76</v>
      </c>
      <c r="E510" s="15">
        <v>30.059999000000001</v>
      </c>
      <c r="F510" s="18">
        <v>1947900</v>
      </c>
      <c r="G510" s="15">
        <v>30.059999000000001</v>
      </c>
      <c r="I510" s="15">
        <v>455</v>
      </c>
      <c r="J510" s="15">
        <v>68.840829999999997</v>
      </c>
      <c r="K510" s="15">
        <v>145.95599999999999</v>
      </c>
    </row>
    <row r="511" spans="1:11">
      <c r="A511" s="16">
        <v>41039</v>
      </c>
      <c r="B511" s="15">
        <v>32.970001000000003</v>
      </c>
      <c r="C511" s="15">
        <v>34.68</v>
      </c>
      <c r="D511" s="15">
        <v>32.400002000000001</v>
      </c>
      <c r="E511" s="15">
        <v>32.959999000000003</v>
      </c>
      <c r="F511" s="18">
        <v>5556300</v>
      </c>
      <c r="G511" s="15">
        <v>32.959999000000003</v>
      </c>
      <c r="I511" s="15">
        <v>456</v>
      </c>
      <c r="J511" s="15">
        <v>69.520610000000005</v>
      </c>
      <c r="K511" s="15">
        <v>119.9207</v>
      </c>
    </row>
    <row r="512" spans="1:11">
      <c r="A512" s="16">
        <v>41040</v>
      </c>
      <c r="B512" s="15">
        <v>32.490001999999997</v>
      </c>
      <c r="C512" s="15">
        <v>33.439999</v>
      </c>
      <c r="D512" s="15">
        <v>32.159999999999997</v>
      </c>
      <c r="E512" s="15">
        <v>32.25</v>
      </c>
      <c r="F512" s="18">
        <v>1221300</v>
      </c>
      <c r="G512" s="15">
        <v>32.25</v>
      </c>
      <c r="I512" s="15">
        <v>457</v>
      </c>
      <c r="J512" s="15">
        <v>66.976680000000002</v>
      </c>
      <c r="K512" s="15">
        <v>111.5093</v>
      </c>
    </row>
    <row r="513" spans="1:11">
      <c r="A513" s="16">
        <v>41043</v>
      </c>
      <c r="B513" s="15">
        <v>31.92</v>
      </c>
      <c r="C513" s="15">
        <v>32.130001</v>
      </c>
      <c r="D513" s="15">
        <v>30.049999</v>
      </c>
      <c r="E513" s="15">
        <v>30.059999000000001</v>
      </c>
      <c r="F513" s="18">
        <v>1380900</v>
      </c>
      <c r="G513" s="15">
        <v>30.059999000000001</v>
      </c>
      <c r="I513" s="15">
        <v>458</v>
      </c>
      <c r="J513" s="15">
        <v>72.005300000000005</v>
      </c>
      <c r="K513" s="15">
        <v>138.67599999999999</v>
      </c>
    </row>
    <row r="514" spans="1:11">
      <c r="A514" s="16">
        <v>41044</v>
      </c>
      <c r="B514" s="15">
        <v>30.26</v>
      </c>
      <c r="C514" s="15">
        <v>30.959999</v>
      </c>
      <c r="D514" s="15">
        <v>29.219999000000001</v>
      </c>
      <c r="E514" s="15">
        <v>29.43</v>
      </c>
      <c r="F514" s="18">
        <v>1585700</v>
      </c>
      <c r="G514" s="15">
        <v>29.43</v>
      </c>
      <c r="I514" s="15">
        <v>459</v>
      </c>
      <c r="J514" s="15">
        <v>67.444820000000007</v>
      </c>
      <c r="K514" s="15">
        <v>135.01509999999999</v>
      </c>
    </row>
    <row r="515" spans="1:11">
      <c r="A515" s="16">
        <v>41045</v>
      </c>
      <c r="B515" s="15">
        <v>29.58</v>
      </c>
      <c r="C515" s="15">
        <v>30.18</v>
      </c>
      <c r="D515" s="15">
        <v>28.879999000000002</v>
      </c>
      <c r="E515" s="15">
        <v>29.18</v>
      </c>
      <c r="F515" s="18">
        <v>1257100</v>
      </c>
      <c r="G515" s="15">
        <v>29.18</v>
      </c>
      <c r="I515" s="15">
        <v>460</v>
      </c>
      <c r="J515" s="15">
        <v>66.062139999999999</v>
      </c>
      <c r="K515" s="15">
        <v>116.509</v>
      </c>
    </row>
    <row r="516" spans="1:11">
      <c r="A516" s="16">
        <v>41046</v>
      </c>
      <c r="B516" s="15">
        <v>29.299999</v>
      </c>
      <c r="C516" s="15">
        <v>29.790001</v>
      </c>
      <c r="D516" s="15">
        <v>28.24</v>
      </c>
      <c r="E516" s="15">
        <v>28.57</v>
      </c>
      <c r="F516" s="18">
        <v>1149000</v>
      </c>
      <c r="G516" s="15">
        <v>28.57</v>
      </c>
      <c r="I516" s="15">
        <v>461</v>
      </c>
      <c r="J516" s="15">
        <v>65.574700000000007</v>
      </c>
      <c r="K516" s="15">
        <v>123.9575</v>
      </c>
    </row>
    <row r="517" spans="1:11">
      <c r="A517" s="16">
        <v>41047</v>
      </c>
      <c r="B517" s="15">
        <v>28.370000999999998</v>
      </c>
      <c r="C517" s="15">
        <v>28.459999</v>
      </c>
      <c r="D517" s="15">
        <v>26.83</v>
      </c>
      <c r="E517" s="15">
        <v>27.559999000000001</v>
      </c>
      <c r="F517" s="18">
        <v>1616500</v>
      </c>
      <c r="G517" s="15">
        <v>27.559999000000001</v>
      </c>
      <c r="I517" s="15">
        <v>462</v>
      </c>
      <c r="J517" s="15">
        <v>68.30171</v>
      </c>
      <c r="K517" s="15">
        <v>136.952</v>
      </c>
    </row>
    <row r="518" spans="1:11">
      <c r="A518" s="16">
        <v>41050</v>
      </c>
      <c r="B518" s="15">
        <v>27.58</v>
      </c>
      <c r="C518" s="15">
        <v>29.26</v>
      </c>
      <c r="D518" s="15">
        <v>27.120000999999998</v>
      </c>
      <c r="E518" s="15">
        <v>28.77</v>
      </c>
      <c r="F518" s="18">
        <v>1475200</v>
      </c>
      <c r="G518" s="15">
        <v>28.77</v>
      </c>
      <c r="I518" s="15">
        <v>463</v>
      </c>
      <c r="J518" s="15">
        <v>71.026030000000006</v>
      </c>
      <c r="K518" s="15">
        <v>153.0797</v>
      </c>
    </row>
    <row r="519" spans="1:11">
      <c r="A519" s="16">
        <v>41051</v>
      </c>
      <c r="B519" s="15">
        <v>30.1</v>
      </c>
      <c r="C519" s="15">
        <v>31.34</v>
      </c>
      <c r="D519" s="15">
        <v>30</v>
      </c>
      <c r="E519" s="15">
        <v>30.799999</v>
      </c>
      <c r="F519" s="18">
        <v>2366200</v>
      </c>
      <c r="G519" s="15">
        <v>30.799999</v>
      </c>
      <c r="I519" s="15">
        <v>464</v>
      </c>
      <c r="J519" s="15">
        <v>70.768820000000005</v>
      </c>
      <c r="K519" s="15">
        <v>126.357</v>
      </c>
    </row>
    <row r="520" spans="1:11">
      <c r="A520" s="16">
        <v>41052</v>
      </c>
      <c r="B520" s="15">
        <v>30.559999000000001</v>
      </c>
      <c r="C520" s="15">
        <v>31.049999</v>
      </c>
      <c r="D520" s="15">
        <v>29.5</v>
      </c>
      <c r="E520" s="15">
        <v>31.02</v>
      </c>
      <c r="F520" s="18">
        <v>1220400</v>
      </c>
      <c r="G520" s="15">
        <v>31.02</v>
      </c>
      <c r="I520" s="15">
        <v>465</v>
      </c>
      <c r="J520" s="15">
        <v>67.508120000000005</v>
      </c>
      <c r="K520" s="15">
        <v>145.06139999999999</v>
      </c>
    </row>
    <row r="521" spans="1:11">
      <c r="A521" s="16">
        <v>41053</v>
      </c>
      <c r="B521" s="15">
        <v>31.25</v>
      </c>
      <c r="C521" s="15">
        <v>31.25</v>
      </c>
      <c r="D521" s="15">
        <v>29.690000999999999</v>
      </c>
      <c r="E521" s="15">
        <v>30.280000999999999</v>
      </c>
      <c r="F521" s="18">
        <v>1075600</v>
      </c>
      <c r="G521" s="15">
        <v>30.280000999999999</v>
      </c>
      <c r="I521" s="15">
        <v>466</v>
      </c>
      <c r="J521" s="15">
        <v>69.509360000000001</v>
      </c>
      <c r="K521" s="15">
        <v>135.1739</v>
      </c>
    </row>
    <row r="522" spans="1:11">
      <c r="A522" s="16">
        <v>41054</v>
      </c>
      <c r="B522" s="15">
        <v>30.16</v>
      </c>
      <c r="C522" s="15">
        <v>30.41</v>
      </c>
      <c r="D522" s="15">
        <v>29.200001</v>
      </c>
      <c r="E522" s="15">
        <v>29.809999000000001</v>
      </c>
      <c r="F522" s="18">
        <v>757000</v>
      </c>
      <c r="G522" s="15">
        <v>29.809999000000001</v>
      </c>
      <c r="I522" s="15">
        <v>467</v>
      </c>
      <c r="J522" s="15">
        <v>66.445499999999996</v>
      </c>
      <c r="K522" s="15">
        <v>108.806</v>
      </c>
    </row>
    <row r="523" spans="1:11">
      <c r="A523" s="16">
        <v>41058</v>
      </c>
      <c r="B523" s="15">
        <v>30.01</v>
      </c>
      <c r="C523" s="15">
        <v>31.93</v>
      </c>
      <c r="D523" s="15">
        <v>30.01</v>
      </c>
      <c r="E523" s="15">
        <v>31.690000999999999</v>
      </c>
      <c r="F523" s="18">
        <v>1650000</v>
      </c>
      <c r="G523" s="15">
        <v>31.690000999999999</v>
      </c>
      <c r="I523" s="15">
        <v>468</v>
      </c>
      <c r="J523" s="15">
        <v>68.568899999999999</v>
      </c>
      <c r="K523" s="15">
        <v>110.5155</v>
      </c>
    </row>
    <row r="524" spans="1:11">
      <c r="A524" s="16">
        <v>41059</v>
      </c>
      <c r="B524" s="15">
        <v>31.08</v>
      </c>
      <c r="C524" s="15">
        <v>31.42</v>
      </c>
      <c r="D524" s="15">
        <v>30.24</v>
      </c>
      <c r="E524" s="15">
        <v>30.41</v>
      </c>
      <c r="F524" s="18">
        <v>1307200</v>
      </c>
      <c r="G524" s="15">
        <v>30.41</v>
      </c>
      <c r="I524" s="15">
        <v>469</v>
      </c>
      <c r="J524" s="15">
        <v>67.012960000000007</v>
      </c>
      <c r="K524" s="15">
        <v>138.26849999999999</v>
      </c>
    </row>
    <row r="525" spans="1:11">
      <c r="A525" s="16">
        <v>41060</v>
      </c>
      <c r="B525" s="15">
        <v>30.07</v>
      </c>
      <c r="C525" s="15">
        <v>30.290001</v>
      </c>
      <c r="D525" s="15">
        <v>28.75</v>
      </c>
      <c r="E525" s="15">
        <v>29.5</v>
      </c>
      <c r="F525" s="18">
        <v>1118700</v>
      </c>
      <c r="G525" s="15">
        <v>29.5</v>
      </c>
      <c r="I525" s="15">
        <v>470</v>
      </c>
      <c r="J525" s="15">
        <v>68.700040000000001</v>
      </c>
      <c r="K525" s="15">
        <v>119.5111</v>
      </c>
    </row>
    <row r="526" spans="1:11">
      <c r="A526" s="16">
        <v>41061</v>
      </c>
      <c r="B526" s="15">
        <v>28.530000999999999</v>
      </c>
      <c r="C526" s="15">
        <v>29.16</v>
      </c>
      <c r="D526" s="15">
        <v>27.76</v>
      </c>
      <c r="E526" s="15">
        <v>28.15</v>
      </c>
      <c r="F526" s="18">
        <v>885800</v>
      </c>
      <c r="G526" s="15">
        <v>28.15</v>
      </c>
      <c r="I526" s="15">
        <v>471</v>
      </c>
      <c r="J526" s="15">
        <v>68.230130000000003</v>
      </c>
      <c r="K526" s="15">
        <v>115.3214</v>
      </c>
    </row>
    <row r="527" spans="1:11">
      <c r="A527" s="16">
        <v>41064</v>
      </c>
      <c r="B527" s="15">
        <v>28.030000999999999</v>
      </c>
      <c r="C527" s="15">
        <v>28.41</v>
      </c>
      <c r="D527" s="15">
        <v>27.110001</v>
      </c>
      <c r="E527" s="15">
        <v>27.879999000000002</v>
      </c>
      <c r="F527" s="18">
        <v>1030900</v>
      </c>
      <c r="G527" s="15">
        <v>27.879999000000002</v>
      </c>
      <c r="I527" s="15">
        <v>472</v>
      </c>
      <c r="J527" s="15">
        <v>70.407129999999995</v>
      </c>
      <c r="K527" s="15">
        <v>132.36840000000001</v>
      </c>
    </row>
    <row r="528" spans="1:11">
      <c r="A528" s="16">
        <v>41065</v>
      </c>
      <c r="B528" s="15">
        <v>27.84</v>
      </c>
      <c r="C528" s="15">
        <v>28.389999</v>
      </c>
      <c r="D528" s="15">
        <v>27.559999000000001</v>
      </c>
      <c r="E528" s="15">
        <v>27.91</v>
      </c>
      <c r="F528" s="18">
        <v>630900</v>
      </c>
      <c r="G528" s="15">
        <v>27.91</v>
      </c>
      <c r="I528" s="15">
        <v>473</v>
      </c>
      <c r="J528" s="15">
        <v>65.699889999999996</v>
      </c>
      <c r="K528" s="15">
        <v>93.994380000000007</v>
      </c>
    </row>
    <row r="529" spans="1:11">
      <c r="A529" s="16">
        <v>41066</v>
      </c>
      <c r="B529" s="15">
        <v>28.200001</v>
      </c>
      <c r="C529" s="15">
        <v>29.450001</v>
      </c>
      <c r="D529" s="15">
        <v>28.139999</v>
      </c>
      <c r="E529" s="15">
        <v>29.219999000000001</v>
      </c>
      <c r="F529" s="18">
        <v>909900</v>
      </c>
      <c r="G529" s="15">
        <v>29.219999000000001</v>
      </c>
      <c r="I529" s="15">
        <v>474</v>
      </c>
      <c r="J529" s="15">
        <v>65.703100000000006</v>
      </c>
      <c r="K529" s="15">
        <v>127.4051</v>
      </c>
    </row>
    <row r="530" spans="1:11">
      <c r="A530" s="16">
        <v>41067</v>
      </c>
      <c r="B530" s="15">
        <v>29.809999000000001</v>
      </c>
      <c r="C530" s="15">
        <v>29.870000999999998</v>
      </c>
      <c r="D530" s="15">
        <v>28.85</v>
      </c>
      <c r="E530" s="15">
        <v>28.93</v>
      </c>
      <c r="F530" s="18">
        <v>492100</v>
      </c>
      <c r="G530" s="15">
        <v>28.93</v>
      </c>
      <c r="I530" s="15">
        <v>475</v>
      </c>
      <c r="J530" s="15">
        <v>68.480549999999994</v>
      </c>
      <c r="K530" s="15">
        <v>134.30240000000001</v>
      </c>
    </row>
    <row r="531" spans="1:11">
      <c r="A531" s="16">
        <v>41068</v>
      </c>
      <c r="B531" s="15">
        <v>28.860001</v>
      </c>
      <c r="C531" s="15">
        <v>30.190000999999999</v>
      </c>
      <c r="D531" s="15">
        <v>28.15</v>
      </c>
      <c r="E531" s="15">
        <v>30.08</v>
      </c>
      <c r="F531" s="18">
        <v>881100</v>
      </c>
      <c r="G531" s="15">
        <v>30.08</v>
      </c>
      <c r="I531" s="15">
        <v>476</v>
      </c>
      <c r="J531" s="15">
        <v>66.628910000000005</v>
      </c>
      <c r="K531" s="15">
        <v>124.9721</v>
      </c>
    </row>
    <row r="532" spans="1:11">
      <c r="A532" s="16">
        <v>41071</v>
      </c>
      <c r="B532" s="15">
        <v>30.309999000000001</v>
      </c>
      <c r="C532" s="15">
        <v>31</v>
      </c>
      <c r="D532" s="15">
        <v>28.959999</v>
      </c>
      <c r="E532" s="15">
        <v>29.120000999999998</v>
      </c>
      <c r="F532" s="18">
        <v>636000</v>
      </c>
      <c r="G532" s="15">
        <v>29.120000999999998</v>
      </c>
      <c r="I532" s="15">
        <v>477</v>
      </c>
      <c r="J532" s="15">
        <v>66.842849999999999</v>
      </c>
      <c r="K532" s="15">
        <v>124.072</v>
      </c>
    </row>
    <row r="533" spans="1:11">
      <c r="A533" s="16">
        <v>41072</v>
      </c>
      <c r="B533" s="15">
        <v>29.23</v>
      </c>
      <c r="C533" s="15">
        <v>29.84</v>
      </c>
      <c r="D533" s="15">
        <v>28.809999000000001</v>
      </c>
      <c r="E533" s="15">
        <v>29.66</v>
      </c>
      <c r="F533" s="18">
        <v>569000</v>
      </c>
      <c r="G533" s="15">
        <v>29.66</v>
      </c>
      <c r="I533" s="15">
        <v>478</v>
      </c>
      <c r="J533" s="15">
        <v>69.89734</v>
      </c>
      <c r="K533" s="15">
        <v>133.54759999999999</v>
      </c>
    </row>
    <row r="534" spans="1:11">
      <c r="A534" s="16">
        <v>41073</v>
      </c>
      <c r="B534" s="15">
        <v>29.549999</v>
      </c>
      <c r="C534" s="15">
        <v>30.639999</v>
      </c>
      <c r="D534" s="15">
        <v>29.469999000000001</v>
      </c>
      <c r="E534" s="15">
        <v>29.77</v>
      </c>
      <c r="F534" s="18">
        <v>844100</v>
      </c>
      <c r="G534" s="15">
        <v>29.77</v>
      </c>
      <c r="I534" s="15">
        <v>479</v>
      </c>
      <c r="J534" s="15">
        <v>67.654300000000006</v>
      </c>
      <c r="K534" s="15">
        <v>134.15090000000001</v>
      </c>
    </row>
    <row r="535" spans="1:11">
      <c r="A535" s="16">
        <v>41074</v>
      </c>
      <c r="B535" s="15">
        <v>30.18</v>
      </c>
      <c r="C535" s="15">
        <v>30.65</v>
      </c>
      <c r="D535" s="15">
        <v>28.620000999999998</v>
      </c>
      <c r="E535" s="15">
        <v>29.389999</v>
      </c>
      <c r="F535" s="18">
        <v>872200</v>
      </c>
      <c r="G535" s="15">
        <v>29.389999</v>
      </c>
      <c r="I535" s="15">
        <v>480</v>
      </c>
      <c r="J535" s="15">
        <v>68.309169999999995</v>
      </c>
      <c r="K535" s="15">
        <v>130.24889999999999</v>
      </c>
    </row>
    <row r="536" spans="1:11">
      <c r="A536" s="16">
        <v>41075</v>
      </c>
      <c r="B536" s="15">
        <v>29.389999</v>
      </c>
      <c r="C536" s="15">
        <v>29.950001</v>
      </c>
      <c r="D536" s="15">
        <v>28.809999000000001</v>
      </c>
      <c r="E536" s="15">
        <v>29.91</v>
      </c>
      <c r="F536" s="18">
        <v>646800</v>
      </c>
      <c r="G536" s="15">
        <v>29.91</v>
      </c>
      <c r="I536" s="15">
        <v>481</v>
      </c>
      <c r="J536" s="15">
        <v>69.748480000000001</v>
      </c>
      <c r="K536" s="15">
        <v>138.09350000000001</v>
      </c>
    </row>
    <row r="537" spans="1:11">
      <c r="A537" s="16">
        <v>41078</v>
      </c>
      <c r="B537" s="15">
        <v>29.940000999999999</v>
      </c>
      <c r="C537" s="15">
        <v>32.330002</v>
      </c>
      <c r="D537" s="15">
        <v>29.5</v>
      </c>
      <c r="E537" s="15">
        <v>31.84</v>
      </c>
      <c r="F537" s="18">
        <v>1256800</v>
      </c>
      <c r="G537" s="15">
        <v>31.84</v>
      </c>
      <c r="I537" s="15">
        <v>482</v>
      </c>
      <c r="J537" s="15">
        <v>68.579059999999998</v>
      </c>
      <c r="K537" s="15">
        <v>126.60639999999999</v>
      </c>
    </row>
    <row r="538" spans="1:11">
      <c r="A538" s="16">
        <v>41079</v>
      </c>
      <c r="B538" s="15">
        <v>32.020000000000003</v>
      </c>
      <c r="C538" s="15">
        <v>32.659999999999997</v>
      </c>
      <c r="D538" s="15">
        <v>31.5</v>
      </c>
      <c r="E538" s="15">
        <v>32.090000000000003</v>
      </c>
      <c r="F538" s="18">
        <v>911100</v>
      </c>
      <c r="G538" s="15">
        <v>32.090000000000003</v>
      </c>
      <c r="I538" s="15">
        <v>483</v>
      </c>
      <c r="J538" s="15">
        <v>68.144769999999994</v>
      </c>
      <c r="K538" s="15">
        <v>131.80760000000001</v>
      </c>
    </row>
    <row r="539" spans="1:11">
      <c r="A539" s="16">
        <v>41080</v>
      </c>
      <c r="B539" s="15">
        <v>33.5</v>
      </c>
      <c r="C539" s="15">
        <v>34.5</v>
      </c>
      <c r="D539" s="15">
        <v>33.209999000000003</v>
      </c>
      <c r="E539" s="15">
        <v>33.779998999999997</v>
      </c>
      <c r="F539" s="18">
        <v>3422400</v>
      </c>
      <c r="G539" s="15">
        <v>33.779998999999997</v>
      </c>
      <c r="I539" s="15">
        <v>484</v>
      </c>
      <c r="J539" s="15">
        <v>67.980930000000001</v>
      </c>
      <c r="K539" s="15">
        <v>131.7363</v>
      </c>
    </row>
    <row r="540" spans="1:11">
      <c r="A540" s="16">
        <v>41081</v>
      </c>
      <c r="B540" s="15">
        <v>34.259998000000003</v>
      </c>
      <c r="C540" s="15">
        <v>34.279998999999997</v>
      </c>
      <c r="D540" s="15">
        <v>31.84</v>
      </c>
      <c r="E540" s="15">
        <v>32.189999</v>
      </c>
      <c r="F540" s="18">
        <v>1891900</v>
      </c>
      <c r="G540" s="15">
        <v>32.189999</v>
      </c>
      <c r="I540" s="15">
        <v>485</v>
      </c>
      <c r="J540" s="15">
        <v>64.82535</v>
      </c>
      <c r="K540" s="15">
        <v>117.62609999999999</v>
      </c>
    </row>
    <row r="541" spans="1:11">
      <c r="A541" s="16">
        <v>41082</v>
      </c>
      <c r="B541" s="15">
        <v>32.599997999999999</v>
      </c>
      <c r="C541" s="15">
        <v>33.979999999999997</v>
      </c>
      <c r="D541" s="15">
        <v>32.459999000000003</v>
      </c>
      <c r="E541" s="15">
        <v>33.790000999999997</v>
      </c>
      <c r="F541" s="18">
        <v>3046600</v>
      </c>
      <c r="G541" s="15">
        <v>33.790000999999997</v>
      </c>
      <c r="I541" s="15">
        <v>486</v>
      </c>
      <c r="J541" s="15">
        <v>69.207849999999993</v>
      </c>
      <c r="K541" s="15">
        <v>126.1943</v>
      </c>
    </row>
    <row r="542" spans="1:11">
      <c r="A542" s="16">
        <v>41085</v>
      </c>
      <c r="B542" s="15">
        <v>33.939999</v>
      </c>
      <c r="C542" s="15">
        <v>34.119999</v>
      </c>
      <c r="D542" s="15">
        <v>32.75</v>
      </c>
      <c r="E542" s="15">
        <v>33.110000999999997</v>
      </c>
      <c r="F542" s="18">
        <v>1498500</v>
      </c>
      <c r="G542" s="15">
        <v>33.110000999999997</v>
      </c>
      <c r="I542" s="15">
        <v>487</v>
      </c>
      <c r="J542" s="15">
        <v>69.265600000000006</v>
      </c>
      <c r="K542" s="15">
        <v>127.5132</v>
      </c>
    </row>
    <row r="543" spans="1:11">
      <c r="A543" s="16">
        <v>41086</v>
      </c>
      <c r="B543" s="15">
        <v>32.049999</v>
      </c>
      <c r="C543" s="15">
        <v>32.349997999999999</v>
      </c>
      <c r="D543" s="15">
        <v>31.389999</v>
      </c>
      <c r="E543" s="15">
        <v>31.610001</v>
      </c>
      <c r="F543" s="18">
        <v>2613900</v>
      </c>
      <c r="G543" s="15">
        <v>31.610001</v>
      </c>
      <c r="I543" s="15">
        <v>488</v>
      </c>
      <c r="J543" s="15">
        <v>70.940299999999993</v>
      </c>
      <c r="K543" s="15">
        <v>142.4785</v>
      </c>
    </row>
    <row r="544" spans="1:11">
      <c r="A544" s="16">
        <v>41087</v>
      </c>
      <c r="B544" s="15">
        <v>31.9</v>
      </c>
      <c r="C544" s="15">
        <v>32.450001</v>
      </c>
      <c r="D544" s="15">
        <v>31.57</v>
      </c>
      <c r="E544" s="15">
        <v>31.959999</v>
      </c>
      <c r="F544" s="18">
        <v>1047200</v>
      </c>
      <c r="G544" s="15">
        <v>31.959999</v>
      </c>
      <c r="I544" s="15">
        <v>489</v>
      </c>
      <c r="J544" s="15">
        <v>69.07826</v>
      </c>
      <c r="K544" s="15">
        <v>139.44399999999999</v>
      </c>
    </row>
    <row r="545" spans="1:11">
      <c r="A545" s="16">
        <v>41088</v>
      </c>
      <c r="B545" s="15">
        <v>31.9</v>
      </c>
      <c r="C545" s="15">
        <v>32.110000999999997</v>
      </c>
      <c r="D545" s="15">
        <v>30.620000999999998</v>
      </c>
      <c r="E545" s="15">
        <v>31.41</v>
      </c>
      <c r="F545" s="18">
        <v>914100</v>
      </c>
      <c r="G545" s="15">
        <v>31.41</v>
      </c>
      <c r="I545" s="15">
        <v>490</v>
      </c>
      <c r="J545" s="15">
        <v>66.201830000000001</v>
      </c>
      <c r="K545" s="15">
        <v>110.32040000000001</v>
      </c>
    </row>
    <row r="546" spans="1:11">
      <c r="A546" s="16">
        <v>41089</v>
      </c>
      <c r="B546" s="15">
        <v>32.799999</v>
      </c>
      <c r="C546" s="15">
        <v>32.799999</v>
      </c>
      <c r="D546" s="15">
        <v>31</v>
      </c>
      <c r="E546" s="15">
        <v>31.290001</v>
      </c>
      <c r="F546" s="18">
        <v>1125800</v>
      </c>
      <c r="G546" s="15">
        <v>31.290001</v>
      </c>
      <c r="I546" s="15">
        <v>491</v>
      </c>
      <c r="J546" s="15">
        <v>71.057789999999997</v>
      </c>
      <c r="K546" s="15">
        <v>131.95410000000001</v>
      </c>
    </row>
    <row r="547" spans="1:11">
      <c r="A547" s="16">
        <v>41092</v>
      </c>
      <c r="B547" s="15">
        <v>31.35</v>
      </c>
      <c r="C547" s="15">
        <v>31.799999</v>
      </c>
      <c r="D547" s="15">
        <v>30.190000999999999</v>
      </c>
      <c r="E547" s="15">
        <v>30.4</v>
      </c>
      <c r="F547" s="18">
        <v>1315600</v>
      </c>
      <c r="G547" s="15">
        <v>30.4</v>
      </c>
      <c r="I547" s="15">
        <v>492</v>
      </c>
      <c r="J547" s="15">
        <v>68.994929999999997</v>
      </c>
      <c r="K547" s="15">
        <v>129.2037</v>
      </c>
    </row>
    <row r="548" spans="1:11">
      <c r="A548" s="16">
        <v>41093</v>
      </c>
      <c r="B548" s="15">
        <v>30.6</v>
      </c>
      <c r="C548" s="15">
        <v>31</v>
      </c>
      <c r="D548" s="15">
        <v>30.4</v>
      </c>
      <c r="E548" s="15">
        <v>30.66</v>
      </c>
      <c r="F548" s="18">
        <v>947000</v>
      </c>
      <c r="G548" s="15">
        <v>30.66</v>
      </c>
      <c r="I548" s="15">
        <v>493</v>
      </c>
      <c r="J548" s="15">
        <v>70.960890000000006</v>
      </c>
      <c r="K548" s="15">
        <v>124.35129999999999</v>
      </c>
    </row>
    <row r="549" spans="1:11">
      <c r="A549" s="16">
        <v>41095</v>
      </c>
      <c r="B549" s="15">
        <v>30.809999000000001</v>
      </c>
      <c r="C549" s="15">
        <v>31.67</v>
      </c>
      <c r="D549" s="15">
        <v>30.799999</v>
      </c>
      <c r="E549" s="15">
        <v>31.23</v>
      </c>
      <c r="F549" s="18">
        <v>1253800</v>
      </c>
      <c r="G549" s="15">
        <v>31.23</v>
      </c>
      <c r="I549" s="15">
        <v>494</v>
      </c>
      <c r="J549" s="15">
        <v>66.024959999999993</v>
      </c>
      <c r="K549" s="15">
        <v>126.52509999999999</v>
      </c>
    </row>
    <row r="550" spans="1:11">
      <c r="A550" s="16">
        <v>41096</v>
      </c>
      <c r="B550" s="15">
        <v>30.99</v>
      </c>
      <c r="C550" s="15">
        <v>31.73</v>
      </c>
      <c r="D550" s="15">
        <v>30.799999</v>
      </c>
      <c r="E550" s="15">
        <v>30.99</v>
      </c>
      <c r="F550" s="18">
        <v>784500</v>
      </c>
      <c r="G550" s="15">
        <v>30.99</v>
      </c>
      <c r="I550" s="15">
        <v>495</v>
      </c>
      <c r="J550" s="15">
        <v>69.864099999999993</v>
      </c>
      <c r="K550" s="15">
        <v>149.2303</v>
      </c>
    </row>
    <row r="551" spans="1:11">
      <c r="A551" s="16">
        <v>41099</v>
      </c>
      <c r="B551" s="15">
        <v>30.940000999999999</v>
      </c>
      <c r="C551" s="15">
        <v>31.83</v>
      </c>
      <c r="D551" s="15">
        <v>30.67</v>
      </c>
      <c r="E551" s="15">
        <v>31.49</v>
      </c>
      <c r="F551" s="18">
        <v>910500</v>
      </c>
      <c r="G551" s="15">
        <v>31.49</v>
      </c>
      <c r="I551" s="15">
        <v>496</v>
      </c>
      <c r="J551" s="15">
        <v>66.828019999999995</v>
      </c>
      <c r="K551" s="15">
        <v>142.15770000000001</v>
      </c>
    </row>
    <row r="552" spans="1:11">
      <c r="A552" s="16">
        <v>41100</v>
      </c>
      <c r="B552" s="15">
        <v>31.540001</v>
      </c>
      <c r="C552" s="15">
        <v>32.479999999999997</v>
      </c>
      <c r="D552" s="15">
        <v>30.889999</v>
      </c>
      <c r="E552" s="15">
        <v>31.27</v>
      </c>
      <c r="F552" s="18">
        <v>758400</v>
      </c>
      <c r="G552" s="15">
        <v>31.27</v>
      </c>
      <c r="I552" s="15">
        <v>497</v>
      </c>
      <c r="J552" s="15">
        <v>69.094239999999999</v>
      </c>
      <c r="K552" s="15">
        <v>127.14360000000001</v>
      </c>
    </row>
    <row r="553" spans="1:11">
      <c r="A553" s="16">
        <v>41101</v>
      </c>
      <c r="B553" s="15">
        <v>31.57</v>
      </c>
      <c r="C553" s="15">
        <v>31.68</v>
      </c>
      <c r="D553" s="15">
        <v>31.01</v>
      </c>
      <c r="E553" s="15">
        <v>31.51</v>
      </c>
      <c r="F553" s="18">
        <v>638600</v>
      </c>
      <c r="G553" s="15">
        <v>31.51</v>
      </c>
      <c r="I553" s="15">
        <v>498</v>
      </c>
      <c r="J553" s="15">
        <v>66.814250000000001</v>
      </c>
      <c r="K553" s="15">
        <v>122.3353</v>
      </c>
    </row>
    <row r="554" spans="1:11">
      <c r="A554" s="16">
        <v>41102</v>
      </c>
      <c r="B554" s="15">
        <v>31.290001</v>
      </c>
      <c r="C554" s="15">
        <v>33.009998000000003</v>
      </c>
      <c r="D554" s="15">
        <v>30.799999</v>
      </c>
      <c r="E554" s="15">
        <v>32.700001</v>
      </c>
      <c r="F554" s="18">
        <v>1125700</v>
      </c>
      <c r="G554" s="15">
        <v>32.700001</v>
      </c>
      <c r="I554" s="15">
        <v>499</v>
      </c>
      <c r="J554" s="15">
        <v>67.131829999999994</v>
      </c>
      <c r="K554" s="15">
        <v>112.66589999999999</v>
      </c>
    </row>
    <row r="555" spans="1:11">
      <c r="A555" s="16">
        <v>41103</v>
      </c>
      <c r="B555" s="15">
        <v>32.970001000000003</v>
      </c>
      <c r="C555" s="15">
        <v>34.400002000000001</v>
      </c>
      <c r="D555" s="15">
        <v>32.830002</v>
      </c>
      <c r="E555" s="15">
        <v>34.25</v>
      </c>
      <c r="F555" s="18">
        <v>1304800</v>
      </c>
      <c r="G555" s="15">
        <v>34.25</v>
      </c>
      <c r="I555" s="15">
        <v>500</v>
      </c>
      <c r="J555" s="15">
        <v>64.574280000000002</v>
      </c>
      <c r="K555" s="15">
        <v>134.2647</v>
      </c>
    </row>
    <row r="556" spans="1:11">
      <c r="A556" s="16">
        <v>41106</v>
      </c>
      <c r="B556" s="15">
        <v>34.32</v>
      </c>
      <c r="C556" s="15">
        <v>36</v>
      </c>
      <c r="D556" s="15">
        <v>33.900002000000001</v>
      </c>
      <c r="E556" s="15">
        <v>35.959999000000003</v>
      </c>
      <c r="F556" s="18">
        <v>1744000</v>
      </c>
      <c r="G556" s="15">
        <v>35.959999000000003</v>
      </c>
      <c r="I556" s="15">
        <v>501</v>
      </c>
      <c r="J556" s="15">
        <v>68.68038</v>
      </c>
      <c r="K556" s="15">
        <v>120.6936</v>
      </c>
    </row>
    <row r="557" spans="1:11">
      <c r="A557" s="16">
        <v>41107</v>
      </c>
      <c r="B557" s="15">
        <v>35</v>
      </c>
      <c r="C557" s="15">
        <v>35.209999000000003</v>
      </c>
      <c r="D557" s="15">
        <v>32.380001</v>
      </c>
      <c r="E557" s="15">
        <v>33.349997999999999</v>
      </c>
      <c r="F557" s="18">
        <v>2569300</v>
      </c>
      <c r="G557" s="15">
        <v>33.349997999999999</v>
      </c>
      <c r="I557" s="15">
        <v>502</v>
      </c>
      <c r="J557" s="15">
        <v>67.537239999999997</v>
      </c>
      <c r="K557" s="15">
        <v>115.783</v>
      </c>
    </row>
    <row r="558" spans="1:11">
      <c r="A558" s="16">
        <v>41108</v>
      </c>
      <c r="B558" s="15">
        <v>31.42</v>
      </c>
      <c r="C558" s="15">
        <v>33.669998</v>
      </c>
      <c r="D558" s="15">
        <v>31.059999000000001</v>
      </c>
      <c r="E558" s="15">
        <v>32.150002000000001</v>
      </c>
      <c r="F558" s="18">
        <v>2881900</v>
      </c>
      <c r="G558" s="15">
        <v>32.150002000000001</v>
      </c>
      <c r="I558" s="15">
        <v>503</v>
      </c>
      <c r="J558" s="15">
        <v>71.177319999999995</v>
      </c>
      <c r="K558" s="15">
        <v>128.68549999999999</v>
      </c>
    </row>
    <row r="559" spans="1:11">
      <c r="A559" s="16">
        <v>41109</v>
      </c>
      <c r="B559" s="15">
        <v>32.720001000000003</v>
      </c>
      <c r="C559" s="15">
        <v>33.150002000000001</v>
      </c>
      <c r="D559" s="15">
        <v>32.040000999999997</v>
      </c>
      <c r="E559" s="15">
        <v>32.270000000000003</v>
      </c>
      <c r="F559" s="18">
        <v>1435900</v>
      </c>
      <c r="G559" s="15">
        <v>32.270000000000003</v>
      </c>
      <c r="I559" s="15">
        <v>504</v>
      </c>
      <c r="J559" s="15">
        <v>70.535139999999998</v>
      </c>
      <c r="K559" s="15">
        <v>134.7611</v>
      </c>
    </row>
    <row r="560" spans="1:11">
      <c r="A560" s="16">
        <v>41110</v>
      </c>
      <c r="B560" s="15">
        <v>32.07</v>
      </c>
      <c r="C560" s="15">
        <v>32.25</v>
      </c>
      <c r="D560" s="15">
        <v>31.25</v>
      </c>
      <c r="E560" s="15">
        <v>31.790001</v>
      </c>
      <c r="F560" s="18">
        <v>1568500</v>
      </c>
      <c r="G560" s="15">
        <v>31.790001</v>
      </c>
      <c r="I560" s="15">
        <v>505</v>
      </c>
      <c r="J560" s="15">
        <v>71.534109999999998</v>
      </c>
      <c r="K560" s="15">
        <v>118.3419</v>
      </c>
    </row>
    <row r="561" spans="1:11">
      <c r="A561" s="16">
        <v>41113</v>
      </c>
      <c r="B561" s="15">
        <v>31.049999</v>
      </c>
      <c r="C561" s="15">
        <v>31.299999</v>
      </c>
      <c r="D561" s="15">
        <v>30.620000999999998</v>
      </c>
      <c r="E561" s="15">
        <v>30.66</v>
      </c>
      <c r="F561" s="18">
        <v>1386800</v>
      </c>
      <c r="G561" s="15">
        <v>30.66</v>
      </c>
      <c r="I561" s="15">
        <v>506</v>
      </c>
      <c r="J561" s="15">
        <v>66.773009999999999</v>
      </c>
      <c r="K561" s="15">
        <v>106.1557</v>
      </c>
    </row>
    <row r="562" spans="1:11">
      <c r="A562" s="16">
        <v>41114</v>
      </c>
      <c r="B562" s="15">
        <v>30.66</v>
      </c>
      <c r="C562" s="15">
        <v>31.040001</v>
      </c>
      <c r="D562" s="15">
        <v>29.620000999999998</v>
      </c>
      <c r="E562" s="15">
        <v>29.84</v>
      </c>
      <c r="F562" s="18">
        <v>1500300</v>
      </c>
      <c r="G562" s="15">
        <v>29.84</v>
      </c>
      <c r="I562" s="15">
        <v>507</v>
      </c>
      <c r="J562" s="15">
        <v>66.336359999999999</v>
      </c>
      <c r="K562" s="15">
        <v>126.3823</v>
      </c>
    </row>
    <row r="563" spans="1:11">
      <c r="A563" s="16">
        <v>41115</v>
      </c>
      <c r="B563" s="15">
        <v>29.92</v>
      </c>
      <c r="C563" s="15">
        <v>29.98</v>
      </c>
      <c r="D563" s="15">
        <v>28.75</v>
      </c>
      <c r="E563" s="15">
        <v>28.950001</v>
      </c>
      <c r="F563" s="18">
        <v>2842200</v>
      </c>
      <c r="G563" s="15">
        <v>28.950001</v>
      </c>
      <c r="I563" s="15">
        <v>508</v>
      </c>
      <c r="J563" s="15">
        <v>64.830950000000001</v>
      </c>
      <c r="K563" s="15">
        <v>114.3716</v>
      </c>
    </row>
    <row r="564" spans="1:11">
      <c r="A564" s="16">
        <v>41116</v>
      </c>
      <c r="B564" s="15">
        <v>29.9</v>
      </c>
      <c r="C564" s="15">
        <v>30</v>
      </c>
      <c r="D564" s="15">
        <v>27.639999</v>
      </c>
      <c r="E564" s="15">
        <v>28.129999000000002</v>
      </c>
      <c r="F564" s="18">
        <v>2262300</v>
      </c>
      <c r="G564" s="15">
        <v>28.129999000000002</v>
      </c>
      <c r="I564" s="15">
        <v>509</v>
      </c>
      <c r="J564" s="15">
        <v>68.382469999999998</v>
      </c>
      <c r="K564" s="15">
        <v>130.27869999999999</v>
      </c>
    </row>
    <row r="565" spans="1:11">
      <c r="A565" s="16">
        <v>41117</v>
      </c>
      <c r="B565" s="15">
        <v>28.709999</v>
      </c>
      <c r="C565" s="15">
        <v>29.66</v>
      </c>
      <c r="D565" s="15">
        <v>28.1</v>
      </c>
      <c r="E565" s="15">
        <v>29.51</v>
      </c>
      <c r="F565" s="18">
        <v>1673000</v>
      </c>
      <c r="G565" s="15">
        <v>29.51</v>
      </c>
      <c r="I565" s="15">
        <v>510</v>
      </c>
      <c r="J565" s="15">
        <v>68.050380000000004</v>
      </c>
      <c r="K565" s="15">
        <v>123.3066</v>
      </c>
    </row>
    <row r="566" spans="1:11">
      <c r="A566" s="16">
        <v>41120</v>
      </c>
      <c r="B566" s="15">
        <v>29.51</v>
      </c>
      <c r="C566" s="15">
        <v>30.25</v>
      </c>
      <c r="D566" s="15">
        <v>27.209999</v>
      </c>
      <c r="E566" s="15">
        <v>27.35</v>
      </c>
      <c r="F566" s="18">
        <v>2065200</v>
      </c>
      <c r="G566" s="15">
        <v>27.35</v>
      </c>
      <c r="I566" s="15">
        <v>511</v>
      </c>
      <c r="J566" s="15">
        <v>69.091489999999993</v>
      </c>
      <c r="K566" s="15">
        <v>122.8571</v>
      </c>
    </row>
    <row r="567" spans="1:11">
      <c r="A567" s="16">
        <v>41121</v>
      </c>
      <c r="B567" s="15">
        <v>27.540001</v>
      </c>
      <c r="C567" s="15">
        <v>27.969999000000001</v>
      </c>
      <c r="D567" s="15">
        <v>27.35</v>
      </c>
      <c r="E567" s="15">
        <v>27.42</v>
      </c>
      <c r="F567" s="18">
        <v>1575100</v>
      </c>
      <c r="G567" s="15">
        <v>27.42</v>
      </c>
      <c r="I567" s="15">
        <v>512</v>
      </c>
      <c r="J567" s="15">
        <v>69.91046</v>
      </c>
      <c r="K567" s="15">
        <v>125.6932</v>
      </c>
    </row>
    <row r="568" spans="1:11">
      <c r="A568" s="16">
        <v>41122</v>
      </c>
      <c r="B568" s="15">
        <v>27.99</v>
      </c>
      <c r="C568" s="15">
        <v>27.99</v>
      </c>
      <c r="D568" s="15">
        <v>26.030000999999999</v>
      </c>
      <c r="E568" s="15">
        <v>26.25</v>
      </c>
      <c r="F568" s="18">
        <v>1592300</v>
      </c>
      <c r="G568" s="15">
        <v>26.25</v>
      </c>
      <c r="I568" s="15">
        <v>513</v>
      </c>
      <c r="J568" s="15">
        <v>68.40737</v>
      </c>
      <c r="K568" s="15">
        <v>111.7247</v>
      </c>
    </row>
    <row r="569" spans="1:11">
      <c r="A569" s="16">
        <v>41123</v>
      </c>
      <c r="B569" s="15">
        <v>26.84</v>
      </c>
      <c r="C569" s="15">
        <v>26.85</v>
      </c>
      <c r="D569" s="15">
        <v>25.52</v>
      </c>
      <c r="E569" s="15">
        <v>26.1</v>
      </c>
      <c r="F569" s="18">
        <v>1305100</v>
      </c>
      <c r="G569" s="15">
        <v>26.1</v>
      </c>
      <c r="I569" s="15">
        <v>514</v>
      </c>
      <c r="J569" s="15">
        <v>68.325590000000005</v>
      </c>
      <c r="K569" s="15">
        <v>125.55159999999999</v>
      </c>
    </row>
    <row r="570" spans="1:11">
      <c r="A570" s="16">
        <v>41124</v>
      </c>
      <c r="B570" s="15">
        <v>26.9</v>
      </c>
      <c r="C570" s="15">
        <v>27.549999</v>
      </c>
      <c r="D570" s="15">
        <v>26.74</v>
      </c>
      <c r="E570" s="15">
        <v>27.27</v>
      </c>
      <c r="F570" s="18">
        <v>1209500</v>
      </c>
      <c r="G570" s="15">
        <v>27.27</v>
      </c>
      <c r="I570" s="15">
        <v>515</v>
      </c>
      <c r="J570" s="15">
        <v>66.955550000000002</v>
      </c>
      <c r="K570" s="15">
        <v>119.97020000000001</v>
      </c>
    </row>
    <row r="571" spans="1:11">
      <c r="A571" s="16">
        <v>41127</v>
      </c>
      <c r="B571" s="15">
        <v>27.549999</v>
      </c>
      <c r="C571" s="15">
        <v>28.700001</v>
      </c>
      <c r="D571" s="15">
        <v>27.549999</v>
      </c>
      <c r="E571" s="15">
        <v>28.27</v>
      </c>
      <c r="F571" s="18">
        <v>1528200</v>
      </c>
      <c r="G571" s="15">
        <v>28.27</v>
      </c>
      <c r="I571" s="15">
        <v>516</v>
      </c>
      <c r="J571" s="15">
        <v>70.548159999999996</v>
      </c>
      <c r="K571" s="15">
        <v>132.60429999999999</v>
      </c>
    </row>
    <row r="572" spans="1:11">
      <c r="A572" s="16">
        <v>41128</v>
      </c>
      <c r="B572" s="15">
        <v>28.77</v>
      </c>
      <c r="C572" s="15">
        <v>30.9</v>
      </c>
      <c r="D572" s="15">
        <v>28.5</v>
      </c>
      <c r="E572" s="15">
        <v>30.25</v>
      </c>
      <c r="F572" s="18">
        <v>2387200</v>
      </c>
      <c r="G572" s="15">
        <v>30.25</v>
      </c>
      <c r="I572" s="15">
        <v>517</v>
      </c>
      <c r="J572" s="15">
        <v>69.378050000000002</v>
      </c>
      <c r="K572" s="15">
        <v>132.6738</v>
      </c>
    </row>
    <row r="573" spans="1:11">
      <c r="A573" s="16">
        <v>41129</v>
      </c>
      <c r="B573" s="15">
        <v>29.9</v>
      </c>
      <c r="C573" s="15">
        <v>30</v>
      </c>
      <c r="D573" s="15">
        <v>28.59</v>
      </c>
      <c r="E573" s="15">
        <v>29.09</v>
      </c>
      <c r="F573" s="18">
        <v>1308900</v>
      </c>
      <c r="G573" s="15">
        <v>29.09</v>
      </c>
      <c r="I573" s="15">
        <v>518</v>
      </c>
      <c r="J573" s="15">
        <v>67.520120000000006</v>
      </c>
      <c r="K573" s="15">
        <v>117.4521</v>
      </c>
    </row>
    <row r="574" spans="1:11">
      <c r="A574" s="16">
        <v>41130</v>
      </c>
      <c r="B574" s="15">
        <v>29.52</v>
      </c>
      <c r="C574" s="15">
        <v>30</v>
      </c>
      <c r="D574" s="15">
        <v>29.129999000000002</v>
      </c>
      <c r="E574" s="15">
        <v>29.41</v>
      </c>
      <c r="F574" s="18">
        <v>672600</v>
      </c>
      <c r="G574" s="15">
        <v>29.41</v>
      </c>
      <c r="I574" s="15">
        <v>519</v>
      </c>
      <c r="J574" s="15">
        <v>64.871420000000001</v>
      </c>
      <c r="K574" s="15">
        <v>101.8549</v>
      </c>
    </row>
    <row r="575" spans="1:11">
      <c r="A575" s="16">
        <v>41131</v>
      </c>
      <c r="B575" s="15">
        <v>29.309999000000001</v>
      </c>
      <c r="C575" s="15">
        <v>29.940000999999999</v>
      </c>
      <c r="D575" s="15">
        <v>29.309999000000001</v>
      </c>
      <c r="E575" s="15">
        <v>29.940000999999999</v>
      </c>
      <c r="F575" s="18">
        <v>707400</v>
      </c>
      <c r="G575" s="15">
        <v>29.940000999999999</v>
      </c>
      <c r="I575" s="15">
        <v>520</v>
      </c>
      <c r="J575" s="15">
        <v>69.133960000000002</v>
      </c>
      <c r="K575" s="15">
        <v>128.4418</v>
      </c>
    </row>
    <row r="576" spans="1:11">
      <c r="A576" s="16">
        <v>41134</v>
      </c>
      <c r="B576" s="15">
        <v>29.690000999999999</v>
      </c>
      <c r="C576" s="15">
        <v>31.299999</v>
      </c>
      <c r="D576" s="15">
        <v>29.1</v>
      </c>
      <c r="E576" s="15">
        <v>31.17</v>
      </c>
      <c r="F576" s="18">
        <v>870100</v>
      </c>
      <c r="G576" s="15">
        <v>31.17</v>
      </c>
      <c r="I576" s="15">
        <v>521</v>
      </c>
      <c r="J576" s="15">
        <v>68.811920000000001</v>
      </c>
      <c r="K576" s="15">
        <v>134.04140000000001</v>
      </c>
    </row>
    <row r="577" spans="1:11">
      <c r="A577" s="16">
        <v>41135</v>
      </c>
      <c r="B577" s="15">
        <v>30.75</v>
      </c>
      <c r="C577" s="15">
        <v>31.17</v>
      </c>
      <c r="D577" s="15">
        <v>29.26</v>
      </c>
      <c r="E577" s="15">
        <v>29.42</v>
      </c>
      <c r="F577" s="18">
        <v>793400</v>
      </c>
      <c r="G577" s="15">
        <v>29.42</v>
      </c>
      <c r="I577" s="15">
        <v>522</v>
      </c>
      <c r="J577" s="15">
        <v>67.564459999999997</v>
      </c>
      <c r="K577" s="15">
        <v>127.75109999999999</v>
      </c>
    </row>
    <row r="578" spans="1:11">
      <c r="A578" s="16">
        <v>41136</v>
      </c>
      <c r="B578" s="15">
        <v>29.389999</v>
      </c>
      <c r="C578" s="15">
        <v>29.700001</v>
      </c>
      <c r="D578" s="15">
        <v>28.809999000000001</v>
      </c>
      <c r="E578" s="15">
        <v>29.4</v>
      </c>
      <c r="F578" s="18">
        <v>525400</v>
      </c>
      <c r="G578" s="15">
        <v>29.4</v>
      </c>
      <c r="I578" s="15">
        <v>523</v>
      </c>
      <c r="J578" s="15">
        <v>68.167720000000003</v>
      </c>
      <c r="K578" s="15">
        <v>127.6172</v>
      </c>
    </row>
    <row r="579" spans="1:11">
      <c r="A579" s="16">
        <v>41137</v>
      </c>
      <c r="B579" s="15">
        <v>29.530000999999999</v>
      </c>
      <c r="C579" s="15">
        <v>30.389999</v>
      </c>
      <c r="D579" s="15">
        <v>29.5</v>
      </c>
      <c r="E579" s="15">
        <v>30.299999</v>
      </c>
      <c r="F579" s="18">
        <v>669000</v>
      </c>
      <c r="G579" s="15">
        <v>30.299999</v>
      </c>
      <c r="I579" s="15">
        <v>524</v>
      </c>
      <c r="J579" s="15">
        <v>65.806870000000004</v>
      </c>
      <c r="K579" s="15">
        <v>139.39709999999999</v>
      </c>
    </row>
    <row r="580" spans="1:11">
      <c r="A580" s="16">
        <v>41138</v>
      </c>
      <c r="B580" s="15">
        <v>30.290001</v>
      </c>
      <c r="C580" s="15">
        <v>30.709999</v>
      </c>
      <c r="D580" s="15">
        <v>29.98</v>
      </c>
      <c r="E580" s="15">
        <v>30.01</v>
      </c>
      <c r="F580" s="18">
        <v>508200</v>
      </c>
      <c r="G580" s="15">
        <v>30.01</v>
      </c>
      <c r="I580" s="15">
        <v>525</v>
      </c>
      <c r="J580" s="15">
        <v>64.922759999999997</v>
      </c>
      <c r="K580" s="15">
        <v>113.93810000000001</v>
      </c>
    </row>
    <row r="581" spans="1:11">
      <c r="A581" s="16">
        <v>41141</v>
      </c>
      <c r="B581" s="15">
        <v>30.15</v>
      </c>
      <c r="C581" s="15">
        <v>30.389999</v>
      </c>
      <c r="D581" s="15">
        <v>29.1</v>
      </c>
      <c r="E581" s="15">
        <v>29.51</v>
      </c>
      <c r="F581" s="18">
        <v>1179100</v>
      </c>
      <c r="G581" s="15">
        <v>29.51</v>
      </c>
      <c r="I581" s="15">
        <v>526</v>
      </c>
      <c r="J581" s="15">
        <v>68.355840000000001</v>
      </c>
      <c r="K581" s="15">
        <v>147.5188</v>
      </c>
    </row>
    <row r="582" spans="1:11">
      <c r="A582" s="16">
        <v>41142</v>
      </c>
      <c r="B582" s="15">
        <v>29.58</v>
      </c>
      <c r="C582" s="15">
        <v>30</v>
      </c>
      <c r="D582" s="15">
        <v>29</v>
      </c>
      <c r="E582" s="15">
        <v>29.110001</v>
      </c>
      <c r="F582" s="18">
        <v>761600</v>
      </c>
      <c r="G582" s="15">
        <v>29.110001</v>
      </c>
      <c r="I582" s="15">
        <v>527</v>
      </c>
      <c r="J582" s="15">
        <v>66.715459999999993</v>
      </c>
      <c r="K582" s="15">
        <v>132.6523</v>
      </c>
    </row>
    <row r="583" spans="1:11">
      <c r="A583" s="16">
        <v>41143</v>
      </c>
      <c r="B583" s="15">
        <v>29.01</v>
      </c>
      <c r="C583" s="15">
        <v>30.040001</v>
      </c>
      <c r="D583" s="15">
        <v>29.01</v>
      </c>
      <c r="E583" s="15">
        <v>29.950001</v>
      </c>
      <c r="F583" s="18">
        <v>775500</v>
      </c>
      <c r="G583" s="15">
        <v>29.950001</v>
      </c>
      <c r="I583" s="15">
        <v>528</v>
      </c>
      <c r="J583" s="15">
        <v>69.181960000000004</v>
      </c>
      <c r="K583" s="15">
        <v>132.81389999999999</v>
      </c>
    </row>
    <row r="584" spans="1:11">
      <c r="A584" s="16">
        <v>41144</v>
      </c>
      <c r="B584" s="15">
        <v>30</v>
      </c>
      <c r="C584" s="15">
        <v>30.85</v>
      </c>
      <c r="D584" s="15">
        <v>29.65</v>
      </c>
      <c r="E584" s="15">
        <v>30.73</v>
      </c>
      <c r="F584" s="18">
        <v>1471000</v>
      </c>
      <c r="G584" s="15">
        <v>30.73</v>
      </c>
      <c r="I584" s="15">
        <v>529</v>
      </c>
      <c r="J584" s="15">
        <v>65.887950000000004</v>
      </c>
      <c r="K584" s="15">
        <v>105.0942</v>
      </c>
    </row>
    <row r="585" spans="1:11">
      <c r="A585" s="16">
        <v>41145</v>
      </c>
      <c r="B585" s="15">
        <v>30.059999000000001</v>
      </c>
      <c r="C585" s="15">
        <v>30.24</v>
      </c>
      <c r="D585" s="15">
        <v>29.41</v>
      </c>
      <c r="E585" s="15">
        <v>29.5</v>
      </c>
      <c r="F585" s="18">
        <v>1429400</v>
      </c>
      <c r="G585" s="15">
        <v>29.5</v>
      </c>
      <c r="I585" s="15">
        <v>530</v>
      </c>
      <c r="J585" s="15">
        <v>66.037329999999997</v>
      </c>
      <c r="K585" s="15">
        <v>127.5187</v>
      </c>
    </row>
    <row r="586" spans="1:11">
      <c r="A586" s="16">
        <v>41148</v>
      </c>
      <c r="B586" s="15">
        <v>29.57</v>
      </c>
      <c r="C586" s="15">
        <v>29.700001</v>
      </c>
      <c r="D586" s="15">
        <v>28.17</v>
      </c>
      <c r="E586" s="15">
        <v>28.32</v>
      </c>
      <c r="F586" s="18">
        <v>1350400</v>
      </c>
      <c r="G586" s="15">
        <v>28.32</v>
      </c>
      <c r="I586" s="15">
        <v>531</v>
      </c>
      <c r="J586" s="15">
        <v>69.441940000000002</v>
      </c>
      <c r="K586" s="15">
        <v>130.73050000000001</v>
      </c>
    </row>
    <row r="587" spans="1:11">
      <c r="A587" s="16">
        <v>41149</v>
      </c>
      <c r="B587" s="15">
        <v>28.4</v>
      </c>
      <c r="C587" s="15">
        <v>29.379999000000002</v>
      </c>
      <c r="D587" s="15">
        <v>28</v>
      </c>
      <c r="E587" s="15">
        <v>28.690000999999999</v>
      </c>
      <c r="F587" s="18">
        <v>1402700</v>
      </c>
      <c r="G587" s="15">
        <v>28.690000999999999</v>
      </c>
      <c r="I587" s="15">
        <v>532</v>
      </c>
      <c r="J587" s="15">
        <v>67.148470000000003</v>
      </c>
      <c r="K587" s="15">
        <v>128.58150000000001</v>
      </c>
    </row>
    <row r="588" spans="1:11">
      <c r="A588" s="16">
        <v>41150</v>
      </c>
      <c r="B588" s="15">
        <v>28.49</v>
      </c>
      <c r="C588" s="15">
        <v>28.639999</v>
      </c>
      <c r="D588" s="15">
        <v>28.02</v>
      </c>
      <c r="E588" s="15">
        <v>28.41</v>
      </c>
      <c r="F588" s="18">
        <v>838900</v>
      </c>
      <c r="G588" s="15">
        <v>28.41</v>
      </c>
      <c r="I588" s="15">
        <v>533</v>
      </c>
      <c r="J588" s="15">
        <v>65.694419999999994</v>
      </c>
      <c r="K588" s="15">
        <v>122.5699</v>
      </c>
    </row>
    <row r="589" spans="1:11">
      <c r="A589" s="16">
        <v>41151</v>
      </c>
      <c r="B589" s="15">
        <v>28.6</v>
      </c>
      <c r="C589" s="15">
        <v>28.74</v>
      </c>
      <c r="D589" s="15">
        <v>28.1</v>
      </c>
      <c r="E589" s="15">
        <v>28.41</v>
      </c>
      <c r="F589" s="18">
        <v>656400</v>
      </c>
      <c r="G589" s="15">
        <v>28.41</v>
      </c>
      <c r="I589" s="15">
        <v>534</v>
      </c>
      <c r="J589" s="15">
        <v>69.427229999999994</v>
      </c>
      <c r="K589" s="15">
        <v>157.2961</v>
      </c>
    </row>
    <row r="590" spans="1:11">
      <c r="A590" s="16">
        <v>41152</v>
      </c>
      <c r="B590" s="15">
        <v>28.610001</v>
      </c>
      <c r="C590" s="15">
        <v>28.84</v>
      </c>
      <c r="D590" s="15">
        <v>28.200001</v>
      </c>
      <c r="E590" s="15">
        <v>28.52</v>
      </c>
      <c r="F590" s="18">
        <v>539800</v>
      </c>
      <c r="G590" s="15">
        <v>28.52</v>
      </c>
      <c r="I590" s="15">
        <v>535</v>
      </c>
      <c r="J590" s="15">
        <v>66.545029999999997</v>
      </c>
      <c r="K590" s="15">
        <v>121.1097</v>
      </c>
    </row>
    <row r="591" spans="1:11">
      <c r="A591" s="16">
        <v>41156</v>
      </c>
      <c r="B591" s="15">
        <v>28.52</v>
      </c>
      <c r="C591" s="15">
        <v>28.99</v>
      </c>
      <c r="D591" s="15">
        <v>27.9</v>
      </c>
      <c r="E591" s="15">
        <v>28.139999</v>
      </c>
      <c r="F591" s="18">
        <v>752500</v>
      </c>
      <c r="G591" s="15">
        <v>28.139999</v>
      </c>
      <c r="I591" s="15">
        <v>536</v>
      </c>
      <c r="J591" s="15">
        <v>69.044690000000003</v>
      </c>
      <c r="K591" s="15">
        <v>147.5061</v>
      </c>
    </row>
    <row r="592" spans="1:11">
      <c r="A592" s="16">
        <v>41157</v>
      </c>
      <c r="B592" s="15">
        <v>28.01</v>
      </c>
      <c r="C592" s="15">
        <v>28.5</v>
      </c>
      <c r="D592" s="15">
        <v>27.809999000000001</v>
      </c>
      <c r="E592" s="15">
        <v>27.940000999999999</v>
      </c>
      <c r="F592" s="18">
        <v>639300</v>
      </c>
      <c r="G592" s="15">
        <v>27.940000999999999</v>
      </c>
      <c r="I592" s="15">
        <v>537</v>
      </c>
      <c r="J592" s="15">
        <v>67.620360000000005</v>
      </c>
      <c r="K592" s="15">
        <v>117.49299999999999</v>
      </c>
    </row>
    <row r="593" spans="1:11">
      <c r="A593" s="16">
        <v>41158</v>
      </c>
      <c r="B593" s="15">
        <v>28</v>
      </c>
      <c r="C593" s="15">
        <v>28.9</v>
      </c>
      <c r="D593" s="15">
        <v>27.9</v>
      </c>
      <c r="E593" s="15">
        <v>28.549999</v>
      </c>
      <c r="F593" s="18">
        <v>841700</v>
      </c>
      <c r="G593" s="15">
        <v>28.549999</v>
      </c>
      <c r="I593" s="15">
        <v>538</v>
      </c>
      <c r="J593" s="15">
        <v>69.591049999999996</v>
      </c>
      <c r="K593" s="15">
        <v>132.44720000000001</v>
      </c>
    </row>
    <row r="594" spans="1:11">
      <c r="A594" s="16">
        <v>41159</v>
      </c>
      <c r="B594" s="15">
        <v>28.549999</v>
      </c>
      <c r="C594" s="15">
        <v>29.57</v>
      </c>
      <c r="D594" s="15">
        <v>28.5</v>
      </c>
      <c r="E594" s="15">
        <v>29.35</v>
      </c>
      <c r="F594" s="18">
        <v>953200</v>
      </c>
      <c r="G594" s="15">
        <v>29.35</v>
      </c>
      <c r="I594" s="15">
        <v>539</v>
      </c>
      <c r="J594" s="15">
        <v>68.123429999999999</v>
      </c>
      <c r="K594" s="15">
        <v>118.17740000000001</v>
      </c>
    </row>
    <row r="595" spans="1:11">
      <c r="A595" s="16">
        <v>41162</v>
      </c>
      <c r="B595" s="15">
        <v>29.200001</v>
      </c>
      <c r="C595" s="15">
        <v>29.35</v>
      </c>
      <c r="D595" s="15">
        <v>27.299999</v>
      </c>
      <c r="E595" s="15">
        <v>27.370000999999998</v>
      </c>
      <c r="F595" s="18">
        <v>1483300</v>
      </c>
      <c r="G595" s="15">
        <v>27.370000999999998</v>
      </c>
      <c r="I595" s="15">
        <v>540</v>
      </c>
      <c r="J595" s="15">
        <v>71.226410000000001</v>
      </c>
      <c r="K595" s="15">
        <v>123.7319</v>
      </c>
    </row>
    <row r="596" spans="1:11">
      <c r="A596" s="16">
        <v>41163</v>
      </c>
      <c r="B596" s="15">
        <v>27.76</v>
      </c>
      <c r="C596" s="15">
        <v>28.16</v>
      </c>
      <c r="D596" s="15">
        <v>27.4</v>
      </c>
      <c r="E596" s="15">
        <v>27.799999</v>
      </c>
      <c r="F596" s="18">
        <v>1014900</v>
      </c>
      <c r="G596" s="15">
        <v>27.799999</v>
      </c>
      <c r="I596" s="15">
        <v>541</v>
      </c>
      <c r="J596" s="15">
        <v>66.432850000000002</v>
      </c>
      <c r="K596" s="15">
        <v>130.36500000000001</v>
      </c>
    </row>
    <row r="597" spans="1:11">
      <c r="A597" s="16">
        <v>41164</v>
      </c>
      <c r="B597" s="15">
        <v>27.9</v>
      </c>
      <c r="C597" s="15">
        <v>28.58</v>
      </c>
      <c r="D597" s="15">
        <v>27.799999</v>
      </c>
      <c r="E597" s="15">
        <v>28.280000999999999</v>
      </c>
      <c r="F597" s="18">
        <v>1145200</v>
      </c>
      <c r="G597" s="15">
        <v>28.280000999999999</v>
      </c>
      <c r="I597" s="15">
        <v>542</v>
      </c>
      <c r="J597" s="15">
        <v>66.318079999999995</v>
      </c>
      <c r="K597" s="15">
        <v>122.8882</v>
      </c>
    </row>
    <row r="598" spans="1:11">
      <c r="A598" s="16">
        <v>41165</v>
      </c>
      <c r="B598" s="15">
        <v>28.57</v>
      </c>
      <c r="C598" s="15">
        <v>29.5</v>
      </c>
      <c r="D598" s="15">
        <v>28.48</v>
      </c>
      <c r="E598" s="15">
        <v>29.48</v>
      </c>
      <c r="F598" s="18">
        <v>1484700</v>
      </c>
      <c r="G598" s="15">
        <v>29.48</v>
      </c>
      <c r="I598" s="15">
        <v>543</v>
      </c>
      <c r="J598" s="15">
        <v>68.027240000000006</v>
      </c>
      <c r="K598" s="15">
        <v>107.8693</v>
      </c>
    </row>
    <row r="599" spans="1:11">
      <c r="A599" s="16">
        <v>41166</v>
      </c>
      <c r="B599" s="15">
        <v>30</v>
      </c>
      <c r="C599" s="15">
        <v>30.65</v>
      </c>
      <c r="D599" s="15">
        <v>29.65</v>
      </c>
      <c r="E599" s="15">
        <v>30.389999</v>
      </c>
      <c r="F599" s="18">
        <v>1536600</v>
      </c>
      <c r="G599" s="15">
        <v>30.389999</v>
      </c>
      <c r="I599" s="15">
        <v>544</v>
      </c>
      <c r="J599" s="15">
        <v>68.287599999999998</v>
      </c>
      <c r="K599" s="15">
        <v>118.59099999999999</v>
      </c>
    </row>
    <row r="600" spans="1:11">
      <c r="A600" s="16">
        <v>41169</v>
      </c>
      <c r="B600" s="15">
        <v>32.349997999999999</v>
      </c>
      <c r="C600" s="15">
        <v>32.779998999999997</v>
      </c>
      <c r="D600" s="15">
        <v>31.51</v>
      </c>
      <c r="E600" s="15">
        <v>32.540000999999997</v>
      </c>
      <c r="F600" s="18">
        <v>3212800</v>
      </c>
      <c r="G600" s="15">
        <v>32.540000999999997</v>
      </c>
      <c r="I600" s="15">
        <v>545</v>
      </c>
      <c r="J600" s="15">
        <v>66.916089999999997</v>
      </c>
      <c r="K600" s="15">
        <v>125.6467</v>
      </c>
    </row>
    <row r="601" spans="1:11">
      <c r="A601" s="16">
        <v>41170</v>
      </c>
      <c r="B601" s="15">
        <v>31.879999000000002</v>
      </c>
      <c r="C601" s="15">
        <v>31.9</v>
      </c>
      <c r="D601" s="15">
        <v>30.68</v>
      </c>
      <c r="E601" s="15">
        <v>31.34</v>
      </c>
      <c r="F601" s="18">
        <v>1788500</v>
      </c>
      <c r="G601" s="15">
        <v>31.34</v>
      </c>
      <c r="I601" s="15">
        <v>546</v>
      </c>
      <c r="J601" s="15">
        <v>71.775459999999995</v>
      </c>
      <c r="K601" s="15">
        <v>148.60159999999999</v>
      </c>
    </row>
    <row r="602" spans="1:11">
      <c r="A602" s="16">
        <v>41171</v>
      </c>
      <c r="B602" s="15">
        <v>31</v>
      </c>
      <c r="C602" s="15">
        <v>31.74</v>
      </c>
      <c r="D602" s="15">
        <v>30.940000999999999</v>
      </c>
      <c r="E602" s="15">
        <v>31.049999</v>
      </c>
      <c r="F602" s="18">
        <v>1048500</v>
      </c>
      <c r="G602" s="15">
        <v>31.049999</v>
      </c>
      <c r="I602" s="15">
        <v>547</v>
      </c>
      <c r="J602" s="15">
        <v>66.045349999999999</v>
      </c>
      <c r="K602" s="15">
        <v>150.279</v>
      </c>
    </row>
    <row r="603" spans="1:11">
      <c r="A603" s="16">
        <v>41172</v>
      </c>
      <c r="B603" s="15">
        <v>30.93</v>
      </c>
      <c r="C603" s="15">
        <v>31.5</v>
      </c>
      <c r="D603" s="15">
        <v>30.68</v>
      </c>
      <c r="E603" s="15">
        <v>30.9</v>
      </c>
      <c r="F603" s="18">
        <v>912400</v>
      </c>
      <c r="G603" s="15">
        <v>30.9</v>
      </c>
      <c r="I603" s="15">
        <v>548</v>
      </c>
      <c r="J603" s="15">
        <v>69.01455</v>
      </c>
      <c r="K603" s="15">
        <v>127.06780000000001</v>
      </c>
    </row>
    <row r="604" spans="1:11">
      <c r="A604" s="16">
        <v>41173</v>
      </c>
      <c r="B604" s="15">
        <v>31.1</v>
      </c>
      <c r="C604" s="15">
        <v>31.49</v>
      </c>
      <c r="D604" s="15">
        <v>29.540001</v>
      </c>
      <c r="E604" s="15">
        <v>30.02</v>
      </c>
      <c r="F604" s="18">
        <v>1870000</v>
      </c>
      <c r="G604" s="15">
        <v>30.02</v>
      </c>
      <c r="I604" s="15">
        <v>549</v>
      </c>
      <c r="J604" s="15">
        <v>68.707440000000005</v>
      </c>
      <c r="K604" s="15">
        <v>128.7122</v>
      </c>
    </row>
    <row r="605" spans="1:11">
      <c r="A605" s="16">
        <v>41176</v>
      </c>
      <c r="B605" s="15">
        <v>29.51</v>
      </c>
      <c r="C605" s="15">
        <v>31.030000999999999</v>
      </c>
      <c r="D605" s="15">
        <v>29.4</v>
      </c>
      <c r="E605" s="15">
        <v>30.66</v>
      </c>
      <c r="F605" s="18">
        <v>1301900</v>
      </c>
      <c r="G605" s="15">
        <v>30.66</v>
      </c>
      <c r="I605" s="15">
        <v>550</v>
      </c>
      <c r="J605" s="15">
        <v>65.012</v>
      </c>
      <c r="K605" s="15">
        <v>118.4233</v>
      </c>
    </row>
    <row r="606" spans="1:11">
      <c r="A606" s="16">
        <v>41177</v>
      </c>
      <c r="B606" s="15">
        <v>28.620000999999998</v>
      </c>
      <c r="C606" s="15">
        <v>29.48</v>
      </c>
      <c r="D606" s="15">
        <v>27.530000999999999</v>
      </c>
      <c r="E606" s="15">
        <v>27.66</v>
      </c>
      <c r="F606" s="18">
        <v>5680400</v>
      </c>
      <c r="G606" s="15">
        <v>27.66</v>
      </c>
      <c r="I606" s="15">
        <v>551</v>
      </c>
      <c r="J606" s="15">
        <v>66.058570000000003</v>
      </c>
      <c r="K606" s="15">
        <v>125.3879</v>
      </c>
    </row>
    <row r="607" spans="1:11">
      <c r="A607" s="16">
        <v>41178</v>
      </c>
      <c r="B607" s="15">
        <v>27.66</v>
      </c>
      <c r="C607" s="15">
        <v>28.4</v>
      </c>
      <c r="D607" s="15">
        <v>27.48</v>
      </c>
      <c r="E607" s="15">
        <v>27.540001</v>
      </c>
      <c r="F607" s="18">
        <v>1527200</v>
      </c>
      <c r="G607" s="15">
        <v>27.540001</v>
      </c>
      <c r="I607" s="15">
        <v>552</v>
      </c>
      <c r="J607" s="15">
        <v>71.164029999999997</v>
      </c>
      <c r="K607" s="15">
        <v>149.26759999999999</v>
      </c>
    </row>
    <row r="608" spans="1:11">
      <c r="A608" s="16">
        <v>41179</v>
      </c>
      <c r="B608" s="15">
        <v>27.82</v>
      </c>
      <c r="C608" s="15">
        <v>28.540001</v>
      </c>
      <c r="D608" s="15">
        <v>27.6</v>
      </c>
      <c r="E608" s="15">
        <v>28.49</v>
      </c>
      <c r="F608" s="18">
        <v>1758600</v>
      </c>
      <c r="G608" s="15">
        <v>28.49</v>
      </c>
      <c r="I608" s="15">
        <v>553</v>
      </c>
      <c r="J608" s="15">
        <v>67.55274</v>
      </c>
      <c r="K608" s="15">
        <v>107.3484</v>
      </c>
    </row>
    <row r="609" spans="1:11">
      <c r="A609" s="16">
        <v>41180</v>
      </c>
      <c r="B609" s="15">
        <v>28.73</v>
      </c>
      <c r="C609" s="15">
        <v>29.889999</v>
      </c>
      <c r="D609" s="15">
        <v>28.610001</v>
      </c>
      <c r="E609" s="15">
        <v>29.280000999999999</v>
      </c>
      <c r="F609" s="18">
        <v>4343400</v>
      </c>
      <c r="G609" s="15">
        <v>29.280000999999999</v>
      </c>
      <c r="I609" s="15">
        <v>554</v>
      </c>
      <c r="J609" s="15">
        <v>68.834549999999993</v>
      </c>
      <c r="K609" s="15">
        <v>133.69919999999999</v>
      </c>
    </row>
    <row r="610" spans="1:11">
      <c r="A610" s="16">
        <v>41183</v>
      </c>
      <c r="B610" s="15">
        <v>29.5</v>
      </c>
      <c r="C610" s="15">
        <v>29.889999</v>
      </c>
      <c r="D610" s="15">
        <v>29</v>
      </c>
      <c r="E610" s="15">
        <v>29.16</v>
      </c>
      <c r="F610" s="18">
        <v>884400</v>
      </c>
      <c r="G610" s="15">
        <v>29.16</v>
      </c>
      <c r="I610" s="15">
        <v>555</v>
      </c>
      <c r="J610" s="15">
        <v>68.118110000000001</v>
      </c>
      <c r="K610" s="15">
        <v>124.85080000000001</v>
      </c>
    </row>
    <row r="611" spans="1:11">
      <c r="A611" s="16">
        <v>41184</v>
      </c>
      <c r="B611" s="15">
        <v>29.280000999999999</v>
      </c>
      <c r="C611" s="15">
        <v>29.889999</v>
      </c>
      <c r="D611" s="15">
        <v>29</v>
      </c>
      <c r="E611" s="15">
        <v>29.799999</v>
      </c>
      <c r="F611" s="18">
        <v>729000</v>
      </c>
      <c r="G611" s="15">
        <v>29.799999</v>
      </c>
      <c r="I611" s="15">
        <v>556</v>
      </c>
      <c r="J611" s="15">
        <v>67.905280000000005</v>
      </c>
      <c r="K611" s="15">
        <v>112.7028</v>
      </c>
    </row>
    <row r="612" spans="1:11">
      <c r="A612" s="16">
        <v>41185</v>
      </c>
      <c r="B612" s="15">
        <v>29.75</v>
      </c>
      <c r="C612" s="15">
        <v>29.950001</v>
      </c>
      <c r="D612" s="15">
        <v>29.24</v>
      </c>
      <c r="E612" s="15">
        <v>29.299999</v>
      </c>
      <c r="F612" s="18">
        <v>1052800</v>
      </c>
      <c r="G612" s="15">
        <v>29.299999</v>
      </c>
      <c r="I612" s="15">
        <v>557</v>
      </c>
      <c r="J612" s="15">
        <v>67.64085</v>
      </c>
      <c r="K612" s="15">
        <v>127.8407</v>
      </c>
    </row>
    <row r="613" spans="1:11">
      <c r="A613" s="16">
        <v>41186</v>
      </c>
      <c r="B613" s="15">
        <v>30</v>
      </c>
      <c r="C613" s="15">
        <v>30.1</v>
      </c>
      <c r="D613" s="15">
        <v>28.65</v>
      </c>
      <c r="E613" s="15">
        <v>29.4</v>
      </c>
      <c r="F613" s="18">
        <v>1541300</v>
      </c>
      <c r="G613" s="15">
        <v>29.4</v>
      </c>
      <c r="I613" s="15">
        <v>558</v>
      </c>
      <c r="J613" s="15">
        <v>69.782820000000001</v>
      </c>
      <c r="K613" s="15">
        <v>134.16149999999999</v>
      </c>
    </row>
    <row r="614" spans="1:11">
      <c r="A614" s="16">
        <v>41187</v>
      </c>
      <c r="B614" s="15">
        <v>29.700001</v>
      </c>
      <c r="C614" s="15">
        <v>29.809999000000001</v>
      </c>
      <c r="D614" s="15">
        <v>28.68</v>
      </c>
      <c r="E614" s="15">
        <v>28.889999</v>
      </c>
      <c r="F614" s="18">
        <v>938600</v>
      </c>
      <c r="G614" s="15">
        <v>28.889999</v>
      </c>
      <c r="I614" s="15">
        <v>559</v>
      </c>
      <c r="J614" s="15">
        <v>67.998890000000003</v>
      </c>
      <c r="K614" s="15">
        <v>138.60310000000001</v>
      </c>
    </row>
    <row r="615" spans="1:11">
      <c r="A615" s="16">
        <v>41190</v>
      </c>
      <c r="B615" s="15">
        <v>28.860001</v>
      </c>
      <c r="C615" s="15">
        <v>29.4</v>
      </c>
      <c r="D615" s="15">
        <v>28.610001</v>
      </c>
      <c r="E615" s="15">
        <v>29.25</v>
      </c>
      <c r="F615" s="18">
        <v>889700</v>
      </c>
      <c r="G615" s="15">
        <v>29.25</v>
      </c>
      <c r="I615" s="15">
        <v>560</v>
      </c>
      <c r="J615" s="15">
        <v>69.414649999999995</v>
      </c>
      <c r="K615" s="15">
        <v>126.044</v>
      </c>
    </row>
    <row r="616" spans="1:11">
      <c r="A616" s="16">
        <v>41191</v>
      </c>
      <c r="B616" s="15">
        <v>29.120000999999998</v>
      </c>
      <c r="C616" s="15">
        <v>29.120000999999998</v>
      </c>
      <c r="D616" s="15">
        <v>28.25</v>
      </c>
      <c r="E616" s="15">
        <v>28.370000999999998</v>
      </c>
      <c r="F616" s="18">
        <v>1193000</v>
      </c>
      <c r="G616" s="15">
        <v>28.370000999999998</v>
      </c>
      <c r="I616" s="15">
        <v>561</v>
      </c>
      <c r="J616" s="15">
        <v>70.42989</v>
      </c>
      <c r="K616" s="15">
        <v>129.5856</v>
      </c>
    </row>
    <row r="617" spans="1:11">
      <c r="A617" s="16">
        <v>41192</v>
      </c>
      <c r="B617" s="15">
        <v>28.389999</v>
      </c>
      <c r="C617" s="15">
        <v>28.719999000000001</v>
      </c>
      <c r="D617" s="15">
        <v>28.01</v>
      </c>
      <c r="E617" s="15">
        <v>28.4</v>
      </c>
      <c r="F617" s="18">
        <v>503600</v>
      </c>
      <c r="G617" s="15">
        <v>28.4</v>
      </c>
      <c r="I617" s="15">
        <v>562</v>
      </c>
      <c r="J617" s="15">
        <v>67.675190000000001</v>
      </c>
      <c r="K617" s="15">
        <v>134.1054</v>
      </c>
    </row>
    <row r="618" spans="1:11">
      <c r="A618" s="16">
        <v>41193</v>
      </c>
      <c r="B618" s="15">
        <v>28.940000999999999</v>
      </c>
      <c r="C618" s="15">
        <v>28.98</v>
      </c>
      <c r="D618" s="15">
        <v>28.25</v>
      </c>
      <c r="E618" s="15">
        <v>28.32</v>
      </c>
      <c r="F618" s="18">
        <v>450600</v>
      </c>
      <c r="G618" s="15">
        <v>28.32</v>
      </c>
      <c r="I618" s="15">
        <v>563</v>
      </c>
      <c r="J618" s="15">
        <v>67.880359999999996</v>
      </c>
      <c r="K618" s="15">
        <v>106.1251</v>
      </c>
    </row>
    <row r="619" spans="1:11">
      <c r="A619" s="16">
        <v>41194</v>
      </c>
      <c r="B619" s="15">
        <v>28.32</v>
      </c>
      <c r="C619" s="15">
        <v>28.73</v>
      </c>
      <c r="D619" s="15">
        <v>27.5</v>
      </c>
      <c r="E619" s="15">
        <v>27.639999</v>
      </c>
      <c r="F619" s="18">
        <v>987600</v>
      </c>
      <c r="G619" s="15">
        <v>27.639999</v>
      </c>
      <c r="I619" s="15">
        <v>564</v>
      </c>
      <c r="J619" s="15">
        <v>68.069050000000004</v>
      </c>
      <c r="K619" s="15">
        <v>127.0561</v>
      </c>
    </row>
    <row r="620" spans="1:11">
      <c r="A620" s="16">
        <v>41197</v>
      </c>
      <c r="B620" s="15">
        <v>28.02</v>
      </c>
      <c r="C620" s="15">
        <v>28.049999</v>
      </c>
      <c r="D620" s="15">
        <v>26.860001</v>
      </c>
      <c r="E620" s="15">
        <v>27.33</v>
      </c>
      <c r="F620" s="18">
        <v>1468700</v>
      </c>
      <c r="G620" s="15">
        <v>27.33</v>
      </c>
      <c r="I620" s="15">
        <v>565</v>
      </c>
      <c r="J620" s="15">
        <v>66.994349999999997</v>
      </c>
      <c r="K620" s="15">
        <v>121.9241</v>
      </c>
    </row>
    <row r="621" spans="1:11">
      <c r="A621" s="16">
        <v>41198</v>
      </c>
      <c r="B621" s="15">
        <v>27.67</v>
      </c>
      <c r="C621" s="15">
        <v>28.09</v>
      </c>
      <c r="D621" s="15">
        <v>27.34</v>
      </c>
      <c r="E621" s="15">
        <v>28.059999000000001</v>
      </c>
      <c r="F621" s="18">
        <v>479300</v>
      </c>
      <c r="G621" s="15">
        <v>28.059999000000001</v>
      </c>
      <c r="I621" s="15">
        <v>566</v>
      </c>
      <c r="J621" s="15">
        <v>71.576890000000006</v>
      </c>
      <c r="K621" s="15">
        <v>150.73650000000001</v>
      </c>
    </row>
    <row r="622" spans="1:11">
      <c r="A622" s="16">
        <v>41199</v>
      </c>
      <c r="B622" s="15">
        <v>28.25</v>
      </c>
      <c r="C622" s="15">
        <v>28.84</v>
      </c>
      <c r="D622" s="15">
        <v>27.799999</v>
      </c>
      <c r="E622" s="15">
        <v>28.82</v>
      </c>
      <c r="F622" s="18">
        <v>668000</v>
      </c>
      <c r="G622" s="15">
        <v>28.82</v>
      </c>
      <c r="I622" s="15">
        <v>567</v>
      </c>
      <c r="J622" s="15">
        <v>64.365639999999999</v>
      </c>
      <c r="K622" s="15">
        <v>116.0061</v>
      </c>
    </row>
    <row r="623" spans="1:11">
      <c r="A623" s="16">
        <v>41200</v>
      </c>
      <c r="B623" s="15">
        <v>28.99</v>
      </c>
      <c r="C623" s="15">
        <v>28.99</v>
      </c>
      <c r="D623" s="15">
        <v>27.780000999999999</v>
      </c>
      <c r="E623" s="15">
        <v>28.040001</v>
      </c>
      <c r="F623" s="18">
        <v>741000</v>
      </c>
      <c r="G623" s="15">
        <v>28.040001</v>
      </c>
      <c r="I623" s="15">
        <v>568</v>
      </c>
      <c r="J623" s="15">
        <v>67.930109999999999</v>
      </c>
      <c r="K623" s="15">
        <v>125.4748</v>
      </c>
    </row>
    <row r="624" spans="1:11">
      <c r="A624" s="16">
        <v>41201</v>
      </c>
      <c r="B624" s="15">
        <v>27.83</v>
      </c>
      <c r="C624" s="15">
        <v>28.200001</v>
      </c>
      <c r="D624" s="15">
        <v>27.299999</v>
      </c>
      <c r="E624" s="15">
        <v>27.74</v>
      </c>
      <c r="F624" s="18">
        <v>1027400</v>
      </c>
      <c r="G624" s="15">
        <v>27.74</v>
      </c>
      <c r="I624" s="15">
        <v>569</v>
      </c>
      <c r="J624" s="15">
        <v>69.918629999999993</v>
      </c>
      <c r="K624" s="15">
        <v>131.60990000000001</v>
      </c>
    </row>
    <row r="625" spans="1:11">
      <c r="A625" s="16">
        <v>41204</v>
      </c>
      <c r="B625" s="15">
        <v>27.99</v>
      </c>
      <c r="C625" s="15">
        <v>28</v>
      </c>
      <c r="D625" s="15">
        <v>27.360001</v>
      </c>
      <c r="E625" s="15">
        <v>27.85</v>
      </c>
      <c r="F625" s="18">
        <v>470200</v>
      </c>
      <c r="G625" s="15">
        <v>27.85</v>
      </c>
      <c r="I625" s="15">
        <v>570</v>
      </c>
      <c r="J625" s="15">
        <v>69.938640000000007</v>
      </c>
      <c r="K625" s="15">
        <v>129.06960000000001</v>
      </c>
    </row>
    <row r="626" spans="1:11">
      <c r="A626" s="16">
        <v>41205</v>
      </c>
      <c r="B626" s="15">
        <v>27.379999000000002</v>
      </c>
      <c r="C626" s="15">
        <v>28.559999000000001</v>
      </c>
      <c r="D626" s="15">
        <v>27.370000999999998</v>
      </c>
      <c r="E626" s="15">
        <v>28.389999</v>
      </c>
      <c r="F626" s="18">
        <v>749000</v>
      </c>
      <c r="G626" s="15">
        <v>28.389999</v>
      </c>
      <c r="I626" s="15">
        <v>571</v>
      </c>
      <c r="J626" s="15">
        <v>66.797659999999993</v>
      </c>
      <c r="K626" s="15">
        <v>129.11170000000001</v>
      </c>
    </row>
    <row r="627" spans="1:11">
      <c r="A627" s="16">
        <v>41206</v>
      </c>
      <c r="B627" s="15">
        <v>28.52</v>
      </c>
      <c r="C627" s="15">
        <v>28.52</v>
      </c>
      <c r="D627" s="15">
        <v>27.25</v>
      </c>
      <c r="E627" s="15">
        <v>27.42</v>
      </c>
      <c r="F627" s="18">
        <v>1016400</v>
      </c>
      <c r="G627" s="15">
        <v>27.42</v>
      </c>
      <c r="I627" s="15">
        <v>572</v>
      </c>
      <c r="J627" s="15">
        <v>70.111189999999993</v>
      </c>
      <c r="K627" s="15">
        <v>148.16239999999999</v>
      </c>
    </row>
    <row r="628" spans="1:11">
      <c r="A628" s="16">
        <v>41207</v>
      </c>
      <c r="B628" s="15">
        <v>27.799999</v>
      </c>
      <c r="C628" s="15">
        <v>27.799999</v>
      </c>
      <c r="D628" s="15">
        <v>27.450001</v>
      </c>
      <c r="E628" s="15">
        <v>27.52</v>
      </c>
      <c r="F628" s="18">
        <v>577700</v>
      </c>
      <c r="G628" s="15">
        <v>27.52</v>
      </c>
      <c r="I628" s="15">
        <v>573</v>
      </c>
      <c r="J628" s="15">
        <v>68.948139999999995</v>
      </c>
      <c r="K628" s="15">
        <v>105.38800000000001</v>
      </c>
    </row>
    <row r="629" spans="1:11">
      <c r="A629" s="16">
        <v>41208</v>
      </c>
      <c r="B629" s="15">
        <v>27.530000999999999</v>
      </c>
      <c r="C629" s="15">
        <v>27.799999</v>
      </c>
      <c r="D629" s="15">
        <v>27.02</v>
      </c>
      <c r="E629" s="15">
        <v>27.379999000000002</v>
      </c>
      <c r="F629" s="18">
        <v>477400</v>
      </c>
      <c r="G629" s="15">
        <v>27.379999000000002</v>
      </c>
      <c r="I629" s="15">
        <v>574</v>
      </c>
      <c r="J629" s="15">
        <v>68.028859999999995</v>
      </c>
      <c r="K629" s="15">
        <v>110.54470000000001</v>
      </c>
    </row>
    <row r="630" spans="1:11">
      <c r="A630" s="16">
        <v>41213</v>
      </c>
      <c r="B630" s="15">
        <v>27.700001</v>
      </c>
      <c r="C630" s="15">
        <v>28.35</v>
      </c>
      <c r="D630" s="15">
        <v>27.370000999999998</v>
      </c>
      <c r="E630" s="15">
        <v>28.129999000000002</v>
      </c>
      <c r="F630" s="18">
        <v>775200</v>
      </c>
      <c r="G630" s="15">
        <v>28.129999000000002</v>
      </c>
      <c r="I630" s="15">
        <v>575</v>
      </c>
      <c r="J630" s="15">
        <v>69.36148</v>
      </c>
      <c r="K630" s="15">
        <v>118.64019999999999</v>
      </c>
    </row>
    <row r="631" spans="1:11">
      <c r="A631" s="16">
        <v>41214</v>
      </c>
      <c r="B631" s="15">
        <v>28.25</v>
      </c>
      <c r="C631" s="15">
        <v>29.49</v>
      </c>
      <c r="D631" s="15">
        <v>28.200001</v>
      </c>
      <c r="E631" s="15">
        <v>29.25</v>
      </c>
      <c r="F631" s="18">
        <v>1024100</v>
      </c>
      <c r="G631" s="15">
        <v>29.25</v>
      </c>
      <c r="I631" s="15">
        <v>576</v>
      </c>
      <c r="J631" s="15">
        <v>68.448859999999996</v>
      </c>
      <c r="K631" s="15">
        <v>122.8151</v>
      </c>
    </row>
    <row r="632" spans="1:11">
      <c r="A632" s="16">
        <v>41215</v>
      </c>
      <c r="B632" s="15">
        <v>29.27</v>
      </c>
      <c r="C632" s="15">
        <v>29.549999</v>
      </c>
      <c r="D632" s="15">
        <v>28.549999</v>
      </c>
      <c r="E632" s="15">
        <v>28.92</v>
      </c>
      <c r="F632" s="18">
        <v>1030300</v>
      </c>
      <c r="G632" s="15">
        <v>28.92</v>
      </c>
      <c r="I632" s="15">
        <v>577</v>
      </c>
      <c r="J632" s="15">
        <v>65.702820000000003</v>
      </c>
      <c r="K632" s="15">
        <v>124.887</v>
      </c>
    </row>
    <row r="633" spans="1:11">
      <c r="A633" s="16">
        <v>41218</v>
      </c>
      <c r="B633" s="15">
        <v>29.799999</v>
      </c>
      <c r="C633" s="15">
        <v>31.58</v>
      </c>
      <c r="D633" s="15">
        <v>29.33</v>
      </c>
      <c r="E633" s="15">
        <v>31.5</v>
      </c>
      <c r="F633" s="18">
        <v>2048900</v>
      </c>
      <c r="G633" s="15">
        <v>31.5</v>
      </c>
      <c r="I633" s="15">
        <v>578</v>
      </c>
      <c r="J633" s="15">
        <v>69.556740000000005</v>
      </c>
      <c r="K633" s="15">
        <v>135.76949999999999</v>
      </c>
    </row>
    <row r="634" spans="1:11">
      <c r="A634" s="16">
        <v>41219</v>
      </c>
      <c r="B634" s="15">
        <v>30.610001</v>
      </c>
      <c r="C634" s="15">
        <v>31.200001</v>
      </c>
      <c r="D634" s="15">
        <v>29.950001</v>
      </c>
      <c r="E634" s="15">
        <v>31.15</v>
      </c>
      <c r="F634" s="18">
        <v>2324000</v>
      </c>
      <c r="G634" s="15">
        <v>31.15</v>
      </c>
      <c r="I634" s="15">
        <v>579</v>
      </c>
      <c r="J634" s="15">
        <v>65.846350000000001</v>
      </c>
      <c r="K634" s="15">
        <v>116.4563</v>
      </c>
    </row>
    <row r="635" spans="1:11">
      <c r="A635" s="16">
        <v>41220</v>
      </c>
      <c r="B635" s="15">
        <v>31</v>
      </c>
      <c r="C635" s="15">
        <v>32.049999</v>
      </c>
      <c r="D635" s="15">
        <v>30.809999000000001</v>
      </c>
      <c r="E635" s="15">
        <v>31.540001</v>
      </c>
      <c r="F635" s="18">
        <v>1714500</v>
      </c>
      <c r="G635" s="15">
        <v>31.540001</v>
      </c>
      <c r="I635" s="15">
        <v>580</v>
      </c>
      <c r="J635" s="15">
        <v>68.79983</v>
      </c>
      <c r="K635" s="15">
        <v>125.3617</v>
      </c>
    </row>
    <row r="636" spans="1:11">
      <c r="A636" s="16">
        <v>41221</v>
      </c>
      <c r="B636" s="15">
        <v>31.01</v>
      </c>
      <c r="C636" s="15">
        <v>31.879999000000002</v>
      </c>
      <c r="D636" s="15">
        <v>30.940000999999999</v>
      </c>
      <c r="E636" s="15">
        <v>31.309999000000001</v>
      </c>
      <c r="F636" s="18">
        <v>1274000</v>
      </c>
      <c r="G636" s="15">
        <v>31.309999000000001</v>
      </c>
      <c r="I636" s="15">
        <v>581</v>
      </c>
      <c r="J636" s="15">
        <v>69.038349999999994</v>
      </c>
      <c r="K636" s="15">
        <v>133.12200000000001</v>
      </c>
    </row>
    <row r="637" spans="1:11">
      <c r="A637" s="16">
        <v>41222</v>
      </c>
      <c r="B637" s="15">
        <v>30.6</v>
      </c>
      <c r="C637" s="15">
        <v>30.93</v>
      </c>
      <c r="D637" s="15">
        <v>29.85</v>
      </c>
      <c r="E637" s="15">
        <v>30.32</v>
      </c>
      <c r="F637" s="18">
        <v>863000</v>
      </c>
      <c r="G637" s="15">
        <v>30.32</v>
      </c>
      <c r="I637" s="15">
        <v>582</v>
      </c>
      <c r="J637" s="15">
        <v>67.363519999999994</v>
      </c>
      <c r="K637" s="15">
        <v>138.33279999999999</v>
      </c>
    </row>
    <row r="638" spans="1:11">
      <c r="A638" s="16">
        <v>41225</v>
      </c>
      <c r="B638" s="15">
        <v>30.290001</v>
      </c>
      <c r="C638" s="15">
        <v>31.42</v>
      </c>
      <c r="D638" s="15">
        <v>30.16</v>
      </c>
      <c r="E638" s="15">
        <v>31.07</v>
      </c>
      <c r="F638" s="18">
        <v>555900</v>
      </c>
      <c r="G638" s="15">
        <v>31.07</v>
      </c>
      <c r="I638" s="15">
        <v>583</v>
      </c>
      <c r="J638" s="15">
        <v>70.357879999999994</v>
      </c>
      <c r="K638" s="15">
        <v>124.49720000000001</v>
      </c>
    </row>
    <row r="639" spans="1:11">
      <c r="A639" s="16">
        <v>41226</v>
      </c>
      <c r="B639" s="15">
        <v>31.290001</v>
      </c>
      <c r="C639" s="15">
        <v>32</v>
      </c>
      <c r="D639" s="15">
        <v>30.719999000000001</v>
      </c>
      <c r="E639" s="15">
        <v>31.610001</v>
      </c>
      <c r="F639" s="18">
        <v>998300</v>
      </c>
      <c r="G639" s="15">
        <v>31.610001</v>
      </c>
      <c r="I639" s="15">
        <v>584</v>
      </c>
      <c r="J639" s="15">
        <v>69.888279999999995</v>
      </c>
      <c r="K639" s="15">
        <v>136.72049999999999</v>
      </c>
    </row>
    <row r="640" spans="1:11">
      <c r="A640" s="16">
        <v>41227</v>
      </c>
      <c r="B640" s="15">
        <v>31.959999</v>
      </c>
      <c r="C640" s="15">
        <v>32.119999</v>
      </c>
      <c r="D640" s="15">
        <v>31.200001</v>
      </c>
      <c r="E640" s="15">
        <v>31.379999000000002</v>
      </c>
      <c r="F640" s="18">
        <v>871300</v>
      </c>
      <c r="G640" s="15">
        <v>31.379999000000002</v>
      </c>
      <c r="I640" s="15">
        <v>585</v>
      </c>
      <c r="J640" s="15">
        <v>65.153189999999995</v>
      </c>
      <c r="K640" s="15">
        <v>115.0153</v>
      </c>
    </row>
    <row r="641" spans="1:11">
      <c r="A641" s="16">
        <v>41228</v>
      </c>
      <c r="B641" s="15">
        <v>31.299999</v>
      </c>
      <c r="C641" s="15">
        <v>31.440000999999999</v>
      </c>
      <c r="D641" s="15">
        <v>30.5</v>
      </c>
      <c r="E641" s="15">
        <v>30.82</v>
      </c>
      <c r="F641" s="18">
        <v>984000</v>
      </c>
      <c r="G641" s="15">
        <v>30.82</v>
      </c>
      <c r="I641" s="15">
        <v>586</v>
      </c>
      <c r="J641" s="15">
        <v>69.40907</v>
      </c>
      <c r="K641" s="15">
        <v>132.63659999999999</v>
      </c>
    </row>
    <row r="642" spans="1:11">
      <c r="A642" s="16">
        <v>41229</v>
      </c>
      <c r="B642" s="15">
        <v>31.15</v>
      </c>
      <c r="C642" s="15">
        <v>32</v>
      </c>
      <c r="D642" s="15">
        <v>30.59</v>
      </c>
      <c r="E642" s="15">
        <v>31.84</v>
      </c>
      <c r="F642" s="18">
        <v>908700</v>
      </c>
      <c r="G642" s="15">
        <v>31.84</v>
      </c>
      <c r="I642" s="15">
        <v>587</v>
      </c>
      <c r="J642" s="15">
        <v>68.508740000000003</v>
      </c>
      <c r="K642" s="15">
        <v>143.13229999999999</v>
      </c>
    </row>
    <row r="643" spans="1:11">
      <c r="A643" s="16">
        <v>41232</v>
      </c>
      <c r="B643" s="15">
        <v>32.07</v>
      </c>
      <c r="C643" s="15">
        <v>33.25</v>
      </c>
      <c r="D643" s="15">
        <v>31.84</v>
      </c>
      <c r="E643" s="15">
        <v>32.919998</v>
      </c>
      <c r="F643" s="18">
        <v>1392400</v>
      </c>
      <c r="G643" s="15">
        <v>32.919998</v>
      </c>
      <c r="I643" s="15">
        <v>588</v>
      </c>
      <c r="J643" s="15">
        <v>65.715519999999998</v>
      </c>
      <c r="K643" s="15">
        <v>134.7422</v>
      </c>
    </row>
    <row r="644" spans="1:11">
      <c r="A644" s="16">
        <v>41233</v>
      </c>
      <c r="B644" s="15">
        <v>32.799999</v>
      </c>
      <c r="C644" s="15">
        <v>33.099997999999999</v>
      </c>
      <c r="D644" s="15">
        <v>31.91</v>
      </c>
      <c r="E644" s="15">
        <v>33</v>
      </c>
      <c r="F644" s="18">
        <v>922500</v>
      </c>
      <c r="G644" s="15">
        <v>33</v>
      </c>
      <c r="I644" s="15">
        <v>589</v>
      </c>
      <c r="J644" s="15">
        <v>63.983080000000001</v>
      </c>
      <c r="K644" s="15">
        <v>122.6246</v>
      </c>
    </row>
    <row r="645" spans="1:11">
      <c r="A645" s="16">
        <v>41234</v>
      </c>
      <c r="B645" s="15">
        <v>32.610000999999997</v>
      </c>
      <c r="C645" s="15">
        <v>33.470001000000003</v>
      </c>
      <c r="D645" s="15">
        <v>32.290000999999997</v>
      </c>
      <c r="E645" s="15">
        <v>32.470001000000003</v>
      </c>
      <c r="F645" s="18">
        <v>963200</v>
      </c>
      <c r="G645" s="15">
        <v>32.470001000000003</v>
      </c>
      <c r="I645" s="15">
        <v>590</v>
      </c>
      <c r="J645" s="15">
        <v>70.076849999999993</v>
      </c>
      <c r="K645" s="15">
        <v>153.5634</v>
      </c>
    </row>
    <row r="646" spans="1:11">
      <c r="A646" s="16">
        <v>41236</v>
      </c>
      <c r="B646" s="15">
        <v>32.599997999999999</v>
      </c>
      <c r="C646" s="15">
        <v>32.830002</v>
      </c>
      <c r="D646" s="15">
        <v>31.700001</v>
      </c>
      <c r="E646" s="15">
        <v>32.130001</v>
      </c>
      <c r="F646" s="18">
        <v>430300</v>
      </c>
      <c r="G646" s="15">
        <v>32.130001</v>
      </c>
      <c r="I646" s="15">
        <v>591</v>
      </c>
      <c r="J646" s="15">
        <v>68.425420000000003</v>
      </c>
      <c r="K646" s="15">
        <v>126.289</v>
      </c>
    </row>
    <row r="647" spans="1:11">
      <c r="A647" s="16">
        <v>41239</v>
      </c>
      <c r="B647" s="15">
        <v>32.099997999999999</v>
      </c>
      <c r="C647" s="15">
        <v>32.299999</v>
      </c>
      <c r="D647" s="15">
        <v>31.620000999999998</v>
      </c>
      <c r="E647" s="15">
        <v>32.270000000000003</v>
      </c>
      <c r="F647" s="18">
        <v>495800</v>
      </c>
      <c r="G647" s="15">
        <v>32.270000000000003</v>
      </c>
      <c r="I647" s="15">
        <v>592</v>
      </c>
      <c r="J647" s="15">
        <v>68.236649999999997</v>
      </c>
      <c r="K647" s="15">
        <v>134.72059999999999</v>
      </c>
    </row>
    <row r="648" spans="1:11">
      <c r="A648" s="16">
        <v>41240</v>
      </c>
      <c r="B648" s="15">
        <v>32.130001</v>
      </c>
      <c r="C648" s="15">
        <v>32.659999999999997</v>
      </c>
      <c r="D648" s="15">
        <v>31.52</v>
      </c>
      <c r="E648" s="15">
        <v>32.150002000000001</v>
      </c>
      <c r="F648" s="18">
        <v>910800</v>
      </c>
      <c r="G648" s="15">
        <v>32.150002000000001</v>
      </c>
      <c r="I648" s="15">
        <v>593</v>
      </c>
      <c r="J648" s="15">
        <v>67.828559999999996</v>
      </c>
      <c r="K648" s="15">
        <v>134.59870000000001</v>
      </c>
    </row>
    <row r="649" spans="1:11">
      <c r="A649" s="16">
        <v>41241</v>
      </c>
      <c r="B649" s="15">
        <v>32</v>
      </c>
      <c r="C649" s="15">
        <v>34.290000999999997</v>
      </c>
      <c r="D649" s="15">
        <v>31.91</v>
      </c>
      <c r="E649" s="15">
        <v>33.229999999999997</v>
      </c>
      <c r="F649" s="18">
        <v>1525200</v>
      </c>
      <c r="G649" s="15">
        <v>33.229999999999997</v>
      </c>
      <c r="I649" s="15">
        <v>594</v>
      </c>
      <c r="J649" s="15">
        <v>66.31277</v>
      </c>
      <c r="K649" s="15">
        <v>118.39449999999999</v>
      </c>
    </row>
    <row r="650" spans="1:11">
      <c r="A650" s="16">
        <v>41242</v>
      </c>
      <c r="B650" s="15">
        <v>33.439999</v>
      </c>
      <c r="C650" s="15">
        <v>34</v>
      </c>
      <c r="D650" s="15">
        <v>32.869999</v>
      </c>
      <c r="E650" s="15">
        <v>33.689999</v>
      </c>
      <c r="F650" s="18">
        <v>1103400</v>
      </c>
      <c r="G650" s="15">
        <v>33.689999</v>
      </c>
      <c r="I650" s="15">
        <v>595</v>
      </c>
      <c r="J650" s="15">
        <v>69.751279999999994</v>
      </c>
      <c r="K650" s="15">
        <v>121.2997</v>
      </c>
    </row>
    <row r="651" spans="1:11">
      <c r="A651" s="16">
        <v>41243</v>
      </c>
      <c r="B651" s="15">
        <v>33.630001</v>
      </c>
      <c r="C651" s="15">
        <v>34.279998999999997</v>
      </c>
      <c r="D651" s="15">
        <v>33.009998000000003</v>
      </c>
      <c r="E651" s="15">
        <v>33.82</v>
      </c>
      <c r="F651" s="18">
        <v>1420300</v>
      </c>
      <c r="G651" s="15">
        <v>33.82</v>
      </c>
      <c r="I651" s="15">
        <v>596</v>
      </c>
      <c r="J651" s="15">
        <v>65.709010000000006</v>
      </c>
      <c r="K651" s="15">
        <v>132.28440000000001</v>
      </c>
    </row>
    <row r="652" spans="1:11">
      <c r="A652" s="16">
        <v>41246</v>
      </c>
      <c r="B652" s="15">
        <v>33.889999000000003</v>
      </c>
      <c r="C652" s="15">
        <v>35</v>
      </c>
      <c r="D652" s="15">
        <v>33.5</v>
      </c>
      <c r="E652" s="15">
        <v>34.619999</v>
      </c>
      <c r="F652" s="18">
        <v>2085700</v>
      </c>
      <c r="G652" s="15">
        <v>34.619999</v>
      </c>
      <c r="I652" s="15">
        <v>597</v>
      </c>
      <c r="J652" s="15">
        <v>66.882270000000005</v>
      </c>
      <c r="K652" s="15">
        <v>139.0617</v>
      </c>
    </row>
    <row r="653" spans="1:11">
      <c r="A653" s="16">
        <v>41247</v>
      </c>
      <c r="B653" s="15">
        <v>34.080002</v>
      </c>
      <c r="C653" s="15">
        <v>34.799999</v>
      </c>
      <c r="D653" s="15">
        <v>33.549999</v>
      </c>
      <c r="E653" s="15">
        <v>33.900002000000001</v>
      </c>
      <c r="F653" s="18">
        <v>1263300</v>
      </c>
      <c r="G653" s="15">
        <v>33.900002000000001</v>
      </c>
      <c r="I653" s="15">
        <v>598</v>
      </c>
      <c r="J653" s="15">
        <v>67.2791</v>
      </c>
      <c r="K653" s="15">
        <v>110.69799999999999</v>
      </c>
    </row>
    <row r="654" spans="1:11">
      <c r="A654" s="16">
        <v>41248</v>
      </c>
      <c r="B654" s="15">
        <v>33.82</v>
      </c>
      <c r="C654" s="15">
        <v>34.189999</v>
      </c>
      <c r="D654" s="15">
        <v>33.580002</v>
      </c>
      <c r="E654" s="15">
        <v>33.709999000000003</v>
      </c>
      <c r="F654" s="18">
        <v>661500</v>
      </c>
      <c r="G654" s="15">
        <v>33.709999000000003</v>
      </c>
      <c r="I654" s="15">
        <v>599</v>
      </c>
      <c r="J654" s="15">
        <v>70.633570000000006</v>
      </c>
      <c r="K654" s="15">
        <v>154.10730000000001</v>
      </c>
    </row>
    <row r="655" spans="1:11">
      <c r="A655" s="16">
        <v>41249</v>
      </c>
      <c r="B655" s="15">
        <v>33.82</v>
      </c>
      <c r="C655" s="15">
        <v>34.799999</v>
      </c>
      <c r="D655" s="15">
        <v>33.5</v>
      </c>
      <c r="E655" s="15">
        <v>33.900002000000001</v>
      </c>
      <c r="F655" s="18">
        <v>660400</v>
      </c>
      <c r="G655" s="15">
        <v>33.900002000000001</v>
      </c>
      <c r="I655" s="15">
        <v>600</v>
      </c>
      <c r="J655" s="15">
        <v>69.937700000000007</v>
      </c>
      <c r="K655" s="15">
        <v>124.1592</v>
      </c>
    </row>
    <row r="656" spans="1:11">
      <c r="A656" s="16">
        <v>41250</v>
      </c>
      <c r="B656" s="15">
        <v>34.299999</v>
      </c>
      <c r="C656" s="15">
        <v>34.490001999999997</v>
      </c>
      <c r="D656" s="15">
        <v>33.849997999999999</v>
      </c>
      <c r="E656" s="15">
        <v>34.169998</v>
      </c>
      <c r="F656" s="18">
        <v>664400</v>
      </c>
      <c r="G656" s="15">
        <v>34.169998</v>
      </c>
      <c r="I656" s="15">
        <v>601</v>
      </c>
      <c r="J656" s="15">
        <v>65.876710000000003</v>
      </c>
      <c r="K656" s="15">
        <v>134.51730000000001</v>
      </c>
    </row>
    <row r="657" spans="1:11">
      <c r="A657" s="16">
        <v>41253</v>
      </c>
      <c r="B657" s="15">
        <v>34.43</v>
      </c>
      <c r="C657" s="15">
        <v>34.799999</v>
      </c>
      <c r="D657" s="15">
        <v>34.18</v>
      </c>
      <c r="E657" s="15">
        <v>34.57</v>
      </c>
      <c r="F657" s="18">
        <v>929800</v>
      </c>
      <c r="G657" s="15">
        <v>34.57</v>
      </c>
      <c r="I657" s="15">
        <v>602</v>
      </c>
      <c r="J657" s="15">
        <v>72.446939999999998</v>
      </c>
      <c r="K657" s="15">
        <v>138.26220000000001</v>
      </c>
    </row>
    <row r="658" spans="1:11">
      <c r="A658" s="16">
        <v>41254</v>
      </c>
      <c r="B658" s="15">
        <v>34.599997999999999</v>
      </c>
      <c r="C658" s="15">
        <v>35.5</v>
      </c>
      <c r="D658" s="15">
        <v>34.459999000000003</v>
      </c>
      <c r="E658" s="15">
        <v>35.279998999999997</v>
      </c>
      <c r="F658" s="18">
        <v>1572600</v>
      </c>
      <c r="G658" s="15">
        <v>35.279998999999997</v>
      </c>
      <c r="I658" s="15">
        <v>603</v>
      </c>
      <c r="J658" s="15">
        <v>70.070520000000002</v>
      </c>
      <c r="K658" s="15">
        <v>149.08009999999999</v>
      </c>
    </row>
    <row r="659" spans="1:11">
      <c r="A659" s="16">
        <v>41255</v>
      </c>
      <c r="B659" s="15">
        <v>35.209999000000003</v>
      </c>
      <c r="C659" s="15">
        <v>35.799999</v>
      </c>
      <c r="D659" s="15">
        <v>34.950001</v>
      </c>
      <c r="E659" s="15">
        <v>35.259998000000003</v>
      </c>
      <c r="F659" s="18">
        <v>2063800</v>
      </c>
      <c r="G659" s="15">
        <v>35.259998000000003</v>
      </c>
      <c r="I659" s="15">
        <v>604</v>
      </c>
      <c r="J659" s="15">
        <v>67.68486</v>
      </c>
      <c r="K659" s="15">
        <v>127.00749999999999</v>
      </c>
    </row>
    <row r="660" spans="1:11">
      <c r="A660" s="16">
        <v>41256</v>
      </c>
      <c r="B660" s="15">
        <v>35.259998000000003</v>
      </c>
      <c r="C660" s="15">
        <v>35.299999</v>
      </c>
      <c r="D660" s="15">
        <v>32.75</v>
      </c>
      <c r="E660" s="15">
        <v>33.610000999999997</v>
      </c>
      <c r="F660" s="18">
        <v>2151300</v>
      </c>
      <c r="G660" s="15">
        <v>33.610000999999997</v>
      </c>
      <c r="I660" s="15">
        <v>605</v>
      </c>
      <c r="J660" s="15">
        <v>66.115099999999998</v>
      </c>
      <c r="K660" s="15">
        <v>117.8222</v>
      </c>
    </row>
    <row r="661" spans="1:11">
      <c r="A661" s="16">
        <v>41257</v>
      </c>
      <c r="B661" s="15">
        <v>33.779998999999997</v>
      </c>
      <c r="C661" s="15">
        <v>34.400002000000001</v>
      </c>
      <c r="D661" s="15">
        <v>33.590000000000003</v>
      </c>
      <c r="E661" s="15">
        <v>33.810001</v>
      </c>
      <c r="F661" s="18">
        <v>1023000</v>
      </c>
      <c r="G661" s="15">
        <v>33.810001</v>
      </c>
      <c r="I661" s="15">
        <v>606</v>
      </c>
      <c r="J661" s="15">
        <v>69.943550000000002</v>
      </c>
      <c r="K661" s="15">
        <v>148.90960000000001</v>
      </c>
    </row>
    <row r="662" spans="1:11">
      <c r="A662" s="16">
        <v>41260</v>
      </c>
      <c r="B662" s="15">
        <v>33.770000000000003</v>
      </c>
      <c r="C662" s="15">
        <v>34.5</v>
      </c>
      <c r="D662" s="15">
        <v>33.75</v>
      </c>
      <c r="E662" s="15">
        <v>34.400002000000001</v>
      </c>
      <c r="F662" s="18">
        <v>824900</v>
      </c>
      <c r="G662" s="15">
        <v>34.400002000000001</v>
      </c>
      <c r="I662" s="15">
        <v>607</v>
      </c>
      <c r="J662" s="15">
        <v>68.243170000000006</v>
      </c>
      <c r="K662" s="15">
        <v>128.21510000000001</v>
      </c>
    </row>
    <row r="663" spans="1:11">
      <c r="A663" s="16">
        <v>41261</v>
      </c>
      <c r="B663" s="15">
        <v>34.259998000000003</v>
      </c>
      <c r="C663" s="15">
        <v>35.07</v>
      </c>
      <c r="D663" s="15">
        <v>34.259998000000003</v>
      </c>
      <c r="E663" s="15">
        <v>34.590000000000003</v>
      </c>
      <c r="F663" s="18">
        <v>1553900</v>
      </c>
      <c r="G663" s="15">
        <v>34.590000000000003</v>
      </c>
      <c r="I663" s="15">
        <v>608</v>
      </c>
      <c r="J663" s="15">
        <v>68.801439999999999</v>
      </c>
      <c r="K663" s="15">
        <v>129.6944</v>
      </c>
    </row>
    <row r="664" spans="1:11">
      <c r="A664" s="16">
        <v>41262</v>
      </c>
      <c r="B664" s="15">
        <v>34.75</v>
      </c>
      <c r="C664" s="15">
        <v>35.259998000000003</v>
      </c>
      <c r="D664" s="15">
        <v>34.520000000000003</v>
      </c>
      <c r="E664" s="15">
        <v>34.610000999999997</v>
      </c>
      <c r="F664" s="18">
        <v>1298800</v>
      </c>
      <c r="G664" s="15">
        <v>34.610000999999997</v>
      </c>
      <c r="I664" s="15">
        <v>609</v>
      </c>
      <c r="J664" s="15">
        <v>66.618179999999995</v>
      </c>
      <c r="K664" s="15">
        <v>125.56740000000001</v>
      </c>
    </row>
    <row r="665" spans="1:11">
      <c r="A665" s="16">
        <v>41263</v>
      </c>
      <c r="B665" s="15">
        <v>34.509998000000003</v>
      </c>
      <c r="C665" s="15">
        <v>34.790000999999997</v>
      </c>
      <c r="D665" s="15">
        <v>34.049999</v>
      </c>
      <c r="E665" s="15">
        <v>34.43</v>
      </c>
      <c r="F665" s="18">
        <v>921200</v>
      </c>
      <c r="G665" s="15">
        <v>34.43</v>
      </c>
      <c r="I665" s="15">
        <v>610</v>
      </c>
      <c r="J665" s="15">
        <v>70.187010000000001</v>
      </c>
      <c r="K665" s="15">
        <v>128.79470000000001</v>
      </c>
    </row>
    <row r="666" spans="1:11">
      <c r="A666" s="16">
        <v>41264</v>
      </c>
      <c r="B666" s="15">
        <v>33.939999</v>
      </c>
      <c r="C666" s="15">
        <v>34.169998</v>
      </c>
      <c r="D666" s="15">
        <v>33.580002</v>
      </c>
      <c r="E666" s="15">
        <v>34</v>
      </c>
      <c r="F666" s="18">
        <v>1492400</v>
      </c>
      <c r="G666" s="15">
        <v>34</v>
      </c>
      <c r="I666" s="15">
        <v>611</v>
      </c>
      <c r="J666" s="15">
        <v>65.589709999999997</v>
      </c>
      <c r="K666" s="15">
        <v>124.187</v>
      </c>
    </row>
    <row r="667" spans="1:11">
      <c r="A667" s="16">
        <v>41267</v>
      </c>
      <c r="B667" s="15">
        <v>33.639999000000003</v>
      </c>
      <c r="C667" s="15">
        <v>34.349997999999999</v>
      </c>
      <c r="D667" s="15">
        <v>33.549999</v>
      </c>
      <c r="E667" s="15">
        <v>34.279998999999997</v>
      </c>
      <c r="F667" s="18">
        <v>375800</v>
      </c>
      <c r="G667" s="15">
        <v>34.279998999999997</v>
      </c>
      <c r="I667" s="15">
        <v>612</v>
      </c>
      <c r="J667" s="15">
        <v>68.695660000000004</v>
      </c>
      <c r="K667" s="15">
        <v>151.41669999999999</v>
      </c>
    </row>
    <row r="668" spans="1:11">
      <c r="A668" s="16">
        <v>41269</v>
      </c>
      <c r="B668" s="15">
        <v>33.959999000000003</v>
      </c>
      <c r="C668" s="15">
        <v>34.5</v>
      </c>
      <c r="D668" s="15">
        <v>33.5</v>
      </c>
      <c r="E668" s="15">
        <v>33.590000000000003</v>
      </c>
      <c r="F668" s="18">
        <v>601400</v>
      </c>
      <c r="G668" s="15">
        <v>33.590000000000003</v>
      </c>
      <c r="I668" s="15">
        <v>613</v>
      </c>
      <c r="J668" s="15">
        <v>64.886390000000006</v>
      </c>
      <c r="K668" s="15">
        <v>106.9803</v>
      </c>
    </row>
    <row r="669" spans="1:11">
      <c r="A669" s="16">
        <v>41270</v>
      </c>
      <c r="B669" s="15">
        <v>33.5</v>
      </c>
      <c r="C669" s="15">
        <v>33.909999999999997</v>
      </c>
      <c r="D669" s="15">
        <v>33</v>
      </c>
      <c r="E669" s="15">
        <v>33.689999</v>
      </c>
      <c r="F669" s="18">
        <v>561100</v>
      </c>
      <c r="G669" s="15">
        <v>33.689999</v>
      </c>
      <c r="I669" s="15">
        <v>614</v>
      </c>
      <c r="J669" s="15">
        <v>69.819929999999999</v>
      </c>
      <c r="K669" s="15">
        <v>145.62209999999999</v>
      </c>
    </row>
    <row r="670" spans="1:11">
      <c r="A670" s="16">
        <v>41271</v>
      </c>
      <c r="B670" s="15">
        <v>33.380001</v>
      </c>
      <c r="C670" s="15">
        <v>33.650002000000001</v>
      </c>
      <c r="D670" s="15">
        <v>33.020000000000003</v>
      </c>
      <c r="E670" s="15">
        <v>33.220001000000003</v>
      </c>
      <c r="F670" s="18">
        <v>414100</v>
      </c>
      <c r="G670" s="15">
        <v>33.220001000000003</v>
      </c>
      <c r="I670" s="15">
        <v>615</v>
      </c>
      <c r="J670" s="15">
        <v>66.339619999999996</v>
      </c>
      <c r="K670" s="15">
        <v>121.5926</v>
      </c>
    </row>
    <row r="671" spans="1:11">
      <c r="A671" s="16">
        <v>41274</v>
      </c>
      <c r="B671" s="15">
        <v>33</v>
      </c>
      <c r="C671" s="15">
        <v>33.970001000000003</v>
      </c>
      <c r="D671" s="15">
        <v>33</v>
      </c>
      <c r="E671" s="15">
        <v>33.869999</v>
      </c>
      <c r="F671" s="18">
        <v>594900</v>
      </c>
      <c r="G671" s="15">
        <v>33.869999</v>
      </c>
      <c r="I671" s="15">
        <v>616</v>
      </c>
      <c r="J671" s="15">
        <v>70.443399999999997</v>
      </c>
      <c r="K671" s="15">
        <v>130.93860000000001</v>
      </c>
    </row>
    <row r="672" spans="1:11">
      <c r="A672" s="16">
        <v>41276</v>
      </c>
      <c r="B672" s="15">
        <v>35</v>
      </c>
      <c r="C672" s="15">
        <v>35.450001</v>
      </c>
      <c r="D672" s="15">
        <v>34.709999000000003</v>
      </c>
      <c r="E672" s="15">
        <v>35.360000999999997</v>
      </c>
      <c r="F672" s="18">
        <v>1194800</v>
      </c>
      <c r="G672" s="15">
        <v>35.360000999999997</v>
      </c>
      <c r="I672" s="15">
        <v>617</v>
      </c>
      <c r="J672" s="15">
        <v>69.991630000000001</v>
      </c>
      <c r="K672" s="15">
        <v>135.62029999999999</v>
      </c>
    </row>
    <row r="673" spans="1:11">
      <c r="A673" s="16">
        <v>41277</v>
      </c>
      <c r="B673" s="15">
        <v>35.18</v>
      </c>
      <c r="C673" s="15">
        <v>35.450001</v>
      </c>
      <c r="D673" s="15">
        <v>34.75</v>
      </c>
      <c r="E673" s="15">
        <v>34.770000000000003</v>
      </c>
      <c r="F673" s="18">
        <v>742000</v>
      </c>
      <c r="G673" s="15">
        <v>34.770000000000003</v>
      </c>
      <c r="I673" s="15">
        <v>618</v>
      </c>
      <c r="J673" s="15">
        <v>70.136170000000007</v>
      </c>
      <c r="K673" s="15">
        <v>123.9315</v>
      </c>
    </row>
    <row r="674" spans="1:11">
      <c r="A674" s="16">
        <v>41278</v>
      </c>
      <c r="B674" s="15">
        <v>34.799999</v>
      </c>
      <c r="C674" s="15">
        <v>34.799999</v>
      </c>
      <c r="D674" s="15">
        <v>33.919998</v>
      </c>
      <c r="E674" s="15">
        <v>34.400002000000001</v>
      </c>
      <c r="F674" s="18">
        <v>674000</v>
      </c>
      <c r="G674" s="15">
        <v>34.400002000000001</v>
      </c>
      <c r="I674" s="15">
        <v>619</v>
      </c>
      <c r="J674" s="15">
        <v>67.179299999999998</v>
      </c>
      <c r="K674" s="15">
        <v>131.99549999999999</v>
      </c>
    </row>
    <row r="675" spans="1:11">
      <c r="A675" s="16">
        <v>41281</v>
      </c>
      <c r="B675" s="15">
        <v>34.799999</v>
      </c>
      <c r="C675" s="15">
        <v>34.799999</v>
      </c>
      <c r="D675" s="15">
        <v>33.900002000000001</v>
      </c>
      <c r="E675" s="15">
        <v>34.340000000000003</v>
      </c>
      <c r="F675" s="18">
        <v>442000</v>
      </c>
      <c r="G675" s="15">
        <v>34.340000000000003</v>
      </c>
      <c r="I675" s="15">
        <v>620</v>
      </c>
      <c r="J675" s="15">
        <v>68.203400000000002</v>
      </c>
      <c r="K675" s="15">
        <v>117.48399999999999</v>
      </c>
    </row>
    <row r="676" spans="1:11">
      <c r="A676" s="16">
        <v>41282</v>
      </c>
      <c r="B676" s="15">
        <v>34.5</v>
      </c>
      <c r="C676" s="15">
        <v>34.5</v>
      </c>
      <c r="D676" s="15">
        <v>33.110000999999997</v>
      </c>
      <c r="E676" s="15">
        <v>33.68</v>
      </c>
      <c r="F676" s="18">
        <v>1284000</v>
      </c>
      <c r="G676" s="15">
        <v>33.68</v>
      </c>
      <c r="I676" s="15">
        <v>621</v>
      </c>
      <c r="J676" s="15">
        <v>67.761210000000005</v>
      </c>
      <c r="K676" s="15">
        <v>129.65770000000001</v>
      </c>
    </row>
    <row r="677" spans="1:11">
      <c r="A677" s="16">
        <v>41283</v>
      </c>
      <c r="B677" s="15">
        <v>34.009998000000003</v>
      </c>
      <c r="C677" s="15">
        <v>34.189999</v>
      </c>
      <c r="D677" s="15">
        <v>33.400002000000001</v>
      </c>
      <c r="E677" s="15">
        <v>33.639999000000003</v>
      </c>
      <c r="F677" s="18">
        <v>698000</v>
      </c>
      <c r="G677" s="15">
        <v>33.639999000000003</v>
      </c>
      <c r="I677" s="15">
        <v>622</v>
      </c>
      <c r="J677" s="15">
        <v>64.797529999999995</v>
      </c>
      <c r="K677" s="15">
        <v>122.3706</v>
      </c>
    </row>
    <row r="678" spans="1:11">
      <c r="A678" s="16">
        <v>41284</v>
      </c>
      <c r="B678" s="15">
        <v>33.869999</v>
      </c>
      <c r="C678" s="15">
        <v>33.990001999999997</v>
      </c>
      <c r="D678" s="15">
        <v>33.380001</v>
      </c>
      <c r="E678" s="15">
        <v>33.529998999999997</v>
      </c>
      <c r="F678" s="18">
        <v>922500</v>
      </c>
      <c r="G678" s="15">
        <v>33.529998999999997</v>
      </c>
      <c r="I678" s="15">
        <v>623</v>
      </c>
      <c r="J678" s="15">
        <v>66.478710000000007</v>
      </c>
      <c r="K678" s="15">
        <v>114.58669999999999</v>
      </c>
    </row>
    <row r="679" spans="1:11">
      <c r="A679" s="16">
        <v>41285</v>
      </c>
      <c r="B679" s="15">
        <v>34.040000999999997</v>
      </c>
      <c r="C679" s="15">
        <v>34.040000999999997</v>
      </c>
      <c r="D679" s="15">
        <v>32.110000999999997</v>
      </c>
      <c r="E679" s="15">
        <v>32.909999999999997</v>
      </c>
      <c r="F679" s="18">
        <v>1563200</v>
      </c>
      <c r="G679" s="15">
        <v>32.909999999999997</v>
      </c>
      <c r="I679" s="15">
        <v>624</v>
      </c>
      <c r="J679" s="15">
        <v>66.983369999999994</v>
      </c>
      <c r="K679" s="15">
        <v>116.5401</v>
      </c>
    </row>
    <row r="680" spans="1:11">
      <c r="A680" s="16">
        <v>41288</v>
      </c>
      <c r="B680" s="15">
        <v>33.080002</v>
      </c>
      <c r="C680" s="15">
        <v>33.380001</v>
      </c>
      <c r="D680" s="15">
        <v>32.849997999999999</v>
      </c>
      <c r="E680" s="15">
        <v>33.259998000000003</v>
      </c>
      <c r="F680" s="18">
        <v>925100</v>
      </c>
      <c r="G680" s="15">
        <v>33.259998000000003</v>
      </c>
      <c r="I680" s="15">
        <v>625</v>
      </c>
      <c r="J680" s="15">
        <v>65.699910000000003</v>
      </c>
      <c r="K680" s="15">
        <v>139.4307</v>
      </c>
    </row>
    <row r="681" spans="1:11">
      <c r="A681" s="16">
        <v>41289</v>
      </c>
      <c r="B681" s="15">
        <v>33.110000999999997</v>
      </c>
      <c r="C681" s="15">
        <v>34.25</v>
      </c>
      <c r="D681" s="15">
        <v>33.080002</v>
      </c>
      <c r="E681" s="15">
        <v>33.900002000000001</v>
      </c>
      <c r="F681" s="18">
        <v>1624200</v>
      </c>
      <c r="G681" s="15">
        <v>33.900002000000001</v>
      </c>
      <c r="I681" s="15">
        <v>626</v>
      </c>
      <c r="J681" s="15">
        <v>66.82705</v>
      </c>
      <c r="K681" s="15">
        <v>123.48220000000001</v>
      </c>
    </row>
    <row r="682" spans="1:11">
      <c r="A682" s="16">
        <v>41290</v>
      </c>
      <c r="B682" s="15">
        <v>33.849997999999999</v>
      </c>
      <c r="C682" s="15">
        <v>34.229999999999997</v>
      </c>
      <c r="D682" s="15">
        <v>33.729999999999997</v>
      </c>
      <c r="E682" s="15">
        <v>34.099997999999999</v>
      </c>
      <c r="F682" s="18">
        <v>1378200</v>
      </c>
      <c r="G682" s="15">
        <v>34.099997999999999</v>
      </c>
      <c r="I682" s="15">
        <v>627</v>
      </c>
      <c r="J682" s="15">
        <v>66.351410000000001</v>
      </c>
      <c r="K682" s="15">
        <v>132.54920000000001</v>
      </c>
    </row>
    <row r="683" spans="1:11">
      <c r="A683" s="16">
        <v>41291</v>
      </c>
      <c r="B683" s="15">
        <v>34.159999999999997</v>
      </c>
      <c r="C683" s="15">
        <v>34.849997999999999</v>
      </c>
      <c r="D683" s="15">
        <v>33.919998</v>
      </c>
      <c r="E683" s="15">
        <v>34.380001</v>
      </c>
      <c r="F683" s="18">
        <v>1436700</v>
      </c>
      <c r="G683" s="15">
        <v>34.380001</v>
      </c>
      <c r="I683" s="15">
        <v>628</v>
      </c>
      <c r="J683" s="15">
        <v>70.134910000000005</v>
      </c>
      <c r="K683" s="15">
        <v>143.40129999999999</v>
      </c>
    </row>
    <row r="684" spans="1:11">
      <c r="A684" s="16">
        <v>41292</v>
      </c>
      <c r="B684" s="15">
        <v>34.740001999999997</v>
      </c>
      <c r="C684" s="15">
        <v>34.779998999999997</v>
      </c>
      <c r="D684" s="15">
        <v>33.82</v>
      </c>
      <c r="E684" s="15">
        <v>34.520000000000003</v>
      </c>
      <c r="F684" s="18">
        <v>3555100</v>
      </c>
      <c r="G684" s="15">
        <v>34.520000000000003</v>
      </c>
      <c r="I684" s="15">
        <v>629</v>
      </c>
      <c r="J684" s="15">
        <v>70.115650000000002</v>
      </c>
      <c r="K684" s="15">
        <v>132.94290000000001</v>
      </c>
    </row>
    <row r="685" spans="1:11">
      <c r="A685" s="16">
        <v>41296</v>
      </c>
      <c r="B685" s="15">
        <v>34.560001</v>
      </c>
      <c r="C685" s="15">
        <v>35.549999</v>
      </c>
      <c r="D685" s="15">
        <v>34.259998000000003</v>
      </c>
      <c r="E685" s="15">
        <v>35.189999</v>
      </c>
      <c r="F685" s="18">
        <v>1920200</v>
      </c>
      <c r="G685" s="15">
        <v>35.189999</v>
      </c>
      <c r="I685" s="15">
        <v>630</v>
      </c>
      <c r="J685" s="15">
        <v>64.561449999999994</v>
      </c>
      <c r="K685" s="15">
        <v>98.897199999999998</v>
      </c>
    </row>
    <row r="686" spans="1:11">
      <c r="A686" s="16">
        <v>41297</v>
      </c>
      <c r="B686" s="15">
        <v>35.020000000000003</v>
      </c>
      <c r="C686" s="15">
        <v>36.240001999999997</v>
      </c>
      <c r="D686" s="15">
        <v>34.959999000000003</v>
      </c>
      <c r="E686" s="15">
        <v>36</v>
      </c>
      <c r="F686" s="18">
        <v>1564300</v>
      </c>
      <c r="G686" s="15">
        <v>36</v>
      </c>
      <c r="I686" s="15">
        <v>631</v>
      </c>
      <c r="J686" s="15">
        <v>68.157240000000002</v>
      </c>
      <c r="K686" s="15">
        <v>122.4342</v>
      </c>
    </row>
    <row r="687" spans="1:11">
      <c r="A687" s="16">
        <v>41298</v>
      </c>
      <c r="B687" s="15">
        <v>36</v>
      </c>
      <c r="C687" s="15">
        <v>37.720001000000003</v>
      </c>
      <c r="D687" s="15">
        <v>35.840000000000003</v>
      </c>
      <c r="E687" s="15">
        <v>36.990001999999997</v>
      </c>
      <c r="F687" s="18">
        <v>1970400</v>
      </c>
      <c r="G687" s="15">
        <v>36.990001999999997</v>
      </c>
      <c r="I687" s="15">
        <v>632</v>
      </c>
      <c r="J687" s="15">
        <v>67.147499999999994</v>
      </c>
      <c r="K687" s="15">
        <v>104.6767</v>
      </c>
    </row>
    <row r="688" spans="1:11">
      <c r="A688" s="16">
        <v>41299</v>
      </c>
      <c r="B688" s="15">
        <v>37</v>
      </c>
      <c r="C688" s="15">
        <v>37.540000999999997</v>
      </c>
      <c r="D688" s="15">
        <v>36.799999</v>
      </c>
      <c r="E688" s="15">
        <v>36.979999999999997</v>
      </c>
      <c r="F688" s="18">
        <v>1287800</v>
      </c>
      <c r="G688" s="15">
        <v>36.979999999999997</v>
      </c>
      <c r="I688" s="15">
        <v>633</v>
      </c>
      <c r="J688" s="15">
        <v>70.889269999999996</v>
      </c>
      <c r="K688" s="15">
        <v>142.78469999999999</v>
      </c>
    </row>
    <row r="689" spans="1:11">
      <c r="A689" s="16">
        <v>41302</v>
      </c>
      <c r="B689" s="15">
        <v>36.860000999999997</v>
      </c>
      <c r="C689" s="15">
        <v>38.709999000000003</v>
      </c>
      <c r="D689" s="15">
        <v>36.860000999999997</v>
      </c>
      <c r="E689" s="15">
        <v>38.029998999999997</v>
      </c>
      <c r="F689" s="18">
        <v>1986000</v>
      </c>
      <c r="G689" s="15">
        <v>38.029998999999997</v>
      </c>
      <c r="I689" s="15">
        <v>634</v>
      </c>
      <c r="J689" s="15">
        <v>68.162180000000006</v>
      </c>
      <c r="K689" s="15">
        <v>130.92830000000001</v>
      </c>
    </row>
    <row r="690" spans="1:11">
      <c r="A690" s="16">
        <v>41303</v>
      </c>
      <c r="B690" s="15">
        <v>38.099997999999999</v>
      </c>
      <c r="C690" s="15">
        <v>38.439999</v>
      </c>
      <c r="D690" s="15">
        <v>37.130001</v>
      </c>
      <c r="E690" s="15">
        <v>37.950001</v>
      </c>
      <c r="F690" s="18">
        <v>1426600</v>
      </c>
      <c r="G690" s="15">
        <v>37.950001</v>
      </c>
      <c r="I690" s="15">
        <v>635</v>
      </c>
      <c r="J690" s="15">
        <v>71.196569999999994</v>
      </c>
      <c r="K690" s="15">
        <v>143.827</v>
      </c>
    </row>
    <row r="691" spans="1:11">
      <c r="A691" s="16">
        <v>41304</v>
      </c>
      <c r="B691" s="15">
        <v>37.849997999999999</v>
      </c>
      <c r="C691" s="15">
        <v>38</v>
      </c>
      <c r="D691" s="15">
        <v>37.43</v>
      </c>
      <c r="E691" s="15">
        <v>37.520000000000003</v>
      </c>
      <c r="F691" s="18">
        <v>968100</v>
      </c>
      <c r="G691" s="15">
        <v>37.520000000000003</v>
      </c>
      <c r="I691" s="15">
        <v>636</v>
      </c>
      <c r="J691" s="15">
        <v>67.924440000000004</v>
      </c>
      <c r="K691" s="15">
        <v>142.28319999999999</v>
      </c>
    </row>
    <row r="692" spans="1:11">
      <c r="A692" s="16">
        <v>41305</v>
      </c>
      <c r="B692" s="15">
        <v>37.869999</v>
      </c>
      <c r="C692" s="15">
        <v>37.869999</v>
      </c>
      <c r="D692" s="15">
        <v>36.93</v>
      </c>
      <c r="E692" s="15">
        <v>37.509998000000003</v>
      </c>
      <c r="F692" s="18">
        <v>901400</v>
      </c>
      <c r="G692" s="15">
        <v>37.509998000000003</v>
      </c>
      <c r="I692" s="15">
        <v>637</v>
      </c>
      <c r="J692" s="15">
        <v>65.302040000000005</v>
      </c>
      <c r="K692" s="15">
        <v>107.94410000000001</v>
      </c>
    </row>
    <row r="693" spans="1:11">
      <c r="A693" s="16">
        <v>41306</v>
      </c>
      <c r="B693" s="15">
        <v>38.169998</v>
      </c>
      <c r="C693" s="15">
        <v>38.5</v>
      </c>
      <c r="D693" s="15">
        <v>37.619999</v>
      </c>
      <c r="E693" s="15">
        <v>38.299999</v>
      </c>
      <c r="F693" s="18">
        <v>1100600</v>
      </c>
      <c r="G693" s="15">
        <v>38.299999</v>
      </c>
      <c r="I693" s="15">
        <v>638</v>
      </c>
      <c r="J693" s="15">
        <v>66.407560000000004</v>
      </c>
      <c r="K693" s="15">
        <v>105.6891</v>
      </c>
    </row>
    <row r="694" spans="1:11">
      <c r="A694" s="16">
        <v>41309</v>
      </c>
      <c r="B694" s="15">
        <v>38.400002000000001</v>
      </c>
      <c r="C694" s="15">
        <v>38.419998</v>
      </c>
      <c r="D694" s="15">
        <v>37.590000000000003</v>
      </c>
      <c r="E694" s="15">
        <v>37.740001999999997</v>
      </c>
      <c r="F694" s="18">
        <v>1128000</v>
      </c>
      <c r="G694" s="15">
        <v>37.740001999999997</v>
      </c>
      <c r="I694" s="15">
        <v>639</v>
      </c>
      <c r="J694" s="15">
        <v>71.306470000000004</v>
      </c>
      <c r="K694" s="15">
        <v>125.4007</v>
      </c>
    </row>
    <row r="695" spans="1:11">
      <c r="A695" s="16">
        <v>41310</v>
      </c>
      <c r="B695" s="15">
        <v>38</v>
      </c>
      <c r="C695" s="15">
        <v>38.650002000000001</v>
      </c>
      <c r="D695" s="15">
        <v>37.68</v>
      </c>
      <c r="E695" s="15">
        <v>38.130001</v>
      </c>
      <c r="F695" s="18">
        <v>1310200</v>
      </c>
      <c r="G695" s="15">
        <v>38.130001</v>
      </c>
      <c r="I695" s="15">
        <v>640</v>
      </c>
      <c r="J695" s="15">
        <v>69.059970000000007</v>
      </c>
      <c r="K695" s="15">
        <v>106.4195</v>
      </c>
    </row>
    <row r="696" spans="1:11">
      <c r="A696" s="16">
        <v>41311</v>
      </c>
      <c r="B696" s="15">
        <v>38.18</v>
      </c>
      <c r="C696" s="15">
        <v>39.389999000000003</v>
      </c>
      <c r="D696" s="15">
        <v>37.900002000000001</v>
      </c>
      <c r="E696" s="15">
        <v>39.169998</v>
      </c>
      <c r="F696" s="18">
        <v>1893200</v>
      </c>
      <c r="G696" s="15">
        <v>39.169998</v>
      </c>
      <c r="I696" s="15">
        <v>641</v>
      </c>
      <c r="J696" s="15">
        <v>65.954419999999999</v>
      </c>
      <c r="K696" s="15">
        <v>118.5371</v>
      </c>
    </row>
    <row r="697" spans="1:11">
      <c r="A697" s="16">
        <v>41312</v>
      </c>
      <c r="B697" s="15">
        <v>39.189999</v>
      </c>
      <c r="C697" s="15">
        <v>39.68</v>
      </c>
      <c r="D697" s="15">
        <v>38.950001</v>
      </c>
      <c r="E697" s="15">
        <v>39.479999999999997</v>
      </c>
      <c r="F697" s="18">
        <v>1196600</v>
      </c>
      <c r="G697" s="15">
        <v>39.479999999999997</v>
      </c>
      <c r="I697" s="15">
        <v>642</v>
      </c>
      <c r="J697" s="15">
        <v>69.63776</v>
      </c>
      <c r="K697" s="15">
        <v>136.78360000000001</v>
      </c>
    </row>
    <row r="698" spans="1:11">
      <c r="A698" s="16">
        <v>41313</v>
      </c>
      <c r="B698" s="15">
        <v>39.450001</v>
      </c>
      <c r="C698" s="15">
        <v>40</v>
      </c>
      <c r="D698" s="15">
        <v>39.139999000000003</v>
      </c>
      <c r="E698" s="15">
        <v>39.240001999999997</v>
      </c>
      <c r="F698" s="18">
        <v>1139800</v>
      </c>
      <c r="G698" s="15">
        <v>39.240001999999997</v>
      </c>
      <c r="I698" s="15">
        <v>643</v>
      </c>
      <c r="J698" s="15">
        <v>71.104950000000002</v>
      </c>
      <c r="K698" s="15">
        <v>145.93279999999999</v>
      </c>
    </row>
    <row r="699" spans="1:11">
      <c r="A699" s="16">
        <v>41316</v>
      </c>
      <c r="B699" s="15">
        <v>37.979999999999997</v>
      </c>
      <c r="C699" s="15">
        <v>39.150002000000001</v>
      </c>
      <c r="D699" s="15">
        <v>37.5</v>
      </c>
      <c r="E699" s="15">
        <v>38.419998</v>
      </c>
      <c r="F699" s="18">
        <v>3266300</v>
      </c>
      <c r="G699" s="15">
        <v>38.419998</v>
      </c>
      <c r="I699" s="15">
        <v>644</v>
      </c>
      <c r="J699" s="15">
        <v>66.218509999999995</v>
      </c>
      <c r="K699" s="15">
        <v>129.637</v>
      </c>
    </row>
    <row r="700" spans="1:11">
      <c r="A700" s="16">
        <v>41317</v>
      </c>
      <c r="B700" s="15">
        <v>38.450001</v>
      </c>
      <c r="C700" s="15">
        <v>38.869999</v>
      </c>
      <c r="D700" s="15">
        <v>37.290000999999997</v>
      </c>
      <c r="E700" s="15">
        <v>37.889999000000003</v>
      </c>
      <c r="F700" s="18">
        <v>2261300</v>
      </c>
      <c r="G700" s="15">
        <v>37.889999000000003</v>
      </c>
      <c r="I700" s="15">
        <v>645</v>
      </c>
      <c r="J700" s="15">
        <v>66.134690000000006</v>
      </c>
      <c r="K700" s="15">
        <v>108.49550000000001</v>
      </c>
    </row>
    <row r="701" spans="1:11">
      <c r="A701" s="16">
        <v>41318</v>
      </c>
      <c r="B701" s="15">
        <v>38.299999</v>
      </c>
      <c r="C701" s="15">
        <v>39</v>
      </c>
      <c r="D701" s="15">
        <v>38.049999</v>
      </c>
      <c r="E701" s="15">
        <v>38.450001</v>
      </c>
      <c r="F701" s="18">
        <v>966800</v>
      </c>
      <c r="G701" s="15">
        <v>38.450001</v>
      </c>
      <c r="I701" s="15">
        <v>646</v>
      </c>
      <c r="J701" s="15">
        <v>67.7851</v>
      </c>
      <c r="K701" s="15">
        <v>121.25369999999999</v>
      </c>
    </row>
    <row r="702" spans="1:11">
      <c r="A702" s="16">
        <v>41319</v>
      </c>
      <c r="B702" s="15">
        <v>38.639999000000003</v>
      </c>
      <c r="C702" s="15">
        <v>38.75</v>
      </c>
      <c r="D702" s="15">
        <v>38.209999000000003</v>
      </c>
      <c r="E702" s="15">
        <v>38.270000000000003</v>
      </c>
      <c r="F702" s="18">
        <v>990700</v>
      </c>
      <c r="G702" s="15">
        <v>38.270000000000003</v>
      </c>
      <c r="I702" s="15">
        <v>647</v>
      </c>
      <c r="J702" s="15">
        <v>66.677369999999996</v>
      </c>
      <c r="K702" s="15">
        <v>135.73990000000001</v>
      </c>
    </row>
    <row r="703" spans="1:11">
      <c r="A703" s="16">
        <v>41320</v>
      </c>
      <c r="B703" s="15">
        <v>38.5</v>
      </c>
      <c r="C703" s="15">
        <v>38.509998000000003</v>
      </c>
      <c r="D703" s="15">
        <v>36.950001</v>
      </c>
      <c r="E703" s="15">
        <v>37.040000999999997</v>
      </c>
      <c r="F703" s="18">
        <v>2017600</v>
      </c>
      <c r="G703" s="15">
        <v>37.040000999999997</v>
      </c>
      <c r="I703" s="15">
        <v>648</v>
      </c>
      <c r="J703" s="15">
        <v>69.994079999999997</v>
      </c>
      <c r="K703" s="15">
        <v>137.5026</v>
      </c>
    </row>
    <row r="704" spans="1:11">
      <c r="A704" s="16">
        <v>41324</v>
      </c>
      <c r="B704" s="15">
        <v>37.360000999999997</v>
      </c>
      <c r="C704" s="15">
        <v>39.290000999999997</v>
      </c>
      <c r="D704" s="15">
        <v>37.310001</v>
      </c>
      <c r="E704" s="15">
        <v>39.279998999999997</v>
      </c>
      <c r="F704" s="18">
        <v>2701400</v>
      </c>
      <c r="G704" s="15">
        <v>39.279998999999997</v>
      </c>
      <c r="I704" s="15">
        <v>649</v>
      </c>
      <c r="J704" s="15">
        <v>71.144099999999995</v>
      </c>
      <c r="K704" s="15">
        <v>124.0052</v>
      </c>
    </row>
    <row r="705" spans="1:11">
      <c r="A705" s="16">
        <v>41325</v>
      </c>
      <c r="B705" s="15">
        <v>39.299999</v>
      </c>
      <c r="C705" s="15">
        <v>39.650002000000001</v>
      </c>
      <c r="D705" s="15">
        <v>38.459999000000003</v>
      </c>
      <c r="E705" s="15">
        <v>38.540000999999997</v>
      </c>
      <c r="F705" s="18">
        <v>3122000</v>
      </c>
      <c r="G705" s="15">
        <v>38.540000999999997</v>
      </c>
      <c r="I705" s="15">
        <v>650</v>
      </c>
      <c r="J705" s="15">
        <v>68.639269999999996</v>
      </c>
      <c r="K705" s="15">
        <v>128.8613</v>
      </c>
    </row>
    <row r="706" spans="1:11">
      <c r="A706" s="16">
        <v>41326</v>
      </c>
      <c r="B706" s="15">
        <v>36.490001999999997</v>
      </c>
      <c r="C706" s="15">
        <v>37.389999000000003</v>
      </c>
      <c r="D706" s="15">
        <v>34.540000999999997</v>
      </c>
      <c r="E706" s="15">
        <v>35.159999999999997</v>
      </c>
      <c r="F706" s="18">
        <v>9037800</v>
      </c>
      <c r="G706" s="15">
        <v>35.159999999999997</v>
      </c>
      <c r="I706" s="15">
        <v>651</v>
      </c>
      <c r="J706" s="15">
        <v>69.085480000000004</v>
      </c>
      <c r="K706" s="15">
        <v>133.68109999999999</v>
      </c>
    </row>
    <row r="707" spans="1:11">
      <c r="A707" s="16">
        <v>41327</v>
      </c>
      <c r="B707" s="15">
        <v>35.720001000000003</v>
      </c>
      <c r="C707" s="15">
        <v>36.389999000000003</v>
      </c>
      <c r="D707" s="15">
        <v>35.599997999999999</v>
      </c>
      <c r="E707" s="15">
        <v>36.110000999999997</v>
      </c>
      <c r="F707" s="18">
        <v>2547300</v>
      </c>
      <c r="G707" s="15">
        <v>36.110000999999997</v>
      </c>
      <c r="I707" s="15">
        <v>652</v>
      </c>
      <c r="J707" s="15">
        <v>67.973889999999997</v>
      </c>
      <c r="K707" s="15">
        <v>106.5185</v>
      </c>
    </row>
    <row r="708" spans="1:11">
      <c r="A708" s="16">
        <v>41330</v>
      </c>
      <c r="B708" s="15">
        <v>36.150002000000001</v>
      </c>
      <c r="C708" s="15">
        <v>36.75</v>
      </c>
      <c r="D708" s="15">
        <v>34.340000000000003</v>
      </c>
      <c r="E708" s="15">
        <v>34.380001</v>
      </c>
      <c r="F708" s="18">
        <v>2889400</v>
      </c>
      <c r="G708" s="15">
        <v>34.380001</v>
      </c>
      <c r="I708" s="15">
        <v>653</v>
      </c>
      <c r="J708" s="15">
        <v>65.948089999999993</v>
      </c>
      <c r="K708" s="15">
        <v>113.0398</v>
      </c>
    </row>
    <row r="709" spans="1:11">
      <c r="A709" s="16">
        <v>41331</v>
      </c>
      <c r="B709" s="15">
        <v>34.459999000000003</v>
      </c>
      <c r="C709" s="15">
        <v>34.959999000000003</v>
      </c>
      <c r="D709" s="15">
        <v>33.799999</v>
      </c>
      <c r="E709" s="15">
        <v>34.43</v>
      </c>
      <c r="F709" s="18">
        <v>2762900</v>
      </c>
      <c r="G709" s="15">
        <v>34.43</v>
      </c>
      <c r="I709" s="15">
        <v>654</v>
      </c>
      <c r="J709" s="15">
        <v>66.021019999999993</v>
      </c>
      <c r="K709" s="15">
        <v>125.9639</v>
      </c>
    </row>
    <row r="710" spans="1:11">
      <c r="A710" s="16">
        <v>41332</v>
      </c>
      <c r="B710" s="15">
        <v>34.409999999999997</v>
      </c>
      <c r="C710" s="15">
        <v>35.409999999999997</v>
      </c>
      <c r="D710" s="15">
        <v>34.400002000000001</v>
      </c>
      <c r="E710" s="15">
        <v>35.099997999999999</v>
      </c>
      <c r="F710" s="18">
        <v>1959200</v>
      </c>
      <c r="G710" s="15">
        <v>35.099997999999999</v>
      </c>
      <c r="I710" s="15">
        <v>655</v>
      </c>
      <c r="J710" s="15">
        <v>71.235759999999999</v>
      </c>
      <c r="K710" s="15">
        <v>140.2945</v>
      </c>
    </row>
    <row r="711" spans="1:11">
      <c r="A711" s="16">
        <v>41333</v>
      </c>
      <c r="B711" s="15">
        <v>35.889999000000003</v>
      </c>
      <c r="C711" s="15">
        <v>36.099997999999999</v>
      </c>
      <c r="D711" s="15">
        <v>34.369999</v>
      </c>
      <c r="E711" s="15">
        <v>34.830002</v>
      </c>
      <c r="F711" s="18">
        <v>1964900</v>
      </c>
      <c r="G711" s="15">
        <v>34.830002</v>
      </c>
      <c r="I711" s="15">
        <v>656</v>
      </c>
      <c r="J711" s="15">
        <v>67.526740000000004</v>
      </c>
      <c r="K711" s="15">
        <v>143.22900000000001</v>
      </c>
    </row>
    <row r="712" spans="1:11">
      <c r="A712" s="16">
        <v>41334</v>
      </c>
      <c r="B712" s="15">
        <v>35</v>
      </c>
      <c r="C712" s="15">
        <v>35.080002</v>
      </c>
      <c r="D712" s="15">
        <v>34.25</v>
      </c>
      <c r="E712" s="15">
        <v>34.650002000000001</v>
      </c>
      <c r="F712" s="18">
        <v>1546600</v>
      </c>
      <c r="G712" s="15">
        <v>34.650002000000001</v>
      </c>
      <c r="I712" s="15">
        <v>657</v>
      </c>
      <c r="J712" s="15">
        <v>71.06935</v>
      </c>
      <c r="K712" s="15">
        <v>145.80629999999999</v>
      </c>
    </row>
    <row r="713" spans="1:11">
      <c r="A713" s="16">
        <v>41337</v>
      </c>
      <c r="B713" s="15">
        <v>34.770000000000003</v>
      </c>
      <c r="C713" s="15">
        <v>35.830002</v>
      </c>
      <c r="D713" s="15">
        <v>34.700001</v>
      </c>
      <c r="E713" s="15">
        <v>35.580002</v>
      </c>
      <c r="F713" s="18">
        <v>1757700</v>
      </c>
      <c r="G713" s="15">
        <v>35.580002</v>
      </c>
      <c r="I713" s="15">
        <v>658</v>
      </c>
      <c r="J713" s="15">
        <v>68.271780000000007</v>
      </c>
      <c r="K713" s="15">
        <v>128.16970000000001</v>
      </c>
    </row>
    <row r="714" spans="1:11">
      <c r="A714" s="16">
        <v>41338</v>
      </c>
      <c r="B714" s="15">
        <v>36</v>
      </c>
      <c r="C714" s="15">
        <v>36.919998</v>
      </c>
      <c r="D714" s="15">
        <v>35.790000999999997</v>
      </c>
      <c r="E714" s="15">
        <v>36.650002000000001</v>
      </c>
      <c r="F714" s="18">
        <v>2087000</v>
      </c>
      <c r="G714" s="15">
        <v>36.650002000000001</v>
      </c>
      <c r="I714" s="15">
        <v>659</v>
      </c>
      <c r="J714" s="15">
        <v>67.319320000000005</v>
      </c>
      <c r="K714" s="15">
        <v>134.18389999999999</v>
      </c>
    </row>
    <row r="715" spans="1:11">
      <c r="A715" s="16">
        <v>41339</v>
      </c>
      <c r="B715" s="15">
        <v>37.009998000000003</v>
      </c>
      <c r="C715" s="15">
        <v>37.880001</v>
      </c>
      <c r="D715" s="15">
        <v>36.970001000000003</v>
      </c>
      <c r="E715" s="15">
        <v>37.689999</v>
      </c>
      <c r="F715" s="18">
        <v>1150000</v>
      </c>
      <c r="G715" s="15">
        <v>37.689999</v>
      </c>
      <c r="I715" s="15">
        <v>660</v>
      </c>
      <c r="J715" s="15">
        <v>68.988479999999996</v>
      </c>
      <c r="K715" s="15">
        <v>140.2166</v>
      </c>
    </row>
    <row r="716" spans="1:11">
      <c r="A716" s="16">
        <v>41340</v>
      </c>
      <c r="B716" s="15">
        <v>37.729999999999997</v>
      </c>
      <c r="C716" s="15">
        <v>38.650002000000001</v>
      </c>
      <c r="D716" s="15">
        <v>36.880001</v>
      </c>
      <c r="E716" s="15">
        <v>38.229999999999997</v>
      </c>
      <c r="F716" s="18">
        <v>1158300</v>
      </c>
      <c r="G716" s="15">
        <v>38.229999999999997</v>
      </c>
      <c r="I716" s="15">
        <v>661</v>
      </c>
      <c r="J716" s="15">
        <v>68.403999999999996</v>
      </c>
      <c r="K716" s="15">
        <v>146.34530000000001</v>
      </c>
    </row>
    <row r="717" spans="1:11">
      <c r="A717" s="16">
        <v>41341</v>
      </c>
      <c r="B717" s="15">
        <v>38.060001</v>
      </c>
      <c r="C717" s="15">
        <v>39.439999</v>
      </c>
      <c r="D717" s="15">
        <v>37.360000999999997</v>
      </c>
      <c r="E717" s="15">
        <v>38.470001000000003</v>
      </c>
      <c r="F717" s="18">
        <v>912100</v>
      </c>
      <c r="G717" s="15">
        <v>38.470001000000003</v>
      </c>
      <c r="I717" s="15">
        <v>662</v>
      </c>
      <c r="J717" s="15">
        <v>67.091999999999999</v>
      </c>
      <c r="K717" s="15">
        <v>132.07839999999999</v>
      </c>
    </row>
    <row r="718" spans="1:11">
      <c r="A718" s="16">
        <v>41344</v>
      </c>
      <c r="B718" s="15">
        <v>38.869999</v>
      </c>
      <c r="C718" s="15">
        <v>39.439999</v>
      </c>
      <c r="D718" s="15">
        <v>38.650002000000001</v>
      </c>
      <c r="E718" s="15">
        <v>39.099997999999999</v>
      </c>
      <c r="F718" s="18">
        <v>1579500</v>
      </c>
      <c r="G718" s="15">
        <v>39.099997999999999</v>
      </c>
      <c r="I718" s="15">
        <v>663</v>
      </c>
      <c r="J718" s="15">
        <v>66.768659999999997</v>
      </c>
      <c r="K718" s="15">
        <v>122.13</v>
      </c>
    </row>
    <row r="719" spans="1:11">
      <c r="A719" s="16">
        <v>41345</v>
      </c>
      <c r="B719" s="15">
        <v>38.900002000000001</v>
      </c>
      <c r="C719" s="15">
        <v>39.380001</v>
      </c>
      <c r="D719" s="15">
        <v>38.849997999999999</v>
      </c>
      <c r="E719" s="15">
        <v>39.119999</v>
      </c>
      <c r="F719" s="18">
        <v>1275100</v>
      </c>
      <c r="G719" s="15">
        <v>39.119999</v>
      </c>
      <c r="I719" s="15">
        <v>664</v>
      </c>
      <c r="J719" s="15">
        <v>65.646360000000001</v>
      </c>
      <c r="K719" s="15">
        <v>131.4693</v>
      </c>
    </row>
    <row r="720" spans="1:11">
      <c r="A720" s="16">
        <v>41346</v>
      </c>
      <c r="B720" s="15">
        <v>39</v>
      </c>
      <c r="C720" s="15">
        <v>39.490001999999997</v>
      </c>
      <c r="D720" s="15">
        <v>38.810001</v>
      </c>
      <c r="E720" s="15">
        <v>38.979999999999997</v>
      </c>
      <c r="F720" s="18">
        <v>822000</v>
      </c>
      <c r="G720" s="15">
        <v>38.979999999999997</v>
      </c>
      <c r="I720" s="15">
        <v>665</v>
      </c>
      <c r="J720" s="15">
        <v>65.341049999999996</v>
      </c>
      <c r="K720" s="15">
        <v>129.51669999999999</v>
      </c>
    </row>
    <row r="721" spans="1:11">
      <c r="A721" s="16">
        <v>41347</v>
      </c>
      <c r="B721" s="15">
        <v>38.900002000000001</v>
      </c>
      <c r="C721" s="15">
        <v>38.909999999999997</v>
      </c>
      <c r="D721" s="15">
        <v>36.770000000000003</v>
      </c>
      <c r="E721" s="15">
        <v>36.849997999999999</v>
      </c>
      <c r="F721" s="18">
        <v>2021000</v>
      </c>
      <c r="G721" s="15">
        <v>36.849997999999999</v>
      </c>
      <c r="I721" s="15">
        <v>666</v>
      </c>
      <c r="J721" s="15">
        <v>68.182990000000004</v>
      </c>
      <c r="K721" s="15">
        <v>125.74509999999999</v>
      </c>
    </row>
    <row r="722" spans="1:11">
      <c r="A722" s="16">
        <v>41348</v>
      </c>
      <c r="B722" s="15">
        <v>36.639999000000003</v>
      </c>
      <c r="C722" s="15">
        <v>36.650002000000001</v>
      </c>
      <c r="D722" s="15">
        <v>35.209999000000003</v>
      </c>
      <c r="E722" s="15">
        <v>35.290000999999997</v>
      </c>
      <c r="F722" s="18">
        <v>3279600</v>
      </c>
      <c r="G722" s="15">
        <v>35.290000999999997</v>
      </c>
      <c r="I722" s="15">
        <v>667</v>
      </c>
      <c r="J722" s="15">
        <v>70.659239999999997</v>
      </c>
      <c r="K722" s="15">
        <v>153.13839999999999</v>
      </c>
    </row>
    <row r="723" spans="1:11">
      <c r="A723" s="16">
        <v>41351</v>
      </c>
      <c r="B723" s="15">
        <v>35.299999</v>
      </c>
      <c r="C723" s="15">
        <v>36.060001</v>
      </c>
      <c r="D723" s="15">
        <v>34.919998</v>
      </c>
      <c r="E723" s="15">
        <v>35.150002000000001</v>
      </c>
      <c r="F723" s="18">
        <v>1316100</v>
      </c>
      <c r="G723" s="15">
        <v>35.150002000000001</v>
      </c>
      <c r="I723" s="15">
        <v>668</v>
      </c>
      <c r="J723" s="15">
        <v>65.944010000000006</v>
      </c>
      <c r="K723" s="15">
        <v>124.55589999999999</v>
      </c>
    </row>
    <row r="724" spans="1:11">
      <c r="A724" s="16">
        <v>41352</v>
      </c>
      <c r="B724" s="15">
        <v>35.25</v>
      </c>
      <c r="C724" s="15">
        <v>35.599997999999999</v>
      </c>
      <c r="D724" s="15">
        <v>34.939999</v>
      </c>
      <c r="E724" s="15">
        <v>35.080002</v>
      </c>
      <c r="F724" s="18">
        <v>1098500</v>
      </c>
      <c r="G724" s="15">
        <v>35.080002</v>
      </c>
      <c r="I724" s="15">
        <v>669</v>
      </c>
      <c r="J724" s="15">
        <v>69.627920000000003</v>
      </c>
      <c r="K724" s="15">
        <v>134.82249999999999</v>
      </c>
    </row>
    <row r="725" spans="1:11">
      <c r="A725" s="16">
        <v>41353</v>
      </c>
      <c r="B725" s="15">
        <v>35.259998000000003</v>
      </c>
      <c r="C725" s="15">
        <v>36.07</v>
      </c>
      <c r="D725" s="15">
        <v>35.159999999999997</v>
      </c>
      <c r="E725" s="15">
        <v>35.950001</v>
      </c>
      <c r="F725" s="18">
        <v>1423000</v>
      </c>
      <c r="G725" s="15">
        <v>35.950001</v>
      </c>
      <c r="I725" s="15">
        <v>670</v>
      </c>
      <c r="J725" s="15">
        <v>68.29965</v>
      </c>
      <c r="K725" s="15">
        <v>115.3877</v>
      </c>
    </row>
    <row r="726" spans="1:11">
      <c r="A726" s="16">
        <v>41354</v>
      </c>
      <c r="B726" s="15">
        <v>35.950001</v>
      </c>
      <c r="C726" s="15">
        <v>37.060001</v>
      </c>
      <c r="D726" s="15">
        <v>35.740001999999997</v>
      </c>
      <c r="E726" s="15">
        <v>36.009998000000003</v>
      </c>
      <c r="F726" s="18">
        <v>1146300</v>
      </c>
      <c r="G726" s="15">
        <v>36.009998000000003</v>
      </c>
      <c r="I726" s="15">
        <v>671</v>
      </c>
      <c r="J726" s="15">
        <v>70.060749999999999</v>
      </c>
      <c r="K726" s="15">
        <v>117.9618</v>
      </c>
    </row>
    <row r="727" spans="1:11">
      <c r="A727" s="16">
        <v>41355</v>
      </c>
      <c r="B727" s="15">
        <v>36.200001</v>
      </c>
      <c r="C727" s="15">
        <v>36.799999</v>
      </c>
      <c r="D727" s="15">
        <v>36.200001</v>
      </c>
      <c r="E727" s="15">
        <v>36.619999</v>
      </c>
      <c r="F727" s="18">
        <v>440200</v>
      </c>
      <c r="G727" s="15">
        <v>36.619999</v>
      </c>
      <c r="I727" s="15">
        <v>672</v>
      </c>
      <c r="J727" s="15">
        <v>68.436019999999999</v>
      </c>
      <c r="K727" s="15">
        <v>124.5647</v>
      </c>
    </row>
    <row r="728" spans="1:11">
      <c r="A728" s="16">
        <v>41358</v>
      </c>
      <c r="B728" s="15">
        <v>37.099997999999999</v>
      </c>
      <c r="C728" s="15">
        <v>38.520000000000003</v>
      </c>
      <c r="D728" s="15">
        <v>36.770000000000003</v>
      </c>
      <c r="E728" s="15">
        <v>37.529998999999997</v>
      </c>
      <c r="F728" s="18">
        <v>2378800</v>
      </c>
      <c r="G728" s="15">
        <v>37.529998999999997</v>
      </c>
      <c r="I728" s="15">
        <v>673</v>
      </c>
      <c r="J728" s="15">
        <v>69.270120000000006</v>
      </c>
      <c r="K728" s="15">
        <v>134.40430000000001</v>
      </c>
    </row>
    <row r="729" spans="1:11">
      <c r="A729" s="16">
        <v>41359</v>
      </c>
      <c r="B729" s="15">
        <v>37.979999999999997</v>
      </c>
      <c r="C729" s="15">
        <v>38.220001000000003</v>
      </c>
      <c r="D729" s="15">
        <v>37.659999999999997</v>
      </c>
      <c r="E729" s="15">
        <v>37.860000999999997</v>
      </c>
      <c r="F729" s="18">
        <v>1808200</v>
      </c>
      <c r="G729" s="15">
        <v>37.860000999999997</v>
      </c>
      <c r="I729" s="15">
        <v>674</v>
      </c>
      <c r="J729" s="15">
        <v>67.705110000000005</v>
      </c>
      <c r="K729" s="15">
        <v>129.3092</v>
      </c>
    </row>
    <row r="730" spans="1:11">
      <c r="A730" s="16">
        <v>41360</v>
      </c>
      <c r="B730" s="15">
        <v>37.939999</v>
      </c>
      <c r="C730" s="15">
        <v>38.380001</v>
      </c>
      <c r="D730" s="15">
        <v>37.310001</v>
      </c>
      <c r="E730" s="15">
        <v>38.159999999999997</v>
      </c>
      <c r="F730" s="18">
        <v>1296300</v>
      </c>
      <c r="G730" s="15">
        <v>38.159999999999997</v>
      </c>
      <c r="I730" s="15">
        <v>675</v>
      </c>
      <c r="J730" s="15">
        <v>70.893150000000006</v>
      </c>
      <c r="K730" s="15">
        <v>133.14230000000001</v>
      </c>
    </row>
    <row r="731" spans="1:11">
      <c r="A731" s="16">
        <v>41361</v>
      </c>
      <c r="B731" s="15">
        <v>38.229999999999997</v>
      </c>
      <c r="C731" s="15">
        <v>38.240001999999997</v>
      </c>
      <c r="D731" s="15">
        <v>37.75</v>
      </c>
      <c r="E731" s="15">
        <v>37.889999000000003</v>
      </c>
      <c r="F731" s="18">
        <v>1158700</v>
      </c>
      <c r="G731" s="15">
        <v>37.889999000000003</v>
      </c>
      <c r="I731" s="15">
        <v>676</v>
      </c>
      <c r="J731" s="15">
        <v>70.543130000000005</v>
      </c>
      <c r="K731" s="15">
        <v>147.36089999999999</v>
      </c>
    </row>
    <row r="732" spans="1:11">
      <c r="A732" s="16">
        <v>41365</v>
      </c>
      <c r="B732" s="15">
        <v>42.360000999999997</v>
      </c>
      <c r="C732" s="15">
        <v>46.68</v>
      </c>
      <c r="D732" s="15">
        <v>41.700001</v>
      </c>
      <c r="E732" s="15">
        <v>43.93</v>
      </c>
      <c r="F732" s="18">
        <v>14098500</v>
      </c>
      <c r="G732" s="15">
        <v>43.93</v>
      </c>
      <c r="I732" s="15">
        <v>677</v>
      </c>
      <c r="J732" s="15">
        <v>71.580860000000001</v>
      </c>
      <c r="K732" s="15">
        <v>155.01320000000001</v>
      </c>
    </row>
    <row r="733" spans="1:11">
      <c r="A733" s="16">
        <v>41366</v>
      </c>
      <c r="B733" s="15">
        <v>43.599997999999999</v>
      </c>
      <c r="C733" s="15">
        <v>45.5</v>
      </c>
      <c r="D733" s="15">
        <v>43.509998000000003</v>
      </c>
      <c r="E733" s="15">
        <v>44.34</v>
      </c>
      <c r="F733" s="18">
        <v>6652400</v>
      </c>
      <c r="G733" s="15">
        <v>44.34</v>
      </c>
      <c r="I733" s="15">
        <v>678</v>
      </c>
      <c r="J733" s="15">
        <v>68.423010000000005</v>
      </c>
      <c r="K733" s="15">
        <v>126.29049999999999</v>
      </c>
    </row>
    <row r="734" spans="1:11">
      <c r="A734" s="16">
        <v>41367</v>
      </c>
      <c r="B734" s="15">
        <v>43.099997999999999</v>
      </c>
      <c r="C734" s="15">
        <v>43.470001000000003</v>
      </c>
      <c r="D734" s="15">
        <v>40.209999000000003</v>
      </c>
      <c r="E734" s="15">
        <v>41.099997999999999</v>
      </c>
      <c r="F734" s="18">
        <v>5643600</v>
      </c>
      <c r="G734" s="15">
        <v>41.099997999999999</v>
      </c>
      <c r="I734" s="15">
        <v>679</v>
      </c>
      <c r="J734" s="15">
        <v>69.357810000000001</v>
      </c>
      <c r="K734" s="15">
        <v>134.4605</v>
      </c>
    </row>
    <row r="735" spans="1:11">
      <c r="A735" s="16">
        <v>41368</v>
      </c>
      <c r="B735" s="15">
        <v>41.110000999999997</v>
      </c>
      <c r="C735" s="15">
        <v>42.25</v>
      </c>
      <c r="D735" s="15">
        <v>40.810001</v>
      </c>
      <c r="E735" s="15">
        <v>42.009998000000003</v>
      </c>
      <c r="F735" s="18">
        <v>2264800</v>
      </c>
      <c r="G735" s="15">
        <v>42.009998000000003</v>
      </c>
      <c r="I735" s="15">
        <v>680</v>
      </c>
      <c r="J735" s="15">
        <v>70.444999999999993</v>
      </c>
      <c r="K735" s="15">
        <v>134.02959999999999</v>
      </c>
    </row>
    <row r="736" spans="1:11">
      <c r="A736" s="16">
        <v>41369</v>
      </c>
      <c r="B736" s="15">
        <v>42</v>
      </c>
      <c r="C736" s="15">
        <v>42</v>
      </c>
      <c r="D736" s="15">
        <v>40.5</v>
      </c>
      <c r="E736" s="15">
        <v>41.369999</v>
      </c>
      <c r="F736" s="18">
        <v>1552400</v>
      </c>
      <c r="G736" s="15">
        <v>41.369999</v>
      </c>
      <c r="I736" s="15">
        <v>681</v>
      </c>
      <c r="J736" s="15">
        <v>67.381529999999998</v>
      </c>
      <c r="K736" s="15">
        <v>128.9248</v>
      </c>
    </row>
    <row r="737" spans="1:11">
      <c r="A737" s="16">
        <v>41372</v>
      </c>
      <c r="B737" s="15">
        <v>41.970001000000003</v>
      </c>
      <c r="C737" s="15">
        <v>42.549999</v>
      </c>
      <c r="D737" s="15">
        <v>41.509998000000003</v>
      </c>
      <c r="E737" s="15">
        <v>41.830002</v>
      </c>
      <c r="F737" s="18">
        <v>1679000</v>
      </c>
      <c r="G737" s="15">
        <v>41.830002</v>
      </c>
      <c r="I737" s="15">
        <v>682</v>
      </c>
      <c r="J737" s="15">
        <v>67.507670000000005</v>
      </c>
      <c r="K737" s="15">
        <v>123.0543</v>
      </c>
    </row>
    <row r="738" spans="1:11">
      <c r="A738" s="16">
        <v>41373</v>
      </c>
      <c r="B738" s="15">
        <v>41.799999</v>
      </c>
      <c r="C738" s="15">
        <v>41.830002</v>
      </c>
      <c r="D738" s="15">
        <v>40.330002</v>
      </c>
      <c r="E738" s="15">
        <v>40.5</v>
      </c>
      <c r="F738" s="18">
        <v>1696100</v>
      </c>
      <c r="G738" s="15">
        <v>40.5</v>
      </c>
      <c r="I738" s="15">
        <v>683</v>
      </c>
      <c r="J738" s="15">
        <v>68.520539999999997</v>
      </c>
      <c r="K738" s="15">
        <v>112.1788</v>
      </c>
    </row>
    <row r="739" spans="1:11">
      <c r="A739" s="16">
        <v>41374</v>
      </c>
      <c r="B739" s="15">
        <v>40.700001</v>
      </c>
      <c r="C739" s="15">
        <v>42.009998000000003</v>
      </c>
      <c r="D739" s="15">
        <v>40.610000999999997</v>
      </c>
      <c r="E739" s="15">
        <v>41.860000999999997</v>
      </c>
      <c r="F739" s="18">
        <v>2121100</v>
      </c>
      <c r="G739" s="15">
        <v>41.860000999999997</v>
      </c>
      <c r="I739" s="15">
        <v>684</v>
      </c>
      <c r="J739" s="15">
        <v>66.808580000000006</v>
      </c>
      <c r="K739" s="15">
        <v>111.7443</v>
      </c>
    </row>
    <row r="740" spans="1:11">
      <c r="A740" s="16">
        <v>41375</v>
      </c>
      <c r="B740" s="15">
        <v>42.060001</v>
      </c>
      <c r="C740" s="15">
        <v>44.549999</v>
      </c>
      <c r="D740" s="15">
        <v>41.75</v>
      </c>
      <c r="E740" s="15">
        <v>43.59</v>
      </c>
      <c r="F740" s="18">
        <v>3447400</v>
      </c>
      <c r="G740" s="15">
        <v>43.59</v>
      </c>
      <c r="I740" s="15">
        <v>685</v>
      </c>
      <c r="J740" s="15">
        <v>72.385319999999993</v>
      </c>
      <c r="K740" s="15">
        <v>148.4615</v>
      </c>
    </row>
    <row r="741" spans="1:11">
      <c r="A741" s="16">
        <v>41376</v>
      </c>
      <c r="B741" s="15">
        <v>43.25</v>
      </c>
      <c r="C741" s="15">
        <v>45.139999000000003</v>
      </c>
      <c r="D741" s="15">
        <v>43.049999</v>
      </c>
      <c r="E741" s="15">
        <v>43.75</v>
      </c>
      <c r="F741" s="18">
        <v>3149400</v>
      </c>
      <c r="G741" s="15">
        <v>43.75</v>
      </c>
      <c r="I741" s="15">
        <v>686</v>
      </c>
      <c r="J741" s="15">
        <v>68.516419999999997</v>
      </c>
      <c r="K741" s="15">
        <v>136.74590000000001</v>
      </c>
    </row>
    <row r="742" spans="1:11">
      <c r="A742" s="16">
        <v>41379</v>
      </c>
      <c r="B742" s="15">
        <v>43.5</v>
      </c>
      <c r="C742" s="15">
        <v>43.799999</v>
      </c>
      <c r="D742" s="15">
        <v>42.509998000000003</v>
      </c>
      <c r="E742" s="15">
        <v>43.299999</v>
      </c>
      <c r="F742" s="18">
        <v>1681400</v>
      </c>
      <c r="G742" s="15">
        <v>43.299999</v>
      </c>
      <c r="I742" s="15">
        <v>687</v>
      </c>
      <c r="J742" s="15">
        <v>70.797910000000002</v>
      </c>
      <c r="K742" s="15">
        <v>133.20679999999999</v>
      </c>
    </row>
    <row r="743" spans="1:11">
      <c r="A743" s="16">
        <v>41380</v>
      </c>
      <c r="B743" s="15">
        <v>44.189999</v>
      </c>
      <c r="C743" s="15">
        <v>46.139999000000003</v>
      </c>
      <c r="D743" s="15">
        <v>43.91</v>
      </c>
      <c r="E743" s="15">
        <v>45.59</v>
      </c>
      <c r="F743" s="18">
        <v>3180400</v>
      </c>
      <c r="G743" s="15">
        <v>45.59</v>
      </c>
      <c r="I743" s="15">
        <v>688</v>
      </c>
      <c r="J743" s="15">
        <v>66.219049999999996</v>
      </c>
      <c r="K743" s="15">
        <v>116.88549999999999</v>
      </c>
    </row>
    <row r="744" spans="1:11">
      <c r="A744" s="16">
        <v>41381</v>
      </c>
      <c r="B744" s="15">
        <v>45.5</v>
      </c>
      <c r="C744" s="15">
        <v>45.950001</v>
      </c>
      <c r="D744" s="15">
        <v>44.540000999999997</v>
      </c>
      <c r="E744" s="15">
        <v>45.450001</v>
      </c>
      <c r="F744" s="18">
        <v>2118500</v>
      </c>
      <c r="G744" s="15">
        <v>45.450001</v>
      </c>
      <c r="I744" s="15">
        <v>689</v>
      </c>
      <c r="J744" s="15">
        <v>68.311670000000007</v>
      </c>
      <c r="K744" s="15">
        <v>124.85420000000001</v>
      </c>
    </row>
    <row r="745" spans="1:11">
      <c r="A745" s="16">
        <v>41382</v>
      </c>
      <c r="B745" s="15">
        <v>45.98</v>
      </c>
      <c r="C745" s="15">
        <v>47.599997999999999</v>
      </c>
      <c r="D745" s="15">
        <v>45.389999000000003</v>
      </c>
      <c r="E745" s="15">
        <v>46.970001000000003</v>
      </c>
      <c r="F745" s="18">
        <v>3367900</v>
      </c>
      <c r="G745" s="15">
        <v>46.970001000000003</v>
      </c>
      <c r="I745" s="15">
        <v>690</v>
      </c>
      <c r="J745" s="15">
        <v>67.171499999999995</v>
      </c>
      <c r="K745" s="15">
        <v>121.5809</v>
      </c>
    </row>
    <row r="746" spans="1:11">
      <c r="A746" s="16">
        <v>41383</v>
      </c>
      <c r="B746" s="15">
        <v>47.459999000000003</v>
      </c>
      <c r="C746" s="15">
        <v>49.880001</v>
      </c>
      <c r="D746" s="15">
        <v>47.07</v>
      </c>
      <c r="E746" s="15">
        <v>47.830002</v>
      </c>
      <c r="F746" s="18">
        <v>3011700</v>
      </c>
      <c r="G746" s="15">
        <v>47.830002</v>
      </c>
      <c r="I746" s="15">
        <v>691</v>
      </c>
      <c r="J746" s="15">
        <v>67.7714</v>
      </c>
      <c r="K746" s="15">
        <v>123.197</v>
      </c>
    </row>
    <row r="747" spans="1:11">
      <c r="A747" s="16">
        <v>41386</v>
      </c>
      <c r="B747" s="15">
        <v>48.599997999999999</v>
      </c>
      <c r="C747" s="15">
        <v>50.200001</v>
      </c>
      <c r="D747" s="15">
        <v>47.75</v>
      </c>
      <c r="E747" s="15">
        <v>50.189999</v>
      </c>
      <c r="F747" s="18">
        <v>3939400</v>
      </c>
      <c r="G747" s="15">
        <v>50.189999</v>
      </c>
      <c r="I747" s="15">
        <v>692</v>
      </c>
      <c r="J747" s="15">
        <v>67.473280000000003</v>
      </c>
      <c r="K747" s="15">
        <v>137.12549999999999</v>
      </c>
    </row>
    <row r="748" spans="1:11">
      <c r="A748" s="16">
        <v>41387</v>
      </c>
      <c r="B748" s="15">
        <v>51</v>
      </c>
      <c r="C748" s="15">
        <v>52.919998</v>
      </c>
      <c r="D748" s="15">
        <v>50.66</v>
      </c>
      <c r="E748" s="15">
        <v>51.009998000000003</v>
      </c>
      <c r="F748" s="18">
        <v>3733800</v>
      </c>
      <c r="G748" s="15">
        <v>51.009998000000003</v>
      </c>
      <c r="I748" s="15">
        <v>693</v>
      </c>
      <c r="J748" s="15">
        <v>67.774630000000002</v>
      </c>
      <c r="K748" s="15">
        <v>121.4941</v>
      </c>
    </row>
    <row r="749" spans="1:11">
      <c r="A749" s="16">
        <v>41388</v>
      </c>
      <c r="B749" s="15">
        <v>50.900002000000001</v>
      </c>
      <c r="C749" s="15">
        <v>51.049999</v>
      </c>
      <c r="D749" s="15">
        <v>48.98</v>
      </c>
      <c r="E749" s="15">
        <v>50.43</v>
      </c>
      <c r="F749" s="18">
        <v>2630000</v>
      </c>
      <c r="G749" s="15">
        <v>50.43</v>
      </c>
      <c r="I749" s="15">
        <v>694</v>
      </c>
      <c r="J749" s="15">
        <v>69.200990000000004</v>
      </c>
      <c r="K749" s="15">
        <v>150.93979999999999</v>
      </c>
    </row>
    <row r="750" spans="1:11">
      <c r="A750" s="16">
        <v>41389</v>
      </c>
      <c r="B750" s="15">
        <v>50.5</v>
      </c>
      <c r="C750" s="15">
        <v>52.400002000000001</v>
      </c>
      <c r="D750" s="15">
        <v>50.5</v>
      </c>
      <c r="E750" s="15">
        <v>52</v>
      </c>
      <c r="F750" s="18">
        <v>2795900</v>
      </c>
      <c r="G750" s="15">
        <v>52</v>
      </c>
      <c r="I750" s="15">
        <v>695</v>
      </c>
      <c r="J750" s="15">
        <v>70.042969999999997</v>
      </c>
      <c r="K750" s="15">
        <v>142.30090000000001</v>
      </c>
    </row>
    <row r="751" spans="1:11">
      <c r="A751" s="16">
        <v>41390</v>
      </c>
      <c r="B751" s="15">
        <v>53.130001</v>
      </c>
      <c r="C751" s="15">
        <v>53.740001999999997</v>
      </c>
      <c r="D751" s="15">
        <v>50.619999</v>
      </c>
      <c r="E751" s="15">
        <v>51.200001</v>
      </c>
      <c r="F751" s="18">
        <v>3622100</v>
      </c>
      <c r="G751" s="15">
        <v>51.200001</v>
      </c>
      <c r="I751" s="15">
        <v>696</v>
      </c>
      <c r="J751" s="15">
        <v>70.569789999999998</v>
      </c>
      <c r="K751" s="15">
        <v>134.7527</v>
      </c>
    </row>
    <row r="752" spans="1:11">
      <c r="A752" s="16">
        <v>41393</v>
      </c>
      <c r="B752" s="15">
        <v>51.759998000000003</v>
      </c>
      <c r="C752" s="15">
        <v>54.990001999999997</v>
      </c>
      <c r="D752" s="15">
        <v>51.200001</v>
      </c>
      <c r="E752" s="15">
        <v>54.939999</v>
      </c>
      <c r="F752" s="18">
        <v>3639700</v>
      </c>
      <c r="G752" s="15">
        <v>54.939999</v>
      </c>
      <c r="I752" s="15">
        <v>697</v>
      </c>
      <c r="J752" s="15">
        <v>66.453789999999998</v>
      </c>
      <c r="K752" s="15">
        <v>133.55850000000001</v>
      </c>
    </row>
    <row r="753" spans="1:11">
      <c r="A753" s="16">
        <v>41394</v>
      </c>
      <c r="B753" s="15">
        <v>56</v>
      </c>
      <c r="C753" s="15">
        <v>58.18</v>
      </c>
      <c r="D753" s="15">
        <v>53.759998000000003</v>
      </c>
      <c r="E753" s="15">
        <v>53.990001999999997</v>
      </c>
      <c r="F753" s="18">
        <v>5522600</v>
      </c>
      <c r="G753" s="15">
        <v>53.990001999999997</v>
      </c>
      <c r="I753" s="15">
        <v>698</v>
      </c>
      <c r="J753" s="15">
        <v>67.681319999999999</v>
      </c>
      <c r="K753" s="15">
        <v>136.08949999999999</v>
      </c>
    </row>
    <row r="754" spans="1:11">
      <c r="A754" s="16">
        <v>41395</v>
      </c>
      <c r="B754" s="15">
        <v>55.990001999999997</v>
      </c>
      <c r="C754" s="15">
        <v>55.990001999999997</v>
      </c>
      <c r="D754" s="15">
        <v>53</v>
      </c>
      <c r="E754" s="15">
        <v>53.279998999999997</v>
      </c>
      <c r="F754" s="18">
        <v>2742800</v>
      </c>
      <c r="G754" s="15">
        <v>53.279998999999997</v>
      </c>
      <c r="I754" s="15">
        <v>699</v>
      </c>
      <c r="J754" s="15">
        <v>65.756379999999993</v>
      </c>
      <c r="K754" s="15">
        <v>95.202160000000006</v>
      </c>
    </row>
    <row r="755" spans="1:11">
      <c r="A755" s="16">
        <v>41396</v>
      </c>
      <c r="B755" s="15">
        <v>53.849997999999999</v>
      </c>
      <c r="C755" s="15">
        <v>55.27</v>
      </c>
      <c r="D755" s="15">
        <v>53.700001</v>
      </c>
      <c r="E755" s="15">
        <v>54.110000999999997</v>
      </c>
      <c r="F755" s="18">
        <v>3050400</v>
      </c>
      <c r="G755" s="15">
        <v>54.110000999999997</v>
      </c>
      <c r="I755" s="15">
        <v>700</v>
      </c>
      <c r="J755" s="15">
        <v>69.354900000000001</v>
      </c>
      <c r="K755" s="15">
        <v>119.74039999999999</v>
      </c>
    </row>
    <row r="756" spans="1:11">
      <c r="A756" s="16">
        <v>41397</v>
      </c>
      <c r="B756" s="15">
        <v>56.470001000000003</v>
      </c>
      <c r="C756" s="15">
        <v>56.470001000000003</v>
      </c>
      <c r="D756" s="15">
        <v>54.5</v>
      </c>
      <c r="E756" s="15">
        <v>54.549999</v>
      </c>
      <c r="F756" s="18">
        <v>3378700</v>
      </c>
      <c r="G756" s="15">
        <v>54.549999</v>
      </c>
      <c r="I756" s="15">
        <v>701</v>
      </c>
      <c r="J756" s="15">
        <v>70.590199999999996</v>
      </c>
      <c r="K756" s="15">
        <v>152.91460000000001</v>
      </c>
    </row>
    <row r="757" spans="1:11">
      <c r="A757" s="16">
        <v>41400</v>
      </c>
      <c r="B757" s="15">
        <v>56.389999000000003</v>
      </c>
      <c r="C757" s="15">
        <v>59.66</v>
      </c>
      <c r="D757" s="15">
        <v>55.5</v>
      </c>
      <c r="E757" s="15">
        <v>59.5</v>
      </c>
      <c r="F757" s="18">
        <v>4366700</v>
      </c>
      <c r="G757" s="15">
        <v>59.5</v>
      </c>
      <c r="I757" s="15">
        <v>702</v>
      </c>
      <c r="J757" s="15">
        <v>67.276259999999994</v>
      </c>
      <c r="K757" s="15">
        <v>140.19909999999999</v>
      </c>
    </row>
    <row r="758" spans="1:11">
      <c r="A758" s="16">
        <v>41401</v>
      </c>
      <c r="B758" s="15">
        <v>62</v>
      </c>
      <c r="C758" s="15">
        <v>62.369999</v>
      </c>
      <c r="D758" s="15">
        <v>55.119999</v>
      </c>
      <c r="E758" s="15">
        <v>55.509998000000003</v>
      </c>
      <c r="F758" s="18">
        <v>9991000</v>
      </c>
      <c r="G758" s="15">
        <v>55.509998000000003</v>
      </c>
      <c r="I758" s="15">
        <v>703</v>
      </c>
      <c r="J758" s="15">
        <v>68.488529999999997</v>
      </c>
      <c r="K758" s="15">
        <v>145.25030000000001</v>
      </c>
    </row>
    <row r="759" spans="1:11">
      <c r="A759" s="16">
        <v>41402</v>
      </c>
      <c r="B759" s="15">
        <v>57.5</v>
      </c>
      <c r="C759" s="15">
        <v>58.200001</v>
      </c>
      <c r="D759" s="15">
        <v>55.709999000000003</v>
      </c>
      <c r="E759" s="15">
        <v>55.790000999999997</v>
      </c>
      <c r="F759" s="18">
        <v>6769900</v>
      </c>
      <c r="G759" s="15">
        <v>55.790000999999997</v>
      </c>
      <c r="I759" s="15">
        <v>704</v>
      </c>
      <c r="J759" s="15">
        <v>67.021879999999996</v>
      </c>
      <c r="K759" s="15">
        <v>119.4855</v>
      </c>
    </row>
    <row r="760" spans="1:11">
      <c r="A760" s="16">
        <v>41403</v>
      </c>
      <c r="B760" s="15">
        <v>70.120002999999997</v>
      </c>
      <c r="C760" s="15">
        <v>75.769997000000004</v>
      </c>
      <c r="D760" s="15">
        <v>63.689999</v>
      </c>
      <c r="E760" s="15">
        <v>69.400002000000001</v>
      </c>
      <c r="F760" s="18">
        <v>28605000</v>
      </c>
      <c r="G760" s="15">
        <v>69.400002000000001</v>
      </c>
      <c r="I760" s="15">
        <v>705</v>
      </c>
      <c r="J760" s="15">
        <v>65.776129999999995</v>
      </c>
      <c r="K760" s="15">
        <v>123.512</v>
      </c>
    </row>
    <row r="761" spans="1:11">
      <c r="A761" s="16">
        <v>41404</v>
      </c>
      <c r="B761" s="15">
        <v>69.650002000000001</v>
      </c>
      <c r="C761" s="15">
        <v>81</v>
      </c>
      <c r="D761" s="15">
        <v>69.25</v>
      </c>
      <c r="E761" s="15">
        <v>76.760002</v>
      </c>
      <c r="F761" s="18">
        <v>25082600</v>
      </c>
      <c r="G761" s="15">
        <v>76.760002</v>
      </c>
      <c r="I761" s="15">
        <v>706</v>
      </c>
      <c r="J761" s="15">
        <v>65.965789999999998</v>
      </c>
      <c r="K761" s="15">
        <v>110.6754</v>
      </c>
    </row>
    <row r="762" spans="1:11">
      <c r="A762" s="16">
        <v>41407</v>
      </c>
      <c r="B762" s="15">
        <v>80.989998</v>
      </c>
      <c r="C762" s="15">
        <v>88</v>
      </c>
      <c r="D762" s="15">
        <v>79.150002000000001</v>
      </c>
      <c r="E762" s="15">
        <v>87.800003000000004</v>
      </c>
      <c r="F762" s="18">
        <v>22416900</v>
      </c>
      <c r="G762" s="15">
        <v>87.800003000000004</v>
      </c>
      <c r="I762" s="15">
        <v>707</v>
      </c>
      <c r="J762" s="15">
        <v>68.188680000000005</v>
      </c>
      <c r="K762" s="15">
        <v>111.49509999999999</v>
      </c>
    </row>
    <row r="763" spans="1:11">
      <c r="A763" s="16">
        <v>41408</v>
      </c>
      <c r="B763" s="15">
        <v>94.220000999999996</v>
      </c>
      <c r="C763" s="15">
        <v>97.120002999999997</v>
      </c>
      <c r="D763" s="15">
        <v>81.150002000000001</v>
      </c>
      <c r="E763" s="15">
        <v>83.239998</v>
      </c>
      <c r="F763" s="18">
        <v>37163900</v>
      </c>
      <c r="G763" s="15">
        <v>83.239998</v>
      </c>
      <c r="I763" s="15">
        <v>708</v>
      </c>
      <c r="J763" s="15">
        <v>72.085949999999997</v>
      </c>
      <c r="K763" s="15">
        <v>139.48490000000001</v>
      </c>
    </row>
    <row r="764" spans="1:11">
      <c r="A764" s="16">
        <v>41409</v>
      </c>
      <c r="B764" s="15">
        <v>81.800003000000004</v>
      </c>
      <c r="C764" s="15">
        <v>86.879997000000003</v>
      </c>
      <c r="D764" s="15">
        <v>78.110000999999997</v>
      </c>
      <c r="E764" s="15">
        <v>84.839995999999999</v>
      </c>
      <c r="F764" s="18">
        <v>16878700</v>
      </c>
      <c r="G764" s="15">
        <v>84.839995999999999</v>
      </c>
      <c r="I764" s="15">
        <v>709</v>
      </c>
      <c r="J764" s="15">
        <v>66.853579999999994</v>
      </c>
      <c r="K764" s="15">
        <v>133.08799999999999</v>
      </c>
    </row>
    <row r="765" spans="1:11">
      <c r="A765" s="16">
        <v>41410</v>
      </c>
      <c r="B765" s="15">
        <v>94.699996999999996</v>
      </c>
      <c r="C765" s="15">
        <v>95</v>
      </c>
      <c r="D765" s="15">
        <v>88.660004000000001</v>
      </c>
      <c r="E765" s="15">
        <v>92.25</v>
      </c>
      <c r="F765" s="18">
        <v>21614000</v>
      </c>
      <c r="G765" s="15">
        <v>92.25</v>
      </c>
      <c r="I765" s="15">
        <v>710</v>
      </c>
      <c r="J765" s="15">
        <v>69.109290000000001</v>
      </c>
      <c r="K765" s="15">
        <v>133.5196</v>
      </c>
    </row>
    <row r="766" spans="1:11">
      <c r="A766" s="16">
        <v>41411</v>
      </c>
      <c r="B766" s="15">
        <v>92.5</v>
      </c>
      <c r="C766" s="15">
        <v>94.440002000000007</v>
      </c>
      <c r="D766" s="15">
        <v>87.5</v>
      </c>
      <c r="E766" s="15">
        <v>91.5</v>
      </c>
      <c r="F766" s="18">
        <v>19002200</v>
      </c>
      <c r="G766" s="15">
        <v>91.5</v>
      </c>
      <c r="I766" s="15">
        <v>711</v>
      </c>
      <c r="J766" s="15">
        <v>64.590900000000005</v>
      </c>
      <c r="K766" s="15">
        <v>112.7698</v>
      </c>
    </row>
    <row r="767" spans="1:11">
      <c r="A767" s="16">
        <v>41414</v>
      </c>
      <c r="B767" s="15">
        <v>91.120002999999997</v>
      </c>
      <c r="C767" s="15">
        <v>92.5</v>
      </c>
      <c r="D767" s="15">
        <v>88.629997000000003</v>
      </c>
      <c r="E767" s="15">
        <v>89.940002000000007</v>
      </c>
      <c r="F767" s="18">
        <v>8348400</v>
      </c>
      <c r="G767" s="15">
        <v>89.940002000000007</v>
      </c>
      <c r="I767" s="15">
        <v>712</v>
      </c>
      <c r="J767" s="15">
        <v>67.038489999999996</v>
      </c>
      <c r="K767" s="15">
        <v>124.7975</v>
      </c>
    </row>
    <row r="768" spans="1:11">
      <c r="A768" s="16">
        <v>41415</v>
      </c>
      <c r="B768" s="15">
        <v>88.5</v>
      </c>
      <c r="C768" s="15">
        <v>89.989998</v>
      </c>
      <c r="D768" s="15">
        <v>85.279999000000004</v>
      </c>
      <c r="E768" s="15">
        <v>87.589995999999999</v>
      </c>
      <c r="F768" s="18">
        <v>8998200</v>
      </c>
      <c r="G768" s="15">
        <v>87.589995999999999</v>
      </c>
      <c r="I768" s="15">
        <v>713</v>
      </c>
      <c r="J768" s="15">
        <v>68.991560000000007</v>
      </c>
      <c r="K768" s="15">
        <v>123.4224</v>
      </c>
    </row>
    <row r="769" spans="1:11">
      <c r="A769" s="16">
        <v>41416</v>
      </c>
      <c r="B769" s="15">
        <v>86.370002999999997</v>
      </c>
      <c r="C769" s="15">
        <v>90.959998999999996</v>
      </c>
      <c r="D769" s="15">
        <v>85.5</v>
      </c>
      <c r="E769" s="15">
        <v>87.239998</v>
      </c>
      <c r="F769" s="18">
        <v>8568000</v>
      </c>
      <c r="G769" s="15">
        <v>87.239998</v>
      </c>
      <c r="I769" s="15">
        <v>714</v>
      </c>
      <c r="J769" s="15">
        <v>70.59872</v>
      </c>
      <c r="K769" s="15">
        <v>142.09209999999999</v>
      </c>
    </row>
    <row r="770" spans="1:11">
      <c r="A770" s="16">
        <v>41417</v>
      </c>
      <c r="B770" s="15">
        <v>84.809997999999993</v>
      </c>
      <c r="C770" s="15">
        <v>93.010002</v>
      </c>
      <c r="D770" s="15">
        <v>83.050003000000004</v>
      </c>
      <c r="E770" s="15">
        <v>92.730002999999996</v>
      </c>
      <c r="F770" s="18">
        <v>12022200</v>
      </c>
      <c r="G770" s="15">
        <v>92.730002999999996</v>
      </c>
      <c r="I770" s="15">
        <v>715</v>
      </c>
      <c r="J770" s="15">
        <v>70.089879999999994</v>
      </c>
      <c r="K770" s="15">
        <v>116.2814</v>
      </c>
    </row>
    <row r="771" spans="1:11">
      <c r="A771" s="16">
        <v>41418</v>
      </c>
      <c r="B771" s="15">
        <v>92.599997999999999</v>
      </c>
      <c r="C771" s="15">
        <v>97.949996999999996</v>
      </c>
      <c r="D771" s="15">
        <v>92</v>
      </c>
      <c r="E771" s="15">
        <v>97.080001999999993</v>
      </c>
      <c r="F771" s="18">
        <v>16124200</v>
      </c>
      <c r="G771" s="15">
        <v>97.080001999999993</v>
      </c>
      <c r="I771" s="15">
        <v>716</v>
      </c>
      <c r="J771" s="15">
        <v>65.684399999999997</v>
      </c>
      <c r="K771" s="15">
        <v>131.12559999999999</v>
      </c>
    </row>
    <row r="772" spans="1:11">
      <c r="A772" s="16">
        <v>41422</v>
      </c>
      <c r="B772" s="15">
        <v>101.550003</v>
      </c>
      <c r="C772" s="15">
        <v>110.75</v>
      </c>
      <c r="D772" s="15">
        <v>100.300003</v>
      </c>
      <c r="E772" s="15">
        <v>110.33000199999999</v>
      </c>
      <c r="F772" s="18">
        <v>19691900</v>
      </c>
      <c r="G772" s="15">
        <v>110.33000199999999</v>
      </c>
      <c r="I772" s="15">
        <v>717</v>
      </c>
      <c r="J772" s="15">
        <v>67.098200000000006</v>
      </c>
      <c r="K772" s="15">
        <v>131.24930000000001</v>
      </c>
    </row>
    <row r="773" spans="1:11">
      <c r="A773" s="16">
        <v>41423</v>
      </c>
      <c r="B773" s="15">
        <v>113.550003</v>
      </c>
      <c r="C773" s="15">
        <v>114.900002</v>
      </c>
      <c r="D773" s="15">
        <v>99</v>
      </c>
      <c r="E773" s="15">
        <v>104.629997</v>
      </c>
      <c r="F773" s="18">
        <v>25099500</v>
      </c>
      <c r="G773" s="15">
        <v>104.629997</v>
      </c>
      <c r="I773" s="15">
        <v>718</v>
      </c>
      <c r="J773" s="15">
        <v>66.039320000000004</v>
      </c>
      <c r="K773" s="15">
        <v>127.2422</v>
      </c>
    </row>
    <row r="774" spans="1:11">
      <c r="A774" s="16">
        <v>41424</v>
      </c>
      <c r="B774" s="15">
        <v>102.459999</v>
      </c>
      <c r="C774" s="15">
        <v>109.540001</v>
      </c>
      <c r="D774" s="15">
        <v>101.199997</v>
      </c>
      <c r="E774" s="15">
        <v>104.949997</v>
      </c>
      <c r="F774" s="18">
        <v>16133700</v>
      </c>
      <c r="G774" s="15">
        <v>104.949997</v>
      </c>
      <c r="I774" s="15">
        <v>719</v>
      </c>
      <c r="J774" s="15">
        <v>69.264229999999998</v>
      </c>
      <c r="K774" s="15">
        <v>122.45229999999999</v>
      </c>
    </row>
    <row r="775" spans="1:11">
      <c r="A775" s="16">
        <v>41425</v>
      </c>
      <c r="B775" s="15">
        <v>106.260002</v>
      </c>
      <c r="C775" s="15">
        <v>106.44000200000001</v>
      </c>
      <c r="D775" s="15">
        <v>97.730002999999996</v>
      </c>
      <c r="E775" s="15">
        <v>97.760002</v>
      </c>
      <c r="F775" s="18">
        <v>15172000</v>
      </c>
      <c r="G775" s="15">
        <v>97.760002</v>
      </c>
      <c r="I775" s="15">
        <v>720</v>
      </c>
      <c r="J775" s="15">
        <v>66.613510000000005</v>
      </c>
      <c r="K775" s="15">
        <v>115.2431</v>
      </c>
    </row>
    <row r="776" spans="1:11">
      <c r="A776" s="16">
        <v>41428</v>
      </c>
      <c r="B776" s="15">
        <v>97.620002999999997</v>
      </c>
      <c r="C776" s="15">
        <v>97.620002999999997</v>
      </c>
      <c r="D776" s="15">
        <v>88.25</v>
      </c>
      <c r="E776" s="15">
        <v>92.589995999999999</v>
      </c>
      <c r="F776" s="18">
        <v>19139600</v>
      </c>
      <c r="G776" s="15">
        <v>92.589995999999999</v>
      </c>
      <c r="I776" s="15">
        <v>721</v>
      </c>
      <c r="J776" s="15">
        <v>68.117379999999997</v>
      </c>
      <c r="K776" s="15">
        <v>126.9532</v>
      </c>
    </row>
    <row r="777" spans="1:11">
      <c r="A777" s="16">
        <v>41429</v>
      </c>
      <c r="B777" s="15">
        <v>92.75</v>
      </c>
      <c r="C777" s="15">
        <v>96.419998000000007</v>
      </c>
      <c r="D777" s="15">
        <v>92.400002000000001</v>
      </c>
      <c r="E777" s="15">
        <v>94.839995999999999</v>
      </c>
      <c r="F777" s="18">
        <v>8856100</v>
      </c>
      <c r="G777" s="15">
        <v>94.839995999999999</v>
      </c>
      <c r="I777" s="15">
        <v>722</v>
      </c>
      <c r="J777" s="15">
        <v>69.730590000000007</v>
      </c>
      <c r="K777" s="15">
        <v>143.44390000000001</v>
      </c>
    </row>
    <row r="778" spans="1:11">
      <c r="A778" s="16">
        <v>41430</v>
      </c>
      <c r="B778" s="15">
        <v>93.660004000000001</v>
      </c>
      <c r="C778" s="15">
        <v>97.970000999999996</v>
      </c>
      <c r="D778" s="15">
        <v>89.110000999999997</v>
      </c>
      <c r="E778" s="15">
        <v>95.370002999999997</v>
      </c>
      <c r="F778" s="18">
        <v>12224800</v>
      </c>
      <c r="G778" s="15">
        <v>95.370002999999997</v>
      </c>
      <c r="I778" s="15">
        <v>723</v>
      </c>
      <c r="J778" s="15">
        <v>64.020420000000001</v>
      </c>
      <c r="K778" s="15">
        <v>125.377</v>
      </c>
    </row>
    <row r="779" spans="1:11">
      <c r="A779" s="16">
        <v>41431</v>
      </c>
      <c r="B779" s="15">
        <v>95.25</v>
      </c>
      <c r="C779" s="15">
        <v>99.269997000000004</v>
      </c>
      <c r="D779" s="15">
        <v>95.110000999999997</v>
      </c>
      <c r="E779" s="15">
        <v>97.349997999999999</v>
      </c>
      <c r="F779" s="18">
        <v>9510900</v>
      </c>
      <c r="G779" s="15">
        <v>97.349997999999999</v>
      </c>
      <c r="I779" s="15">
        <v>724</v>
      </c>
      <c r="J779" s="15">
        <v>66.237530000000007</v>
      </c>
      <c r="K779" s="15">
        <v>109.0095</v>
      </c>
    </row>
    <row r="780" spans="1:11">
      <c r="A780" s="16">
        <v>41432</v>
      </c>
      <c r="B780" s="15">
        <v>98</v>
      </c>
      <c r="C780" s="15">
        <v>102.900002</v>
      </c>
      <c r="D780" s="15">
        <v>96.699996999999996</v>
      </c>
      <c r="E780" s="15">
        <v>102.040001</v>
      </c>
      <c r="F780" s="18">
        <v>10711600</v>
      </c>
      <c r="G780" s="15">
        <v>102.040001</v>
      </c>
      <c r="I780" s="15">
        <v>725</v>
      </c>
      <c r="J780" s="15">
        <v>72.467609999999993</v>
      </c>
      <c r="K780" s="15">
        <v>139.24109999999999</v>
      </c>
    </row>
    <row r="781" spans="1:11">
      <c r="A781" s="16">
        <v>41435</v>
      </c>
      <c r="B781" s="15">
        <v>98.93</v>
      </c>
      <c r="C781" s="15">
        <v>102.519997</v>
      </c>
      <c r="D781" s="15">
        <v>98.57</v>
      </c>
      <c r="E781" s="15">
        <v>100.050003</v>
      </c>
      <c r="F781" s="18">
        <v>9228600</v>
      </c>
      <c r="G781" s="15">
        <v>100.050003</v>
      </c>
      <c r="I781" s="15">
        <v>726</v>
      </c>
      <c r="J781" s="15">
        <v>66.219380000000001</v>
      </c>
      <c r="K781" s="15">
        <v>102.182</v>
      </c>
    </row>
    <row r="782" spans="1:11">
      <c r="A782" s="16">
        <v>41436</v>
      </c>
      <c r="B782" s="15">
        <v>98.18</v>
      </c>
      <c r="C782" s="15">
        <v>98.68</v>
      </c>
      <c r="D782" s="15">
        <v>94.050003000000004</v>
      </c>
      <c r="E782" s="15">
        <v>94.470000999999996</v>
      </c>
      <c r="F782" s="18">
        <v>7394000</v>
      </c>
      <c r="G782" s="15">
        <v>94.470000999999996</v>
      </c>
      <c r="I782" s="15">
        <v>727</v>
      </c>
      <c r="J782" s="15">
        <v>71.297799999999995</v>
      </c>
      <c r="K782" s="15">
        <v>144.38980000000001</v>
      </c>
    </row>
    <row r="783" spans="1:11">
      <c r="A783" s="16">
        <v>41437</v>
      </c>
      <c r="B783" s="15">
        <v>96.800003000000004</v>
      </c>
      <c r="C783" s="15">
        <v>100.480003</v>
      </c>
      <c r="D783" s="15">
        <v>95.75</v>
      </c>
      <c r="E783" s="15">
        <v>97.730002999999996</v>
      </c>
      <c r="F783" s="18">
        <v>9192700</v>
      </c>
      <c r="G783" s="15">
        <v>97.730002999999996</v>
      </c>
      <c r="I783" s="15">
        <v>728</v>
      </c>
      <c r="J783" s="15">
        <v>63.125500000000002</v>
      </c>
      <c r="K783" s="15">
        <v>83.085269999999994</v>
      </c>
    </row>
    <row r="784" spans="1:11">
      <c r="A784" s="16">
        <v>41438</v>
      </c>
      <c r="B784" s="15">
        <v>99</v>
      </c>
      <c r="C784" s="15">
        <v>99.279999000000004</v>
      </c>
      <c r="D784" s="15">
        <v>95.120002999999997</v>
      </c>
      <c r="E784" s="15">
        <v>98.18</v>
      </c>
      <c r="F784" s="18">
        <v>5961600</v>
      </c>
      <c r="G784" s="15">
        <v>98.18</v>
      </c>
      <c r="I784" s="15">
        <v>729</v>
      </c>
      <c r="J784" s="15">
        <v>70.930340000000001</v>
      </c>
      <c r="K784" s="15">
        <v>145.3938</v>
      </c>
    </row>
    <row r="785" spans="1:11">
      <c r="A785" s="16">
        <v>41439</v>
      </c>
      <c r="B785" s="15">
        <v>100</v>
      </c>
      <c r="C785" s="15">
        <v>102.519997</v>
      </c>
      <c r="D785" s="15">
        <v>99.330001999999993</v>
      </c>
      <c r="E785" s="15">
        <v>100.300003</v>
      </c>
      <c r="F785" s="18">
        <v>6564700</v>
      </c>
      <c r="G785" s="15">
        <v>100.300003</v>
      </c>
      <c r="I785" s="15">
        <v>730</v>
      </c>
      <c r="J785" s="15">
        <v>68.254890000000003</v>
      </c>
      <c r="K785" s="15">
        <v>134.92670000000001</v>
      </c>
    </row>
    <row r="786" spans="1:11">
      <c r="A786" s="16">
        <v>41442</v>
      </c>
      <c r="B786" s="15">
        <v>103.599998</v>
      </c>
      <c r="C786" s="15">
        <v>104.75</v>
      </c>
      <c r="D786" s="15">
        <v>101.199997</v>
      </c>
      <c r="E786" s="15">
        <v>102.199997</v>
      </c>
      <c r="F786" s="18">
        <v>7066200</v>
      </c>
      <c r="G786" s="15">
        <v>102.199997</v>
      </c>
      <c r="I786" s="15">
        <v>731</v>
      </c>
      <c r="J786" s="15">
        <v>64.780140000000003</v>
      </c>
      <c r="K786" s="15">
        <v>134.678</v>
      </c>
    </row>
    <row r="787" spans="1:11">
      <c r="A787" s="16">
        <v>41443</v>
      </c>
      <c r="B787" s="15">
        <v>101.75</v>
      </c>
      <c r="C787" s="15">
        <v>103.980003</v>
      </c>
      <c r="D787" s="15">
        <v>99.199996999999996</v>
      </c>
      <c r="E787" s="15">
        <v>103.389999</v>
      </c>
      <c r="F787" s="18">
        <v>8795300</v>
      </c>
      <c r="G787" s="15">
        <v>103.389999</v>
      </c>
      <c r="I787" s="15">
        <v>732</v>
      </c>
      <c r="J787" s="15">
        <v>65.429820000000007</v>
      </c>
      <c r="K787" s="15">
        <v>111.49630000000001</v>
      </c>
    </row>
    <row r="788" spans="1:11">
      <c r="A788" s="16">
        <v>41444</v>
      </c>
      <c r="B788" s="15">
        <v>102.05999799999999</v>
      </c>
      <c r="C788" s="15">
        <v>106.66999800000001</v>
      </c>
      <c r="D788" s="15">
        <v>102.010002</v>
      </c>
      <c r="E788" s="15">
        <v>104.68</v>
      </c>
      <c r="F788" s="18">
        <v>8578900</v>
      </c>
      <c r="G788" s="15">
        <v>104.68</v>
      </c>
      <c r="I788" s="15">
        <v>733</v>
      </c>
      <c r="J788" s="15">
        <v>68.913610000000006</v>
      </c>
      <c r="K788" s="15">
        <v>119.79510000000001</v>
      </c>
    </row>
    <row r="789" spans="1:11">
      <c r="A789" s="16">
        <v>41445</v>
      </c>
      <c r="B789" s="15">
        <v>104.650002</v>
      </c>
      <c r="C789" s="15">
        <v>107.129997</v>
      </c>
      <c r="D789" s="15">
        <v>99.449996999999996</v>
      </c>
      <c r="E789" s="15">
        <v>100.650002</v>
      </c>
      <c r="F789" s="18">
        <v>10106500</v>
      </c>
      <c r="G789" s="15">
        <v>100.650002</v>
      </c>
      <c r="I789" s="15">
        <v>734</v>
      </c>
      <c r="J789" s="15">
        <v>64.969369999999998</v>
      </c>
      <c r="K789" s="15">
        <v>95.704260000000005</v>
      </c>
    </row>
    <row r="790" spans="1:11">
      <c r="A790" s="16">
        <v>41446</v>
      </c>
      <c r="B790" s="15">
        <v>103.699997</v>
      </c>
      <c r="C790" s="15">
        <v>103.699997</v>
      </c>
      <c r="D790" s="15">
        <v>97.5</v>
      </c>
      <c r="E790" s="15">
        <v>99.550003000000004</v>
      </c>
      <c r="F790" s="18">
        <v>11718600</v>
      </c>
      <c r="G790" s="15">
        <v>99.550003000000004</v>
      </c>
      <c r="I790" s="15">
        <v>735</v>
      </c>
      <c r="J790" s="15">
        <v>66.152370000000005</v>
      </c>
      <c r="K790" s="15">
        <v>117.15900000000001</v>
      </c>
    </row>
    <row r="791" spans="1:11">
      <c r="A791" s="16">
        <v>41449</v>
      </c>
      <c r="B791" s="15">
        <v>96.5</v>
      </c>
      <c r="C791" s="15">
        <v>102.870003</v>
      </c>
      <c r="D791" s="15">
        <v>95.300003000000004</v>
      </c>
      <c r="E791" s="15">
        <v>101.489998</v>
      </c>
      <c r="F791" s="18">
        <v>7119800</v>
      </c>
      <c r="G791" s="15">
        <v>101.489998</v>
      </c>
      <c r="I791" s="15">
        <v>736</v>
      </c>
      <c r="J791" s="15">
        <v>65.983860000000007</v>
      </c>
      <c r="K791" s="15">
        <v>127.23560000000001</v>
      </c>
    </row>
    <row r="792" spans="1:11">
      <c r="A792" s="16">
        <v>41450</v>
      </c>
      <c r="B792" s="15">
        <v>103.099998</v>
      </c>
      <c r="C792" s="15">
        <v>104.199997</v>
      </c>
      <c r="D792" s="15">
        <v>100.550003</v>
      </c>
      <c r="E792" s="15">
        <v>102.400002</v>
      </c>
      <c r="F792" s="18">
        <v>5848700</v>
      </c>
      <c r="G792" s="15">
        <v>102.400002</v>
      </c>
      <c r="I792" s="15">
        <v>737</v>
      </c>
      <c r="J792" s="15">
        <v>69.243499999999997</v>
      </c>
      <c r="K792" s="15">
        <v>144.9205</v>
      </c>
    </row>
    <row r="793" spans="1:11">
      <c r="A793" s="16">
        <v>41451</v>
      </c>
      <c r="B793" s="15">
        <v>103.800003</v>
      </c>
      <c r="C793" s="15">
        <v>105.870003</v>
      </c>
      <c r="D793" s="15">
        <v>102.660004</v>
      </c>
      <c r="E793" s="15">
        <v>105.720001</v>
      </c>
      <c r="F793" s="18">
        <v>6602600</v>
      </c>
      <c r="G793" s="15">
        <v>105.720001</v>
      </c>
      <c r="I793" s="15">
        <v>738</v>
      </c>
      <c r="J793" s="15">
        <v>68.319820000000007</v>
      </c>
      <c r="K793" s="15">
        <v>122.8464</v>
      </c>
    </row>
    <row r="794" spans="1:11">
      <c r="A794" s="16">
        <v>41452</v>
      </c>
      <c r="B794" s="15">
        <v>106.75</v>
      </c>
      <c r="C794" s="15">
        <v>110.25</v>
      </c>
      <c r="D794" s="15">
        <v>106.129997</v>
      </c>
      <c r="E794" s="15">
        <v>109.25</v>
      </c>
      <c r="F794" s="18">
        <v>8744900</v>
      </c>
      <c r="G794" s="15">
        <v>109.25</v>
      </c>
      <c r="I794" s="15">
        <v>739</v>
      </c>
      <c r="J794" s="15">
        <v>70.116069999999993</v>
      </c>
      <c r="K794" s="15">
        <v>134.19</v>
      </c>
    </row>
    <row r="795" spans="1:11">
      <c r="A795" s="16">
        <v>41453</v>
      </c>
      <c r="B795" s="15">
        <v>108.57</v>
      </c>
      <c r="C795" s="15">
        <v>109.44000200000001</v>
      </c>
      <c r="D795" s="15">
        <v>106.709999</v>
      </c>
      <c r="E795" s="15">
        <v>107.360001</v>
      </c>
      <c r="F795" s="18">
        <v>5748600</v>
      </c>
      <c r="G795" s="15">
        <v>107.360001</v>
      </c>
      <c r="I795" s="15">
        <v>740</v>
      </c>
      <c r="J795" s="15">
        <v>68.635210000000001</v>
      </c>
      <c r="K795" s="15">
        <v>124.9776</v>
      </c>
    </row>
    <row r="796" spans="1:11">
      <c r="A796" s="16">
        <v>41456</v>
      </c>
      <c r="B796" s="15">
        <v>109.360001</v>
      </c>
      <c r="C796" s="15">
        <v>117.769997</v>
      </c>
      <c r="D796" s="15">
        <v>109.150002</v>
      </c>
      <c r="E796" s="15">
        <v>117.18</v>
      </c>
      <c r="F796" s="18">
        <v>10903600</v>
      </c>
      <c r="G796" s="15">
        <v>117.18</v>
      </c>
      <c r="I796" s="15">
        <v>741</v>
      </c>
      <c r="J796" s="15">
        <v>67.742890000000003</v>
      </c>
      <c r="K796" s="15">
        <v>135.8441</v>
      </c>
    </row>
    <row r="797" spans="1:11">
      <c r="A797" s="16">
        <v>41457</v>
      </c>
      <c r="B797" s="15">
        <v>118.25</v>
      </c>
      <c r="C797" s="15">
        <v>121.889999</v>
      </c>
      <c r="D797" s="15">
        <v>115.5</v>
      </c>
      <c r="E797" s="15">
        <v>117.82</v>
      </c>
      <c r="F797" s="18">
        <v>12064100</v>
      </c>
      <c r="G797" s="15">
        <v>117.82</v>
      </c>
      <c r="I797" s="15">
        <v>742</v>
      </c>
      <c r="J797" s="15">
        <v>64.586410000000001</v>
      </c>
      <c r="K797" s="15">
        <v>120.8222</v>
      </c>
    </row>
    <row r="798" spans="1:11">
      <c r="A798" s="16">
        <v>41458</v>
      </c>
      <c r="B798" s="15">
        <v>118</v>
      </c>
      <c r="C798" s="15">
        <v>119.25</v>
      </c>
      <c r="D798" s="15">
        <v>114.269997</v>
      </c>
      <c r="E798" s="15">
        <v>115.239998</v>
      </c>
      <c r="F798" s="18">
        <v>4806700</v>
      </c>
      <c r="G798" s="15">
        <v>115.239998</v>
      </c>
      <c r="I798" s="15">
        <v>743</v>
      </c>
      <c r="J798" s="15">
        <v>64.661649999999995</v>
      </c>
      <c r="K798" s="15">
        <v>125.01739999999999</v>
      </c>
    </row>
    <row r="799" spans="1:11">
      <c r="A799" s="16">
        <v>41460</v>
      </c>
      <c r="B799" s="15">
        <v>118.32</v>
      </c>
      <c r="C799" s="15">
        <v>120.279999</v>
      </c>
      <c r="D799" s="15">
        <v>115.699997</v>
      </c>
      <c r="E799" s="15">
        <v>120.089996</v>
      </c>
      <c r="F799" s="18">
        <v>6818700</v>
      </c>
      <c r="G799" s="15">
        <v>120.089996</v>
      </c>
      <c r="I799" s="15">
        <v>744</v>
      </c>
      <c r="J799" s="15">
        <v>65.907709999999994</v>
      </c>
      <c r="K799" s="15">
        <v>133.54740000000001</v>
      </c>
    </row>
    <row r="800" spans="1:11">
      <c r="A800" s="16">
        <v>41463</v>
      </c>
      <c r="B800" s="15">
        <v>121.370003</v>
      </c>
      <c r="C800" s="15">
        <v>122.18</v>
      </c>
      <c r="D800" s="15">
        <v>118.82</v>
      </c>
      <c r="E800" s="15">
        <v>121.610001</v>
      </c>
      <c r="F800" s="18">
        <v>7814200</v>
      </c>
      <c r="G800" s="15">
        <v>121.610001</v>
      </c>
      <c r="I800" s="15">
        <v>745</v>
      </c>
      <c r="J800" s="15">
        <v>65.776489999999995</v>
      </c>
      <c r="K800" s="15">
        <v>124.5583</v>
      </c>
    </row>
    <row r="801" spans="1:11">
      <c r="A801" s="16">
        <v>41464</v>
      </c>
      <c r="B801" s="15">
        <v>124.639999</v>
      </c>
      <c r="C801" s="15">
        <v>125.32</v>
      </c>
      <c r="D801" s="15">
        <v>121.910004</v>
      </c>
      <c r="E801" s="15">
        <v>123.449997</v>
      </c>
      <c r="F801" s="18">
        <v>8603300</v>
      </c>
      <c r="G801" s="15">
        <v>123.449997</v>
      </c>
      <c r="I801" s="15">
        <v>746</v>
      </c>
      <c r="J801" s="15">
        <v>67.150599999999997</v>
      </c>
      <c r="K801" s="15">
        <v>135.9691</v>
      </c>
    </row>
    <row r="802" spans="1:11">
      <c r="A802" s="16">
        <v>41465</v>
      </c>
      <c r="B802" s="15">
        <v>123.19000200000001</v>
      </c>
      <c r="C802" s="15">
        <v>123.25</v>
      </c>
      <c r="D802" s="15">
        <v>120.790001</v>
      </c>
      <c r="E802" s="15">
        <v>122.269997</v>
      </c>
      <c r="F802" s="18">
        <v>5600100</v>
      </c>
      <c r="G802" s="15">
        <v>122.269997</v>
      </c>
      <c r="I802" s="15">
        <v>747</v>
      </c>
      <c r="J802" s="15">
        <v>72.243390000000005</v>
      </c>
      <c r="K802" s="15">
        <v>143.57380000000001</v>
      </c>
    </row>
    <row r="803" spans="1:11">
      <c r="A803" s="16">
        <v>41466</v>
      </c>
      <c r="B803" s="15">
        <v>124.879997</v>
      </c>
      <c r="C803" s="15">
        <v>126.089996</v>
      </c>
      <c r="D803" s="15">
        <v>122.349998</v>
      </c>
      <c r="E803" s="15">
        <v>125.610001</v>
      </c>
      <c r="F803" s="18">
        <v>7483600</v>
      </c>
      <c r="G803" s="15">
        <v>125.610001</v>
      </c>
      <c r="I803" s="15">
        <v>748</v>
      </c>
      <c r="J803" s="15">
        <v>68.731989999999996</v>
      </c>
      <c r="K803" s="15">
        <v>130.57249999999999</v>
      </c>
    </row>
    <row r="804" spans="1:11">
      <c r="A804" s="16">
        <v>41467</v>
      </c>
      <c r="B804" s="15">
        <v>125.5</v>
      </c>
      <c r="C804" s="15">
        <v>129.94000199999999</v>
      </c>
      <c r="D804" s="15">
        <v>124.510002</v>
      </c>
      <c r="E804" s="15">
        <v>129.89999399999999</v>
      </c>
      <c r="F804" s="18">
        <v>11344000</v>
      </c>
      <c r="G804" s="15">
        <v>129.89999399999999</v>
      </c>
      <c r="I804" s="15">
        <v>749</v>
      </c>
      <c r="J804" s="15">
        <v>67.570189999999997</v>
      </c>
      <c r="K804" s="15">
        <v>127.19199999999999</v>
      </c>
    </row>
    <row r="805" spans="1:11">
      <c r="A805" s="16">
        <v>41470</v>
      </c>
      <c r="B805" s="15">
        <v>133.029999</v>
      </c>
      <c r="C805" s="15">
        <v>133.259995</v>
      </c>
      <c r="D805" s="15">
        <v>126.82</v>
      </c>
      <c r="E805" s="15">
        <v>127.260002</v>
      </c>
      <c r="F805" s="18">
        <v>9922400</v>
      </c>
      <c r="G805" s="15">
        <v>127.260002</v>
      </c>
      <c r="I805" s="15">
        <v>750</v>
      </c>
      <c r="J805" s="15">
        <v>70.362340000000003</v>
      </c>
      <c r="K805" s="15">
        <v>141.2372</v>
      </c>
    </row>
    <row r="806" spans="1:11">
      <c r="A806" s="16">
        <v>41471</v>
      </c>
      <c r="B806" s="15">
        <v>126.279999</v>
      </c>
      <c r="C806" s="15">
        <v>126.32</v>
      </c>
      <c r="D806" s="15">
        <v>107.300003</v>
      </c>
      <c r="E806" s="15">
        <v>109.050003</v>
      </c>
      <c r="F806" s="18">
        <v>32371900</v>
      </c>
      <c r="G806" s="15">
        <v>109.050003</v>
      </c>
      <c r="I806" s="15">
        <v>751</v>
      </c>
      <c r="J806" s="15">
        <v>63.622329999999998</v>
      </c>
      <c r="K806" s="15">
        <v>107.42359999999999</v>
      </c>
    </row>
    <row r="807" spans="1:11">
      <c r="A807" s="16">
        <v>41472</v>
      </c>
      <c r="B807" s="15">
        <v>106.519997</v>
      </c>
      <c r="C807" s="15">
        <v>121.620003</v>
      </c>
      <c r="D807" s="15">
        <v>104.5</v>
      </c>
      <c r="E807" s="15">
        <v>120.25</v>
      </c>
      <c r="F807" s="18">
        <v>26029000</v>
      </c>
      <c r="G807" s="15">
        <v>120.25</v>
      </c>
      <c r="I807" s="15">
        <v>752</v>
      </c>
      <c r="J807" s="15">
        <v>66.20711</v>
      </c>
      <c r="K807" s="15">
        <v>122.32340000000001</v>
      </c>
    </row>
    <row r="808" spans="1:11">
      <c r="A808" s="16">
        <v>41473</v>
      </c>
      <c r="B808" s="15">
        <v>120.970001</v>
      </c>
      <c r="C808" s="15">
        <v>122.730003</v>
      </c>
      <c r="D808" s="15">
        <v>116.18</v>
      </c>
      <c r="E808" s="15">
        <v>119.029999</v>
      </c>
      <c r="F808" s="18">
        <v>11398100</v>
      </c>
      <c r="G808" s="15">
        <v>119.029999</v>
      </c>
      <c r="I808" s="15">
        <v>753</v>
      </c>
      <c r="J808" s="15">
        <v>66.221140000000005</v>
      </c>
      <c r="K808" s="15">
        <v>111.60550000000001</v>
      </c>
    </row>
    <row r="809" spans="1:11">
      <c r="A809" s="16">
        <v>41474</v>
      </c>
      <c r="B809" s="15">
        <v>118.5</v>
      </c>
      <c r="C809" s="15">
        <v>120.550003</v>
      </c>
      <c r="D809" s="15">
        <v>116.510002</v>
      </c>
      <c r="E809" s="15">
        <v>119.68</v>
      </c>
      <c r="F809" s="18">
        <v>5890300</v>
      </c>
      <c r="G809" s="15">
        <v>119.68</v>
      </c>
      <c r="I809" s="15">
        <v>754</v>
      </c>
      <c r="J809" s="15">
        <v>70.072199999999995</v>
      </c>
      <c r="K809" s="15">
        <v>137.89150000000001</v>
      </c>
    </row>
    <row r="810" spans="1:11">
      <c r="A810" s="16">
        <v>41477</v>
      </c>
      <c r="B810" s="15">
        <v>119.889999</v>
      </c>
      <c r="C810" s="15">
        <v>126.68</v>
      </c>
      <c r="D810" s="15">
        <v>119.879997</v>
      </c>
      <c r="E810" s="15">
        <v>122.43</v>
      </c>
      <c r="F810" s="18">
        <v>9797800</v>
      </c>
      <c r="G810" s="15">
        <v>122.43</v>
      </c>
      <c r="I810" s="15">
        <v>755</v>
      </c>
      <c r="J810" s="15">
        <v>69.656300000000002</v>
      </c>
      <c r="K810" s="15">
        <v>142.8742</v>
      </c>
    </row>
    <row r="811" spans="1:11">
      <c r="A811" s="16">
        <v>41478</v>
      </c>
      <c r="B811" s="15">
        <v>124</v>
      </c>
      <c r="C811" s="15">
        <v>125.55999799999999</v>
      </c>
      <c r="D811" s="15">
        <v>121.82</v>
      </c>
      <c r="E811" s="15">
        <v>122.739998</v>
      </c>
      <c r="F811" s="18">
        <v>7736400</v>
      </c>
      <c r="G811" s="15">
        <v>122.739998</v>
      </c>
      <c r="I811" s="15">
        <v>756</v>
      </c>
      <c r="J811" s="15">
        <v>66.250429999999994</v>
      </c>
      <c r="K811" s="15">
        <v>114.4349</v>
      </c>
    </row>
    <row r="812" spans="1:11">
      <c r="A812" s="16">
        <v>41479</v>
      </c>
      <c r="B812" s="15">
        <v>124.470001</v>
      </c>
      <c r="C812" s="15">
        <v>124.5</v>
      </c>
      <c r="D812" s="15">
        <v>119.55999799999999</v>
      </c>
      <c r="E812" s="15">
        <v>121.699997</v>
      </c>
      <c r="F812" s="18">
        <v>6869000</v>
      </c>
      <c r="G812" s="15">
        <v>121.699997</v>
      </c>
      <c r="I812" s="15">
        <v>757</v>
      </c>
      <c r="J812" s="15">
        <v>68.070400000000006</v>
      </c>
      <c r="K812" s="15">
        <v>128.27359999999999</v>
      </c>
    </row>
    <row r="813" spans="1:11">
      <c r="A813" s="16">
        <v>41480</v>
      </c>
      <c r="B813" s="15">
        <v>120.400002</v>
      </c>
      <c r="C813" s="15">
        <v>124.75</v>
      </c>
      <c r="D813" s="15">
        <v>120.19000200000001</v>
      </c>
      <c r="E813" s="15">
        <v>124.07</v>
      </c>
      <c r="F813" s="18">
        <v>5284300</v>
      </c>
      <c r="G813" s="15">
        <v>124.07</v>
      </c>
      <c r="I813" s="15">
        <v>758</v>
      </c>
      <c r="J813" s="15">
        <v>67.148079999999993</v>
      </c>
      <c r="K813" s="15">
        <v>134.57249999999999</v>
      </c>
    </row>
    <row r="814" spans="1:11">
      <c r="A814" s="16">
        <v>41481</v>
      </c>
      <c r="B814" s="15">
        <v>128.13999899999999</v>
      </c>
      <c r="C814" s="15">
        <v>130.679993</v>
      </c>
      <c r="D814" s="15">
        <v>126.610001</v>
      </c>
      <c r="E814" s="15">
        <v>129.38999899999999</v>
      </c>
      <c r="F814" s="18">
        <v>9633100</v>
      </c>
      <c r="G814" s="15">
        <v>129.38999899999999</v>
      </c>
      <c r="I814" s="15">
        <v>759</v>
      </c>
      <c r="J814" s="15">
        <v>68.766090000000005</v>
      </c>
      <c r="K814" s="15">
        <v>140.10339999999999</v>
      </c>
    </row>
    <row r="815" spans="1:11">
      <c r="A815" s="16">
        <v>41484</v>
      </c>
      <c r="B815" s="15">
        <v>129.320007</v>
      </c>
      <c r="C815" s="15">
        <v>135.36999499999999</v>
      </c>
      <c r="D815" s="15">
        <v>128.25</v>
      </c>
      <c r="E815" s="15">
        <v>134.61999499999999</v>
      </c>
      <c r="F815" s="18">
        <v>9678900</v>
      </c>
      <c r="G815" s="15">
        <v>134.61999499999999</v>
      </c>
      <c r="I815" s="15">
        <v>760</v>
      </c>
      <c r="J815" s="15">
        <v>68.120750000000001</v>
      </c>
      <c r="K815" s="15">
        <v>121.977</v>
      </c>
    </row>
    <row r="816" spans="1:11">
      <c r="A816" s="16">
        <v>41485</v>
      </c>
      <c r="B816" s="15">
        <v>134.800003</v>
      </c>
      <c r="C816" s="15">
        <v>137.490005</v>
      </c>
      <c r="D816" s="15">
        <v>128.179993</v>
      </c>
      <c r="E816" s="15">
        <v>131.740005</v>
      </c>
      <c r="F816" s="18">
        <v>13127000</v>
      </c>
      <c r="G816" s="15">
        <v>131.740005</v>
      </c>
      <c r="I816" s="15">
        <v>761</v>
      </c>
      <c r="J816" s="15">
        <v>65.729870000000005</v>
      </c>
      <c r="K816" s="15">
        <v>111.4248</v>
      </c>
    </row>
    <row r="817" spans="1:11">
      <c r="A817" s="16">
        <v>41486</v>
      </c>
      <c r="B817" s="15">
        <v>132.570007</v>
      </c>
      <c r="C817" s="15">
        <v>134.970001</v>
      </c>
      <c r="D817" s="15">
        <v>131.449997</v>
      </c>
      <c r="E817" s="15">
        <v>134.279999</v>
      </c>
      <c r="F817" s="18">
        <v>6351700</v>
      </c>
      <c r="G817" s="15">
        <v>134.279999</v>
      </c>
      <c r="I817" s="15">
        <v>762</v>
      </c>
      <c r="J817" s="15">
        <v>69.174390000000002</v>
      </c>
      <c r="K817" s="15">
        <v>135.07560000000001</v>
      </c>
    </row>
    <row r="818" spans="1:11">
      <c r="A818" s="16">
        <v>41487</v>
      </c>
      <c r="B818" s="15">
        <v>135</v>
      </c>
      <c r="C818" s="15">
        <v>136.520004</v>
      </c>
      <c r="D818" s="15">
        <v>132.63000500000001</v>
      </c>
      <c r="E818" s="15">
        <v>135.550003</v>
      </c>
      <c r="F818" s="18">
        <v>5323600</v>
      </c>
      <c r="G818" s="15">
        <v>135.550003</v>
      </c>
      <c r="I818" s="15">
        <v>763</v>
      </c>
      <c r="J818" s="15">
        <v>70.363510000000005</v>
      </c>
      <c r="K818" s="15">
        <v>132.98259999999999</v>
      </c>
    </row>
    <row r="819" spans="1:11">
      <c r="A819" s="16">
        <v>41488</v>
      </c>
      <c r="B819" s="15">
        <v>134.58999600000001</v>
      </c>
      <c r="C819" s="15">
        <v>138.25</v>
      </c>
      <c r="D819" s="15">
        <v>133.61000100000001</v>
      </c>
      <c r="E819" s="15">
        <v>138</v>
      </c>
      <c r="F819" s="18">
        <v>6269900</v>
      </c>
      <c r="G819" s="15">
        <v>138</v>
      </c>
      <c r="I819" s="15">
        <v>764</v>
      </c>
      <c r="J819" s="15">
        <v>70.785570000000007</v>
      </c>
      <c r="K819" s="15">
        <v>117.75660000000001</v>
      </c>
    </row>
    <row r="820" spans="1:11">
      <c r="A820" s="16">
        <v>41491</v>
      </c>
      <c r="B820" s="15">
        <v>140.009995</v>
      </c>
      <c r="C820" s="15">
        <v>144.88999899999999</v>
      </c>
      <c r="D820" s="15">
        <v>139.64999399999999</v>
      </c>
      <c r="E820" s="15">
        <v>144.679993</v>
      </c>
      <c r="F820" s="18">
        <v>10200700</v>
      </c>
      <c r="G820" s="15">
        <v>144.679993</v>
      </c>
      <c r="I820" s="15">
        <v>765</v>
      </c>
      <c r="J820" s="15">
        <v>70.880830000000003</v>
      </c>
      <c r="K820" s="15">
        <v>134.98769999999999</v>
      </c>
    </row>
    <row r="821" spans="1:11">
      <c r="A821" s="16">
        <v>41492</v>
      </c>
      <c r="B821" s="15">
        <v>144.75</v>
      </c>
      <c r="C821" s="15">
        <v>145.729996</v>
      </c>
      <c r="D821" s="15">
        <v>141.10000600000001</v>
      </c>
      <c r="E821" s="15">
        <v>142.14999399999999</v>
      </c>
      <c r="F821" s="18">
        <v>9254500</v>
      </c>
      <c r="G821" s="15">
        <v>142.14999399999999</v>
      </c>
      <c r="I821" s="15">
        <v>766</v>
      </c>
      <c r="J821" s="15">
        <v>66.621480000000005</v>
      </c>
      <c r="K821" s="15">
        <v>151.6121</v>
      </c>
    </row>
    <row r="822" spans="1:11">
      <c r="A822" s="16">
        <v>41493</v>
      </c>
      <c r="B822" s="15">
        <v>141.88999899999999</v>
      </c>
      <c r="C822" s="15">
        <v>141.949997</v>
      </c>
      <c r="D822" s="15">
        <v>132.36000100000001</v>
      </c>
      <c r="E822" s="15">
        <v>134.229996</v>
      </c>
      <c r="F822" s="18">
        <v>18212200</v>
      </c>
      <c r="G822" s="15">
        <v>134.229996</v>
      </c>
      <c r="I822" s="15">
        <v>767</v>
      </c>
      <c r="J822" s="15">
        <v>69.982900000000001</v>
      </c>
      <c r="K822" s="15">
        <v>128.92869999999999</v>
      </c>
    </row>
    <row r="823" spans="1:11">
      <c r="A823" s="16">
        <v>41494</v>
      </c>
      <c r="B823" s="15">
        <v>154.35000600000001</v>
      </c>
      <c r="C823" s="15">
        <v>158.88000500000001</v>
      </c>
      <c r="D823" s="15">
        <v>150.46000699999999</v>
      </c>
      <c r="E823" s="15">
        <v>153.479996</v>
      </c>
      <c r="F823" s="18">
        <v>27246800</v>
      </c>
      <c r="G823" s="15">
        <v>153.479996</v>
      </c>
      <c r="I823" s="15">
        <v>768</v>
      </c>
      <c r="J823" s="15">
        <v>66.928659999999994</v>
      </c>
      <c r="K823" s="15">
        <v>120.1575</v>
      </c>
    </row>
    <row r="824" spans="1:11">
      <c r="A824" s="16">
        <v>41495</v>
      </c>
      <c r="B824" s="15">
        <v>152.39999399999999</v>
      </c>
      <c r="C824" s="15">
        <v>155.949997</v>
      </c>
      <c r="D824" s="15">
        <v>151.25</v>
      </c>
      <c r="E824" s="15">
        <v>153</v>
      </c>
      <c r="F824" s="18">
        <v>8927700</v>
      </c>
      <c r="G824" s="15">
        <v>153</v>
      </c>
      <c r="I824" s="15">
        <v>769</v>
      </c>
      <c r="J824" s="15">
        <v>71.458060000000003</v>
      </c>
      <c r="K824" s="15">
        <v>125.6007</v>
      </c>
    </row>
    <row r="825" spans="1:11">
      <c r="A825" s="16">
        <v>41498</v>
      </c>
      <c r="B825" s="15">
        <v>149.429993</v>
      </c>
      <c r="C825" s="15">
        <v>150.5</v>
      </c>
      <c r="D825" s="15">
        <v>142.050003</v>
      </c>
      <c r="E825" s="15">
        <v>147.38000500000001</v>
      </c>
      <c r="F825" s="18">
        <v>14912200</v>
      </c>
      <c r="G825" s="15">
        <v>147.38000500000001</v>
      </c>
      <c r="I825" s="15">
        <v>770</v>
      </c>
      <c r="J825" s="15">
        <v>69.663439999999994</v>
      </c>
      <c r="K825" s="15">
        <v>127.8292</v>
      </c>
    </row>
    <row r="826" spans="1:11">
      <c r="A826" s="16">
        <v>41499</v>
      </c>
      <c r="B826" s="15">
        <v>149.5</v>
      </c>
      <c r="C826" s="15">
        <v>149.83999600000001</v>
      </c>
      <c r="D826" s="15">
        <v>144.449997</v>
      </c>
      <c r="E826" s="15">
        <v>145.429993</v>
      </c>
      <c r="F826" s="18">
        <v>8748900</v>
      </c>
      <c r="G826" s="15">
        <v>145.429993</v>
      </c>
      <c r="I826" s="15">
        <v>771</v>
      </c>
      <c r="J826" s="15">
        <v>69.309430000000006</v>
      </c>
      <c r="K826" s="15">
        <v>136.1354</v>
      </c>
    </row>
    <row r="827" spans="1:11">
      <c r="A827" s="16">
        <v>41500</v>
      </c>
      <c r="B827" s="15">
        <v>142.720001</v>
      </c>
      <c r="C827" s="15">
        <v>144.83999600000001</v>
      </c>
      <c r="D827" s="15">
        <v>138.050003</v>
      </c>
      <c r="E827" s="15">
        <v>139.36000100000001</v>
      </c>
      <c r="F827" s="18">
        <v>11693800</v>
      </c>
      <c r="G827" s="15">
        <v>139.36000100000001</v>
      </c>
      <c r="I827" s="15">
        <v>772</v>
      </c>
      <c r="J827" s="15">
        <v>66.597750000000005</v>
      </c>
      <c r="K827" s="15">
        <v>116.2841</v>
      </c>
    </row>
    <row r="828" spans="1:11">
      <c r="A828" s="16">
        <v>41501</v>
      </c>
      <c r="B828" s="15">
        <v>136.429993</v>
      </c>
      <c r="C828" s="15">
        <v>143.60000600000001</v>
      </c>
      <c r="D828" s="15">
        <v>135</v>
      </c>
      <c r="E828" s="15">
        <v>139.66999799999999</v>
      </c>
      <c r="F828" s="18">
        <v>10179200</v>
      </c>
      <c r="G828" s="15">
        <v>139.66999799999999</v>
      </c>
      <c r="I828" s="15">
        <v>773</v>
      </c>
      <c r="J828" s="15">
        <v>64.202089999999998</v>
      </c>
      <c r="K828" s="15">
        <v>127.07769999999999</v>
      </c>
    </row>
    <row r="829" spans="1:11">
      <c r="A829" s="16">
        <v>41502</v>
      </c>
      <c r="B829" s="15">
        <v>141.63000500000001</v>
      </c>
      <c r="C829" s="15">
        <v>143.91000399999999</v>
      </c>
      <c r="D829" s="15">
        <v>140.970001</v>
      </c>
      <c r="E829" s="15">
        <v>142</v>
      </c>
      <c r="F829" s="18">
        <v>7108100</v>
      </c>
      <c r="G829" s="15">
        <v>142</v>
      </c>
      <c r="I829" s="15">
        <v>774</v>
      </c>
      <c r="J829" s="15">
        <v>68.230509999999995</v>
      </c>
      <c r="K829" s="15">
        <v>125.7165</v>
      </c>
    </row>
    <row r="830" spans="1:11">
      <c r="A830" s="16">
        <v>41505</v>
      </c>
      <c r="B830" s="15">
        <v>143.429993</v>
      </c>
      <c r="C830" s="15">
        <v>147.38000500000001</v>
      </c>
      <c r="D830" s="15">
        <v>142.83000200000001</v>
      </c>
      <c r="E830" s="15">
        <v>144.89999399999999</v>
      </c>
      <c r="F830" s="18">
        <v>8037700</v>
      </c>
      <c r="G830" s="15">
        <v>144.89999399999999</v>
      </c>
      <c r="I830" s="15">
        <v>775</v>
      </c>
      <c r="J830" s="15">
        <v>70.090209999999999</v>
      </c>
      <c r="K830" s="15">
        <v>121.0749</v>
      </c>
    </row>
    <row r="831" spans="1:11">
      <c r="A831" s="16">
        <v>41506</v>
      </c>
      <c r="B831" s="15">
        <v>148.64999399999999</v>
      </c>
      <c r="C831" s="15">
        <v>149.779999</v>
      </c>
      <c r="D831" s="15">
        <v>147</v>
      </c>
      <c r="E831" s="15">
        <v>149.58000200000001</v>
      </c>
      <c r="F831" s="18">
        <v>6418200</v>
      </c>
      <c r="G831" s="15">
        <v>149.58000200000001</v>
      </c>
      <c r="I831" s="15">
        <v>776</v>
      </c>
      <c r="J831" s="15">
        <v>70.975499999999997</v>
      </c>
      <c r="K831" s="15">
        <v>122.73820000000001</v>
      </c>
    </row>
    <row r="832" spans="1:11">
      <c r="A832" s="16">
        <v>41507</v>
      </c>
      <c r="B832" s="15">
        <v>150</v>
      </c>
      <c r="C832" s="15">
        <v>150.30999800000001</v>
      </c>
      <c r="D832" s="15">
        <v>146.25</v>
      </c>
      <c r="E832" s="15">
        <v>147.86000100000001</v>
      </c>
      <c r="F832" s="18">
        <v>6266300</v>
      </c>
      <c r="G832" s="15">
        <v>147.86000100000001</v>
      </c>
      <c r="I832" s="15">
        <v>777</v>
      </c>
      <c r="J832" s="15">
        <v>64.931340000000006</v>
      </c>
      <c r="K832" s="15">
        <v>119.4545</v>
      </c>
    </row>
    <row r="833" spans="1:11">
      <c r="A833" s="16">
        <v>41508</v>
      </c>
      <c r="B833" s="15">
        <v>149.220001</v>
      </c>
      <c r="C833" s="15">
        <v>157.479996</v>
      </c>
      <c r="D833" s="15">
        <v>148.13999899999999</v>
      </c>
      <c r="E833" s="15">
        <v>157.10000600000001</v>
      </c>
      <c r="F833" s="18">
        <v>10592400</v>
      </c>
      <c r="G833" s="15">
        <v>157.10000600000001</v>
      </c>
      <c r="I833" s="15">
        <v>778</v>
      </c>
      <c r="J833" s="15">
        <v>66.901060000000001</v>
      </c>
      <c r="K833" s="15">
        <v>132.90479999999999</v>
      </c>
    </row>
    <row r="834" spans="1:11">
      <c r="A834" s="16">
        <v>41509</v>
      </c>
      <c r="B834" s="15">
        <v>157</v>
      </c>
      <c r="C834" s="15">
        <v>162.300003</v>
      </c>
      <c r="D834" s="15">
        <v>155</v>
      </c>
      <c r="E834" s="15">
        <v>161.83999600000001</v>
      </c>
      <c r="F834" s="18">
        <v>12931900</v>
      </c>
      <c r="G834" s="15">
        <v>161.83999600000001</v>
      </c>
      <c r="I834" s="15">
        <v>779</v>
      </c>
      <c r="J834" s="15">
        <v>69.198030000000003</v>
      </c>
      <c r="K834" s="15">
        <v>132.86869999999999</v>
      </c>
    </row>
    <row r="835" spans="1:11">
      <c r="A835" s="16">
        <v>41512</v>
      </c>
      <c r="B835" s="15">
        <v>165.14999399999999</v>
      </c>
      <c r="C835" s="15">
        <v>173</v>
      </c>
      <c r="D835" s="15">
        <v>160.25</v>
      </c>
      <c r="E835" s="15">
        <v>164.220001</v>
      </c>
      <c r="F835" s="18">
        <v>24171100</v>
      </c>
      <c r="G835" s="15">
        <v>164.220001</v>
      </c>
      <c r="I835" s="15">
        <v>780</v>
      </c>
      <c r="J835" s="15">
        <v>68.414900000000003</v>
      </c>
      <c r="K835" s="15">
        <v>124.3486</v>
      </c>
    </row>
    <row r="836" spans="1:11">
      <c r="A836" s="16">
        <v>41513</v>
      </c>
      <c r="B836" s="15">
        <v>162.300003</v>
      </c>
      <c r="C836" s="15">
        <v>168.800003</v>
      </c>
      <c r="D836" s="15">
        <v>160.949997</v>
      </c>
      <c r="E836" s="15">
        <v>167.009995</v>
      </c>
      <c r="F836" s="18">
        <v>17566900</v>
      </c>
      <c r="G836" s="15">
        <v>167.009995</v>
      </c>
      <c r="I836" s="15">
        <v>781</v>
      </c>
      <c r="J836" s="15">
        <v>66.316299999999998</v>
      </c>
      <c r="K836" s="15">
        <v>132.21979999999999</v>
      </c>
    </row>
    <row r="837" spans="1:11">
      <c r="A837" s="16">
        <v>41514</v>
      </c>
      <c r="B837" s="15">
        <v>169.05999800000001</v>
      </c>
      <c r="C837" s="15">
        <v>171.5</v>
      </c>
      <c r="D837" s="15">
        <v>163.25</v>
      </c>
      <c r="E837" s="15">
        <v>166.449997</v>
      </c>
      <c r="F837" s="18">
        <v>14740100</v>
      </c>
      <c r="G837" s="15">
        <v>166.449997</v>
      </c>
      <c r="I837" s="15">
        <v>782</v>
      </c>
      <c r="J837" s="15">
        <v>72.13467</v>
      </c>
      <c r="K837" s="15">
        <v>142.804</v>
      </c>
    </row>
    <row r="838" spans="1:11">
      <c r="A838" s="16">
        <v>41515</v>
      </c>
      <c r="B838" s="15">
        <v>164.220001</v>
      </c>
      <c r="C838" s="15">
        <v>167.75</v>
      </c>
      <c r="D838" s="15">
        <v>162.509995</v>
      </c>
      <c r="E838" s="15">
        <v>166.05999800000001</v>
      </c>
      <c r="F838" s="18">
        <v>9436000</v>
      </c>
      <c r="G838" s="15">
        <v>166.05999800000001</v>
      </c>
      <c r="I838" s="15">
        <v>783</v>
      </c>
      <c r="J838" s="15">
        <v>65.746129999999994</v>
      </c>
      <c r="K838" s="15">
        <v>129.60499999999999</v>
      </c>
    </row>
    <row r="839" spans="1:11">
      <c r="A839" s="16">
        <v>41516</v>
      </c>
      <c r="B839" s="15">
        <v>166.36999499999999</v>
      </c>
      <c r="C839" s="15">
        <v>169.21000699999999</v>
      </c>
      <c r="D839" s="15">
        <v>163.96000699999999</v>
      </c>
      <c r="E839" s="15">
        <v>169</v>
      </c>
      <c r="F839" s="18">
        <v>11028400</v>
      </c>
      <c r="G839" s="15">
        <v>169</v>
      </c>
      <c r="I839" s="15">
        <v>784</v>
      </c>
      <c r="J839" s="15">
        <v>69.966769999999997</v>
      </c>
      <c r="K839" s="15">
        <v>128.5326</v>
      </c>
    </row>
    <row r="840" spans="1:11">
      <c r="A840" s="16">
        <v>41520</v>
      </c>
      <c r="B840" s="15">
        <v>173.39999399999999</v>
      </c>
      <c r="C840" s="15">
        <v>173.699997</v>
      </c>
      <c r="D840" s="15">
        <v>166.39999399999999</v>
      </c>
      <c r="E840" s="15">
        <v>168.94000199999999</v>
      </c>
      <c r="F840" s="18">
        <v>12061100</v>
      </c>
      <c r="G840" s="15">
        <v>168.94000199999999</v>
      </c>
      <c r="I840" s="15">
        <v>785</v>
      </c>
      <c r="J840" s="15">
        <v>65.114170000000001</v>
      </c>
      <c r="K840" s="15">
        <v>112.9919</v>
      </c>
    </row>
    <row r="841" spans="1:11">
      <c r="A841" s="16">
        <v>41521</v>
      </c>
      <c r="B841" s="15">
        <v>169.770004</v>
      </c>
      <c r="C841" s="15">
        <v>171.61999499999999</v>
      </c>
      <c r="D841" s="15">
        <v>165.55999800000001</v>
      </c>
      <c r="E841" s="15">
        <v>170.61999499999999</v>
      </c>
      <c r="F841" s="18">
        <v>11475700</v>
      </c>
      <c r="G841" s="15">
        <v>170.61999499999999</v>
      </c>
      <c r="I841" s="15">
        <v>786</v>
      </c>
      <c r="J841" s="15">
        <v>67.432940000000002</v>
      </c>
      <c r="K841" s="15">
        <v>122.0795</v>
      </c>
    </row>
    <row r="842" spans="1:11">
      <c r="A842" s="16">
        <v>41522</v>
      </c>
      <c r="B842" s="15">
        <v>170.10000600000001</v>
      </c>
      <c r="C842" s="15">
        <v>171.5</v>
      </c>
      <c r="D842" s="15">
        <v>168.25</v>
      </c>
      <c r="E842" s="15">
        <v>169.929993</v>
      </c>
      <c r="F842" s="18">
        <v>6685300</v>
      </c>
      <c r="G842" s="15">
        <v>169.929993</v>
      </c>
      <c r="I842" s="15">
        <v>787</v>
      </c>
      <c r="J842" s="15">
        <v>66.397850000000005</v>
      </c>
      <c r="K842" s="15">
        <v>118.396</v>
      </c>
    </row>
    <row r="843" spans="1:11">
      <c r="A843" s="16">
        <v>41523</v>
      </c>
      <c r="B843" s="15">
        <v>168.570007</v>
      </c>
      <c r="C843" s="15">
        <v>169.699997</v>
      </c>
      <c r="D843" s="15">
        <v>165.14999399999999</v>
      </c>
      <c r="E843" s="15">
        <v>166.970001</v>
      </c>
      <c r="F843" s="18">
        <v>8619700</v>
      </c>
      <c r="G843" s="15">
        <v>166.970001</v>
      </c>
      <c r="I843" s="15">
        <v>788</v>
      </c>
      <c r="J843" s="15">
        <v>67.187690000000003</v>
      </c>
      <c r="K843" s="15">
        <v>130.12989999999999</v>
      </c>
    </row>
    <row r="844" spans="1:11">
      <c r="A844" s="16">
        <v>41526</v>
      </c>
      <c r="B844" s="15">
        <v>163.11999499999999</v>
      </c>
      <c r="C844" s="15">
        <v>164.5</v>
      </c>
      <c r="D844" s="15">
        <v>158.509995</v>
      </c>
      <c r="E844" s="15">
        <v>160.699997</v>
      </c>
      <c r="F844" s="18">
        <v>14344500</v>
      </c>
      <c r="G844" s="15">
        <v>160.699997</v>
      </c>
      <c r="I844" s="15">
        <v>789</v>
      </c>
      <c r="J844" s="15">
        <v>67.685969999999998</v>
      </c>
      <c r="K844" s="15">
        <v>111.6824</v>
      </c>
    </row>
    <row r="845" spans="1:11">
      <c r="A845" s="16">
        <v>41527</v>
      </c>
      <c r="B845" s="15">
        <v>161.449997</v>
      </c>
      <c r="C845" s="15">
        <v>167.5</v>
      </c>
      <c r="D845" s="15">
        <v>160.63000500000001</v>
      </c>
      <c r="E845" s="15">
        <v>166.36999499999999</v>
      </c>
      <c r="F845" s="18">
        <v>8967800</v>
      </c>
      <c r="G845" s="15">
        <v>166.36999499999999</v>
      </c>
      <c r="I845" s="15">
        <v>790</v>
      </c>
      <c r="J845" s="15">
        <v>67.774690000000007</v>
      </c>
      <c r="K845" s="15">
        <v>142.24520000000001</v>
      </c>
    </row>
    <row r="846" spans="1:11">
      <c r="A846" s="16">
        <v>41528</v>
      </c>
      <c r="B846" s="15">
        <v>166.41000399999999</v>
      </c>
      <c r="C846" s="15">
        <v>167.89999399999999</v>
      </c>
      <c r="D846" s="15">
        <v>162.13000500000001</v>
      </c>
      <c r="E846" s="15">
        <v>163.520004</v>
      </c>
      <c r="F846" s="18">
        <v>5832500</v>
      </c>
      <c r="G846" s="15">
        <v>163.520004</v>
      </c>
      <c r="I846" s="15">
        <v>791</v>
      </c>
      <c r="J846" s="15">
        <v>63.629370000000002</v>
      </c>
      <c r="K846" s="15">
        <v>122.6049</v>
      </c>
    </row>
    <row r="847" spans="1:11">
      <c r="A847" s="16">
        <v>41529</v>
      </c>
      <c r="B847" s="15">
        <v>164</v>
      </c>
      <c r="C847" s="15">
        <v>166.759995</v>
      </c>
      <c r="D847" s="15">
        <v>160.509995</v>
      </c>
      <c r="E847" s="15">
        <v>164.929993</v>
      </c>
      <c r="F847" s="18">
        <v>6160000</v>
      </c>
      <c r="G847" s="15">
        <v>164.929993</v>
      </c>
      <c r="I847" s="15">
        <v>792</v>
      </c>
      <c r="J847" s="15">
        <v>66.447000000000003</v>
      </c>
      <c r="K847" s="15">
        <v>122.8198</v>
      </c>
    </row>
    <row r="848" spans="1:11">
      <c r="A848" s="16">
        <v>41530</v>
      </c>
      <c r="B848" s="15">
        <v>162.770004</v>
      </c>
      <c r="C848" s="15">
        <v>166.36999499999999</v>
      </c>
      <c r="D848" s="15">
        <v>162.16000399999999</v>
      </c>
      <c r="E848" s="15">
        <v>165.53999300000001</v>
      </c>
      <c r="F848" s="18">
        <v>5401200</v>
      </c>
      <c r="G848" s="15">
        <v>165.53999300000001</v>
      </c>
      <c r="I848" s="15">
        <v>793</v>
      </c>
      <c r="J848" s="15">
        <v>71.923299999999998</v>
      </c>
      <c r="K848" s="15">
        <v>119.1123</v>
      </c>
    </row>
    <row r="849" spans="1:11">
      <c r="A849" s="16">
        <v>41533</v>
      </c>
      <c r="B849" s="15">
        <v>168</v>
      </c>
      <c r="C849" s="15">
        <v>170.85000600000001</v>
      </c>
      <c r="D849" s="15">
        <v>165.85000600000001</v>
      </c>
      <c r="E849" s="15">
        <v>166.58000200000001</v>
      </c>
      <c r="F849" s="18">
        <v>7574900</v>
      </c>
      <c r="G849" s="15">
        <v>166.58000200000001</v>
      </c>
      <c r="I849" s="15">
        <v>794</v>
      </c>
      <c r="J849" s="15">
        <v>67.922139999999999</v>
      </c>
      <c r="K849" s="15">
        <v>139.43350000000001</v>
      </c>
    </row>
    <row r="850" spans="1:11">
      <c r="A850" s="16">
        <v>41534</v>
      </c>
      <c r="B850" s="15">
        <v>165.08000200000001</v>
      </c>
      <c r="C850" s="15">
        <v>168.41999799999999</v>
      </c>
      <c r="D850" s="15">
        <v>163.36000100000001</v>
      </c>
      <c r="E850" s="15">
        <v>166.229996</v>
      </c>
      <c r="F850" s="18">
        <v>5496900</v>
      </c>
      <c r="G850" s="15">
        <v>166.229996</v>
      </c>
      <c r="I850" s="15">
        <v>795</v>
      </c>
      <c r="J850" s="15">
        <v>68.011430000000004</v>
      </c>
      <c r="K850" s="15">
        <v>141.33529999999999</v>
      </c>
    </row>
    <row r="851" spans="1:11">
      <c r="A851" s="16">
        <v>41535</v>
      </c>
      <c r="B851" s="15">
        <v>167.070007</v>
      </c>
      <c r="C851" s="15">
        <v>167.449997</v>
      </c>
      <c r="D851" s="15">
        <v>164.199997</v>
      </c>
      <c r="E851" s="15">
        <v>166.220001</v>
      </c>
      <c r="F851" s="18">
        <v>5439700</v>
      </c>
      <c r="G851" s="15">
        <v>166.220001</v>
      </c>
      <c r="I851" s="15">
        <v>796</v>
      </c>
      <c r="J851" s="15">
        <v>67.765240000000006</v>
      </c>
      <c r="K851" s="15">
        <v>119.78700000000001</v>
      </c>
    </row>
    <row r="852" spans="1:11">
      <c r="A852" s="16">
        <v>41536</v>
      </c>
      <c r="B852" s="15">
        <v>170.800003</v>
      </c>
      <c r="C852" s="15">
        <v>180.470001</v>
      </c>
      <c r="D852" s="15">
        <v>169.08000200000001</v>
      </c>
      <c r="E852" s="15">
        <v>177.91999799999999</v>
      </c>
      <c r="F852" s="18">
        <v>15594600</v>
      </c>
      <c r="G852" s="15">
        <v>177.91999799999999</v>
      </c>
      <c r="I852" s="15">
        <v>797</v>
      </c>
      <c r="J852" s="15">
        <v>69.197909999999993</v>
      </c>
      <c r="K852" s="15">
        <v>136.32599999999999</v>
      </c>
    </row>
    <row r="853" spans="1:11">
      <c r="A853" s="16">
        <v>41537</v>
      </c>
      <c r="B853" s="15">
        <v>178.89999399999999</v>
      </c>
      <c r="C853" s="15">
        <v>185.83000200000001</v>
      </c>
      <c r="D853" s="15">
        <v>178.55999800000001</v>
      </c>
      <c r="E853" s="15">
        <v>183.38999899999999</v>
      </c>
      <c r="F853" s="18">
        <v>13401700</v>
      </c>
      <c r="G853" s="15">
        <v>183.38999899999999</v>
      </c>
      <c r="I853" s="15">
        <v>798</v>
      </c>
      <c r="J853" s="15">
        <v>67.001090000000005</v>
      </c>
      <c r="K853" s="15">
        <v>118.40989999999999</v>
      </c>
    </row>
    <row r="854" spans="1:11">
      <c r="A854" s="16">
        <v>41540</v>
      </c>
      <c r="B854" s="15">
        <v>184.479996</v>
      </c>
      <c r="C854" s="15">
        <v>185.479996</v>
      </c>
      <c r="D854" s="15">
        <v>177.11000100000001</v>
      </c>
      <c r="E854" s="15">
        <v>181.11000100000001</v>
      </c>
      <c r="F854" s="18">
        <v>8173400</v>
      </c>
      <c r="G854" s="15">
        <v>181.11000100000001</v>
      </c>
      <c r="I854" s="15">
        <v>799</v>
      </c>
      <c r="J854" s="15">
        <v>67.096590000000006</v>
      </c>
      <c r="K854" s="15">
        <v>137.69200000000001</v>
      </c>
    </row>
    <row r="855" spans="1:11">
      <c r="A855" s="16">
        <v>41541</v>
      </c>
      <c r="B855" s="15">
        <v>179.13999899999999</v>
      </c>
      <c r="C855" s="15">
        <v>184.96000699999999</v>
      </c>
      <c r="D855" s="15">
        <v>177.64999399999999</v>
      </c>
      <c r="E855" s="15">
        <v>182.33000200000001</v>
      </c>
      <c r="F855" s="18">
        <v>6273400</v>
      </c>
      <c r="G855" s="15">
        <v>182.33000200000001</v>
      </c>
      <c r="I855" s="15">
        <v>800</v>
      </c>
      <c r="J855" s="15">
        <v>69.851439999999997</v>
      </c>
      <c r="K855" s="15">
        <v>129.078</v>
      </c>
    </row>
    <row r="856" spans="1:11">
      <c r="A856" s="16">
        <v>41542</v>
      </c>
      <c r="B856" s="15">
        <v>183.55999800000001</v>
      </c>
      <c r="C856" s="15">
        <v>186.300003</v>
      </c>
      <c r="D856" s="15">
        <v>180.5</v>
      </c>
      <c r="E856" s="15">
        <v>185.240005</v>
      </c>
      <c r="F856" s="18">
        <v>8252700</v>
      </c>
      <c r="G856" s="15">
        <v>185.240005</v>
      </c>
      <c r="I856" s="15">
        <v>801</v>
      </c>
      <c r="J856" s="15">
        <v>67.427819999999997</v>
      </c>
      <c r="K856" s="15">
        <v>123.46420000000001</v>
      </c>
    </row>
    <row r="857" spans="1:11">
      <c r="A857" s="16">
        <v>41543</v>
      </c>
      <c r="B857" s="15">
        <v>186.699997</v>
      </c>
      <c r="C857" s="15">
        <v>189.679993</v>
      </c>
      <c r="D857" s="15">
        <v>185.61000100000001</v>
      </c>
      <c r="E857" s="15">
        <v>188.63999899999999</v>
      </c>
      <c r="F857" s="18">
        <v>6614400</v>
      </c>
      <c r="G857" s="15">
        <v>188.63999899999999</v>
      </c>
      <c r="I857" s="15">
        <v>802</v>
      </c>
      <c r="J857" s="15">
        <v>68.110399999999998</v>
      </c>
      <c r="K857" s="15">
        <v>115.4311</v>
      </c>
    </row>
    <row r="858" spans="1:11">
      <c r="A858" s="16">
        <v>41544</v>
      </c>
      <c r="B858" s="15">
        <v>187.520004</v>
      </c>
      <c r="C858" s="15">
        <v>191.279999</v>
      </c>
      <c r="D858" s="15">
        <v>186.429993</v>
      </c>
      <c r="E858" s="15">
        <v>190.89999399999999</v>
      </c>
      <c r="F858" s="18">
        <v>5916400</v>
      </c>
      <c r="G858" s="15">
        <v>190.89999399999999</v>
      </c>
      <c r="I858" s="15">
        <v>803</v>
      </c>
      <c r="J858" s="15">
        <v>68.294330000000002</v>
      </c>
      <c r="K858" s="15">
        <v>129.93100000000001</v>
      </c>
    </row>
    <row r="859" spans="1:11">
      <c r="A859" s="16">
        <v>41547</v>
      </c>
      <c r="B859" s="15">
        <v>189</v>
      </c>
      <c r="C859" s="15">
        <v>194.5</v>
      </c>
      <c r="D859" s="15">
        <v>188</v>
      </c>
      <c r="E859" s="15">
        <v>193.36999499999999</v>
      </c>
      <c r="F859" s="18">
        <v>8924700</v>
      </c>
      <c r="G859" s="15">
        <v>193.36999499999999</v>
      </c>
      <c r="I859" s="15">
        <v>804</v>
      </c>
      <c r="J859" s="15">
        <v>69.451759999999993</v>
      </c>
      <c r="K859" s="15">
        <v>135.9563</v>
      </c>
    </row>
    <row r="860" spans="1:11">
      <c r="A860" s="16">
        <v>41548</v>
      </c>
      <c r="B860" s="15">
        <v>193.96000699999999</v>
      </c>
      <c r="C860" s="15">
        <v>194.229996</v>
      </c>
      <c r="D860" s="15">
        <v>188.36999499999999</v>
      </c>
      <c r="E860" s="15">
        <v>193</v>
      </c>
      <c r="F860" s="18">
        <v>7755900</v>
      </c>
      <c r="G860" s="15">
        <v>193</v>
      </c>
      <c r="I860" s="15">
        <v>805</v>
      </c>
      <c r="J860" s="15">
        <v>69.082189999999997</v>
      </c>
      <c r="K860" s="15">
        <v>127.8134</v>
      </c>
    </row>
    <row r="861" spans="1:11">
      <c r="A861" s="16">
        <v>41549</v>
      </c>
      <c r="B861" s="15">
        <v>188.58999600000001</v>
      </c>
      <c r="C861" s="15">
        <v>191.83000200000001</v>
      </c>
      <c r="D861" s="15">
        <v>175.39999399999999</v>
      </c>
      <c r="E861" s="15">
        <v>180.949997</v>
      </c>
      <c r="F861" s="18">
        <v>20775400</v>
      </c>
      <c r="G861" s="15">
        <v>180.949997</v>
      </c>
      <c r="I861" s="15">
        <v>806</v>
      </c>
      <c r="J861" s="15">
        <v>70.917529999999999</v>
      </c>
      <c r="K861" s="15">
        <v>139.10140000000001</v>
      </c>
    </row>
    <row r="862" spans="1:11">
      <c r="A862" s="16">
        <v>41550</v>
      </c>
      <c r="B862" s="15">
        <v>175.050003</v>
      </c>
      <c r="C862" s="15">
        <v>179.69000199999999</v>
      </c>
      <c r="D862" s="15">
        <v>168</v>
      </c>
      <c r="E862" s="15">
        <v>173.30999800000001</v>
      </c>
      <c r="F862" s="18">
        <v>23816500</v>
      </c>
      <c r="G862" s="15">
        <v>173.30999800000001</v>
      </c>
      <c r="I862" s="15">
        <v>807</v>
      </c>
      <c r="J862" s="15">
        <v>64.205659999999995</v>
      </c>
      <c r="K862" s="15">
        <v>109.2132</v>
      </c>
    </row>
    <row r="863" spans="1:11">
      <c r="A863" s="16">
        <v>41551</v>
      </c>
      <c r="B863" s="15">
        <v>176.39999399999999</v>
      </c>
      <c r="C863" s="15">
        <v>181.179993</v>
      </c>
      <c r="D863" s="15">
        <v>172.64999399999999</v>
      </c>
      <c r="E863" s="15">
        <v>180.979996</v>
      </c>
      <c r="F863" s="18">
        <v>14414000</v>
      </c>
      <c r="G863" s="15">
        <v>180.979996</v>
      </c>
      <c r="I863" s="15">
        <v>808</v>
      </c>
      <c r="J863" s="15">
        <v>71.103149999999999</v>
      </c>
      <c r="K863" s="15">
        <v>124.61539999999999</v>
      </c>
    </row>
    <row r="864" spans="1:11">
      <c r="A864" s="16">
        <v>41554</v>
      </c>
      <c r="B864" s="15">
        <v>182.46000699999999</v>
      </c>
      <c r="C864" s="15">
        <v>186.729996</v>
      </c>
      <c r="D864" s="15">
        <v>180.259995</v>
      </c>
      <c r="E864" s="15">
        <v>183.070007</v>
      </c>
      <c r="F864" s="18">
        <v>11485600</v>
      </c>
      <c r="G864" s="15">
        <v>183.070007</v>
      </c>
      <c r="I864" s="15">
        <v>809</v>
      </c>
      <c r="J864" s="15">
        <v>72.085229999999996</v>
      </c>
      <c r="K864" s="15">
        <v>136.221</v>
      </c>
    </row>
    <row r="865" spans="1:11">
      <c r="A865" s="16">
        <v>41555</v>
      </c>
      <c r="B865" s="15">
        <v>184.39999399999999</v>
      </c>
      <c r="C865" s="15">
        <v>185.929993</v>
      </c>
      <c r="D865" s="15">
        <v>173.21000699999999</v>
      </c>
      <c r="E865" s="15">
        <v>174.729996</v>
      </c>
      <c r="F865" s="18">
        <v>13757200</v>
      </c>
      <c r="G865" s="15">
        <v>174.729996</v>
      </c>
      <c r="I865" s="15">
        <v>810</v>
      </c>
      <c r="J865" s="15">
        <v>66.15119</v>
      </c>
      <c r="K865" s="15">
        <v>120.4722</v>
      </c>
    </row>
    <row r="866" spans="1:11">
      <c r="A866" s="16">
        <v>41556</v>
      </c>
      <c r="B866" s="15">
        <v>174.729996</v>
      </c>
      <c r="C866" s="15">
        <v>174.990005</v>
      </c>
      <c r="D866" s="15">
        <v>161.5</v>
      </c>
      <c r="E866" s="15">
        <v>168.779999</v>
      </c>
      <c r="F866" s="18">
        <v>15316500</v>
      </c>
      <c r="G866" s="15">
        <v>168.779999</v>
      </c>
      <c r="I866" s="15">
        <v>811</v>
      </c>
      <c r="J866" s="15">
        <v>67.528980000000004</v>
      </c>
      <c r="K866" s="15">
        <v>116.16589999999999</v>
      </c>
    </row>
    <row r="867" spans="1:11">
      <c r="A867" s="16">
        <v>41557</v>
      </c>
      <c r="B867" s="15">
        <v>173.08999600000001</v>
      </c>
      <c r="C867" s="15">
        <v>175.75</v>
      </c>
      <c r="D867" s="15">
        <v>169.69000199999999</v>
      </c>
      <c r="E867" s="15">
        <v>172.929993</v>
      </c>
      <c r="F867" s="18">
        <v>8883900</v>
      </c>
      <c r="G867" s="15">
        <v>172.929993</v>
      </c>
      <c r="I867" s="15">
        <v>812</v>
      </c>
      <c r="J867" s="15">
        <v>67.17586</v>
      </c>
      <c r="K867" s="15">
        <v>115.5093</v>
      </c>
    </row>
    <row r="868" spans="1:11">
      <c r="A868" s="16">
        <v>41558</v>
      </c>
      <c r="B868" s="15">
        <v>172.75</v>
      </c>
      <c r="C868" s="15">
        <v>179.28999300000001</v>
      </c>
      <c r="D868" s="15">
        <v>171.199997</v>
      </c>
      <c r="E868" s="15">
        <v>178.699997</v>
      </c>
      <c r="F868" s="18">
        <v>8311100</v>
      </c>
      <c r="G868" s="15">
        <v>178.699997</v>
      </c>
      <c r="I868" s="15">
        <v>813</v>
      </c>
      <c r="J868" s="15">
        <v>72.929550000000006</v>
      </c>
      <c r="K868" s="15">
        <v>141.99610000000001</v>
      </c>
    </row>
    <row r="869" spans="1:11">
      <c r="A869" s="16">
        <v>41561</v>
      </c>
      <c r="B869" s="15">
        <v>175</v>
      </c>
      <c r="C869" s="15">
        <v>182.5</v>
      </c>
      <c r="D869" s="15">
        <v>174.14999399999999</v>
      </c>
      <c r="E869" s="15">
        <v>179.720001</v>
      </c>
      <c r="F869" s="18">
        <v>7769600</v>
      </c>
      <c r="G869" s="15">
        <v>179.720001</v>
      </c>
      <c r="I869" s="15">
        <v>814</v>
      </c>
      <c r="J869" s="15">
        <v>65.541120000000006</v>
      </c>
      <c r="K869" s="15">
        <v>135.48689999999999</v>
      </c>
    </row>
    <row r="870" spans="1:11">
      <c r="A870" s="16">
        <v>41562</v>
      </c>
      <c r="B870" s="15">
        <v>185.279999</v>
      </c>
      <c r="C870" s="15">
        <v>188.78999300000001</v>
      </c>
      <c r="D870" s="15">
        <v>183.179993</v>
      </c>
      <c r="E870" s="15">
        <v>183.94000199999999</v>
      </c>
      <c r="F870" s="18">
        <v>10978500</v>
      </c>
      <c r="G870" s="15">
        <v>183.94000199999999</v>
      </c>
      <c r="I870" s="15">
        <v>815</v>
      </c>
      <c r="J870" s="15">
        <v>69.084869999999995</v>
      </c>
      <c r="K870" s="15">
        <v>135.13050000000001</v>
      </c>
    </row>
    <row r="871" spans="1:11">
      <c r="A871" s="16">
        <v>41563</v>
      </c>
      <c r="B871" s="15">
        <v>184.89999399999999</v>
      </c>
      <c r="C871" s="15">
        <v>187.300003</v>
      </c>
      <c r="D871" s="15">
        <v>182.08999600000001</v>
      </c>
      <c r="E871" s="15">
        <v>183.55999800000001</v>
      </c>
      <c r="F871" s="18">
        <v>8205400</v>
      </c>
      <c r="G871" s="15">
        <v>183.55999800000001</v>
      </c>
      <c r="I871" s="15">
        <v>816</v>
      </c>
      <c r="J871" s="15">
        <v>65.289910000000006</v>
      </c>
      <c r="K871" s="15">
        <v>108.24939999999999</v>
      </c>
    </row>
    <row r="872" spans="1:11">
      <c r="A872" s="16">
        <v>41564</v>
      </c>
      <c r="B872" s="15">
        <v>183.53999300000001</v>
      </c>
      <c r="C872" s="15">
        <v>184.800003</v>
      </c>
      <c r="D872" s="15">
        <v>180.990005</v>
      </c>
      <c r="E872" s="15">
        <v>182.800003</v>
      </c>
      <c r="F872" s="18">
        <v>6705000</v>
      </c>
      <c r="G872" s="15">
        <v>182.800003</v>
      </c>
      <c r="I872" s="15">
        <v>817</v>
      </c>
      <c r="J872" s="15">
        <v>68.534469999999999</v>
      </c>
      <c r="K872" s="15">
        <v>125.1277</v>
      </c>
    </row>
    <row r="873" spans="1:11">
      <c r="A873" s="16">
        <v>41565</v>
      </c>
      <c r="B873" s="15">
        <v>184.14999399999999</v>
      </c>
      <c r="C873" s="15">
        <v>185.96000699999999</v>
      </c>
      <c r="D873" s="15">
        <v>182.520004</v>
      </c>
      <c r="E873" s="15">
        <v>183.39999399999999</v>
      </c>
      <c r="F873" s="18">
        <v>5930800</v>
      </c>
      <c r="G873" s="15">
        <v>183.39999399999999</v>
      </c>
      <c r="I873" s="15">
        <v>818</v>
      </c>
      <c r="J873" s="15">
        <v>71.328019999999995</v>
      </c>
      <c r="K873" s="15">
        <v>142.8947</v>
      </c>
    </row>
    <row r="874" spans="1:11">
      <c r="A874" s="16">
        <v>41568</v>
      </c>
      <c r="B874" s="15">
        <v>183.279999</v>
      </c>
      <c r="C874" s="15">
        <v>183.38999899999999</v>
      </c>
      <c r="D874" s="15">
        <v>171</v>
      </c>
      <c r="E874" s="15">
        <v>172.60000600000001</v>
      </c>
      <c r="F874" s="18">
        <v>11532100</v>
      </c>
      <c r="G874" s="15">
        <v>172.60000600000001</v>
      </c>
      <c r="I874" s="15">
        <v>819</v>
      </c>
      <c r="J874" s="15">
        <v>66.880949999999999</v>
      </c>
      <c r="K874" s="15">
        <v>128.2978</v>
      </c>
    </row>
    <row r="875" spans="1:11">
      <c r="A875" s="16">
        <v>41569</v>
      </c>
      <c r="B875" s="15">
        <v>170.5</v>
      </c>
      <c r="C875" s="15">
        <v>177.779999</v>
      </c>
      <c r="D875" s="15">
        <v>166.11000100000001</v>
      </c>
      <c r="E875" s="15">
        <v>171.53999300000001</v>
      </c>
      <c r="F875" s="18">
        <v>11386700</v>
      </c>
      <c r="G875" s="15">
        <v>171.53999300000001</v>
      </c>
      <c r="I875" s="15">
        <v>820</v>
      </c>
      <c r="J875" s="15">
        <v>67.911959999999993</v>
      </c>
      <c r="K875" s="15">
        <v>128.268</v>
      </c>
    </row>
    <row r="876" spans="1:11">
      <c r="A876" s="16">
        <v>41570</v>
      </c>
      <c r="B876" s="15">
        <v>168.91000399999999</v>
      </c>
      <c r="C876" s="15">
        <v>171.80999800000001</v>
      </c>
      <c r="D876" s="15">
        <v>160.14999399999999</v>
      </c>
      <c r="E876" s="15">
        <v>164.5</v>
      </c>
      <c r="F876" s="18">
        <v>13320400</v>
      </c>
      <c r="G876" s="15">
        <v>164.5</v>
      </c>
      <c r="I876" s="15">
        <v>821</v>
      </c>
      <c r="J876" s="15">
        <v>67.002380000000002</v>
      </c>
      <c r="K876" s="15">
        <v>103.5665</v>
      </c>
    </row>
    <row r="877" spans="1:11">
      <c r="A877" s="16">
        <v>41571</v>
      </c>
      <c r="B877" s="15">
        <v>165</v>
      </c>
      <c r="C877" s="15">
        <v>174.5</v>
      </c>
      <c r="D877" s="15">
        <v>162.83000200000001</v>
      </c>
      <c r="E877" s="15">
        <v>173.14999399999999</v>
      </c>
      <c r="F877" s="18">
        <v>10825700</v>
      </c>
      <c r="G877" s="15">
        <v>173.14999399999999</v>
      </c>
      <c r="I877" s="15">
        <v>822</v>
      </c>
      <c r="J877" s="15">
        <v>68.275840000000002</v>
      </c>
      <c r="K877" s="15">
        <v>156.1069</v>
      </c>
    </row>
    <row r="878" spans="1:11">
      <c r="A878" s="16">
        <v>41572</v>
      </c>
      <c r="B878" s="15">
        <v>174.21000699999999</v>
      </c>
      <c r="C878" s="15">
        <v>174.5</v>
      </c>
      <c r="D878" s="15">
        <v>166.800003</v>
      </c>
      <c r="E878" s="15">
        <v>169.66000399999999</v>
      </c>
      <c r="F878" s="18">
        <v>7595500</v>
      </c>
      <c r="G878" s="15">
        <v>169.66000399999999</v>
      </c>
      <c r="I878" s="15">
        <v>823</v>
      </c>
      <c r="J878" s="15">
        <v>66.202759999999998</v>
      </c>
      <c r="K878" s="15">
        <v>104.9661</v>
      </c>
    </row>
    <row r="879" spans="1:11">
      <c r="A879" s="16">
        <v>41575</v>
      </c>
      <c r="B879" s="15">
        <v>170.179993</v>
      </c>
      <c r="C879" s="15">
        <v>170.5</v>
      </c>
      <c r="D879" s="15">
        <v>162.199997</v>
      </c>
      <c r="E879" s="15">
        <v>162.86000100000001</v>
      </c>
      <c r="F879" s="18">
        <v>7841700</v>
      </c>
      <c r="G879" s="15">
        <v>162.86000100000001</v>
      </c>
      <c r="I879" s="15">
        <v>824</v>
      </c>
      <c r="J879" s="15">
        <v>64.242140000000006</v>
      </c>
      <c r="K879" s="15">
        <v>121.6365</v>
      </c>
    </row>
    <row r="880" spans="1:11">
      <c r="A880" s="16">
        <v>41576</v>
      </c>
      <c r="B880" s="15">
        <v>162.759995</v>
      </c>
      <c r="C880" s="15">
        <v>165.449997</v>
      </c>
      <c r="D880" s="15">
        <v>153</v>
      </c>
      <c r="E880" s="15">
        <v>164.470001</v>
      </c>
      <c r="F880" s="18">
        <v>14111700</v>
      </c>
      <c r="G880" s="15">
        <v>164.470001</v>
      </c>
      <c r="I880" s="15">
        <v>825</v>
      </c>
      <c r="J880" s="15">
        <v>67.437380000000005</v>
      </c>
      <c r="K880" s="15">
        <v>132.00659999999999</v>
      </c>
    </row>
    <row r="881" spans="1:11">
      <c r="A881" s="16">
        <v>41577</v>
      </c>
      <c r="B881" s="15">
        <v>164.63000500000001</v>
      </c>
      <c r="C881" s="15">
        <v>167.679993</v>
      </c>
      <c r="D881" s="15">
        <v>158.16999799999999</v>
      </c>
      <c r="E881" s="15">
        <v>159.220001</v>
      </c>
      <c r="F881" s="18">
        <v>8401800</v>
      </c>
      <c r="G881" s="15">
        <v>159.220001</v>
      </c>
      <c r="I881" s="15">
        <v>826</v>
      </c>
      <c r="J881" s="15">
        <v>64.500810000000001</v>
      </c>
      <c r="K881" s="15">
        <v>118.4079</v>
      </c>
    </row>
    <row r="882" spans="1:11">
      <c r="A882" s="16">
        <v>41578</v>
      </c>
      <c r="B882" s="15">
        <v>155.66999799999999</v>
      </c>
      <c r="C882" s="15">
        <v>162.44000199999999</v>
      </c>
      <c r="D882" s="15">
        <v>153.300003</v>
      </c>
      <c r="E882" s="15">
        <v>159.94000199999999</v>
      </c>
      <c r="F882" s="18">
        <v>9333800</v>
      </c>
      <c r="G882" s="15">
        <v>159.94000199999999</v>
      </c>
      <c r="I882" s="15">
        <v>827</v>
      </c>
      <c r="J882" s="15">
        <v>68.896069999999995</v>
      </c>
      <c r="K882" s="15">
        <v>135.38980000000001</v>
      </c>
    </row>
    <row r="883" spans="1:11">
      <c r="A883" s="16">
        <v>41579</v>
      </c>
      <c r="B883" s="15">
        <v>163</v>
      </c>
      <c r="C883" s="15">
        <v>165.89999399999999</v>
      </c>
      <c r="D883" s="15">
        <v>160.41000399999999</v>
      </c>
      <c r="E883" s="15">
        <v>162.16999799999999</v>
      </c>
      <c r="F883" s="18">
        <v>7180600</v>
      </c>
      <c r="G883" s="15">
        <v>162.16999799999999</v>
      </c>
      <c r="I883" s="15">
        <v>828</v>
      </c>
      <c r="J883" s="15">
        <v>70.329080000000005</v>
      </c>
      <c r="K883" s="15">
        <v>140.66329999999999</v>
      </c>
    </row>
    <row r="884" spans="1:11">
      <c r="A884" s="16">
        <v>41582</v>
      </c>
      <c r="B884" s="15">
        <v>165</v>
      </c>
      <c r="C884" s="15">
        <v>175.38999899999999</v>
      </c>
      <c r="D884" s="15">
        <v>164.220001</v>
      </c>
      <c r="E884" s="15">
        <v>175.199997</v>
      </c>
      <c r="F884" s="18">
        <v>13120400</v>
      </c>
      <c r="G884" s="15">
        <v>175.199997</v>
      </c>
      <c r="I884" s="15">
        <v>829</v>
      </c>
      <c r="J884" s="15">
        <v>64.317419999999998</v>
      </c>
      <c r="K884" s="15">
        <v>111.6703</v>
      </c>
    </row>
    <row r="885" spans="1:11">
      <c r="A885" s="16">
        <v>41583</v>
      </c>
      <c r="B885" s="15">
        <v>180</v>
      </c>
      <c r="C885" s="15">
        <v>181.429993</v>
      </c>
      <c r="D885" s="15">
        <v>171.36000100000001</v>
      </c>
      <c r="E885" s="15">
        <v>176.80999800000001</v>
      </c>
      <c r="F885" s="18">
        <v>22467100</v>
      </c>
      <c r="G885" s="15">
        <v>176.80999800000001</v>
      </c>
      <c r="I885" s="15">
        <v>830</v>
      </c>
      <c r="J885" s="15">
        <v>67.112530000000007</v>
      </c>
      <c r="K885" s="15">
        <v>128.03280000000001</v>
      </c>
    </row>
    <row r="886" spans="1:11">
      <c r="A886" s="16">
        <v>41584</v>
      </c>
      <c r="B886" s="15">
        <v>154.80999800000001</v>
      </c>
      <c r="C886" s="15">
        <v>160.729996</v>
      </c>
      <c r="D886" s="15">
        <v>146.35000600000001</v>
      </c>
      <c r="E886" s="15">
        <v>151.16000399999999</v>
      </c>
      <c r="F886" s="18">
        <v>31071700</v>
      </c>
      <c r="G886" s="15">
        <v>151.16000399999999</v>
      </c>
      <c r="I886" s="15">
        <v>831</v>
      </c>
      <c r="J886" s="15">
        <v>68.012060000000005</v>
      </c>
      <c r="K886" s="15">
        <v>130.47370000000001</v>
      </c>
    </row>
    <row r="887" spans="1:11">
      <c r="A887" s="16">
        <v>41585</v>
      </c>
      <c r="B887" s="15">
        <v>144.19000199999999</v>
      </c>
      <c r="C887" s="15">
        <v>145.64999399999999</v>
      </c>
      <c r="D887" s="15">
        <v>137.61999499999999</v>
      </c>
      <c r="E887" s="15">
        <v>139.770004</v>
      </c>
      <c r="F887" s="18">
        <v>22284700</v>
      </c>
      <c r="G887" s="15">
        <v>139.770004</v>
      </c>
      <c r="I887" s="15">
        <v>832</v>
      </c>
      <c r="J887" s="15">
        <v>68.252669999999995</v>
      </c>
      <c r="K887" s="15">
        <v>128.21270000000001</v>
      </c>
    </row>
    <row r="888" spans="1:11">
      <c r="A888" s="16">
        <v>41586</v>
      </c>
      <c r="B888" s="15">
        <v>136.479996</v>
      </c>
      <c r="C888" s="15">
        <v>140.60000600000001</v>
      </c>
      <c r="D888" s="15">
        <v>132.320007</v>
      </c>
      <c r="E888" s="15">
        <v>137.949997</v>
      </c>
      <c r="F888" s="18">
        <v>22477900</v>
      </c>
      <c r="G888" s="15">
        <v>137.949997</v>
      </c>
      <c r="I888" s="15">
        <v>833</v>
      </c>
      <c r="J888" s="15">
        <v>67.768730000000005</v>
      </c>
      <c r="K888" s="15">
        <v>142.8202</v>
      </c>
    </row>
    <row r="889" spans="1:11">
      <c r="A889" s="16">
        <v>41589</v>
      </c>
      <c r="B889" s="15">
        <v>141</v>
      </c>
      <c r="C889" s="15">
        <v>145.41999799999999</v>
      </c>
      <c r="D889" s="15">
        <v>137.10000600000001</v>
      </c>
      <c r="E889" s="15">
        <v>144.699997</v>
      </c>
      <c r="F889" s="18">
        <v>13997600</v>
      </c>
      <c r="G889" s="15">
        <v>144.699997</v>
      </c>
      <c r="I889" s="15">
        <v>834</v>
      </c>
      <c r="J889" s="15">
        <v>67.442909999999998</v>
      </c>
      <c r="K889" s="15">
        <v>123.0804</v>
      </c>
    </row>
    <row r="890" spans="1:11">
      <c r="A890" s="16">
        <v>41590</v>
      </c>
      <c r="B890" s="15">
        <v>144.69000199999999</v>
      </c>
      <c r="C890" s="15">
        <v>144.699997</v>
      </c>
      <c r="D890" s="15">
        <v>136.179993</v>
      </c>
      <c r="E890" s="15">
        <v>137.800003</v>
      </c>
      <c r="F890" s="18">
        <v>14985200</v>
      </c>
      <c r="G890" s="15">
        <v>137.800003</v>
      </c>
      <c r="I890" s="15">
        <v>835</v>
      </c>
      <c r="J890" s="15">
        <v>65.735810000000001</v>
      </c>
      <c r="K890" s="15">
        <v>117.8771</v>
      </c>
    </row>
    <row r="891" spans="1:11">
      <c r="A891" s="16">
        <v>41591</v>
      </c>
      <c r="B891" s="15">
        <v>140.83999600000001</v>
      </c>
      <c r="C891" s="15">
        <v>142.36999499999999</v>
      </c>
      <c r="D891" s="15">
        <v>136.33999600000001</v>
      </c>
      <c r="E891" s="15">
        <v>138.699997</v>
      </c>
      <c r="F891" s="18">
        <v>12658300</v>
      </c>
      <c r="G891" s="15">
        <v>138.699997</v>
      </c>
      <c r="I891" s="15">
        <v>836</v>
      </c>
      <c r="J891" s="15">
        <v>69.643720000000002</v>
      </c>
      <c r="K891" s="15">
        <v>130.92740000000001</v>
      </c>
    </row>
    <row r="892" spans="1:11">
      <c r="A892" s="16">
        <v>41592</v>
      </c>
      <c r="B892" s="15">
        <v>138.91999799999999</v>
      </c>
      <c r="C892" s="15">
        <v>140.39999399999999</v>
      </c>
      <c r="D892" s="15">
        <v>134.11000100000001</v>
      </c>
      <c r="E892" s="15">
        <v>137.60000600000001</v>
      </c>
      <c r="F892" s="18">
        <v>12203700</v>
      </c>
      <c r="G892" s="15">
        <v>137.60000600000001</v>
      </c>
      <c r="I892" s="15">
        <v>837</v>
      </c>
      <c r="J892" s="15">
        <v>71.928179999999998</v>
      </c>
      <c r="K892" s="15">
        <v>129.17349999999999</v>
      </c>
    </row>
    <row r="893" spans="1:11">
      <c r="A893" s="16">
        <v>41593</v>
      </c>
      <c r="B893" s="15">
        <v>136.85000600000001</v>
      </c>
      <c r="C893" s="15">
        <v>137.949997</v>
      </c>
      <c r="D893" s="15">
        <v>134.35000600000001</v>
      </c>
      <c r="E893" s="15">
        <v>135.449997</v>
      </c>
      <c r="F893" s="18">
        <v>9900200</v>
      </c>
      <c r="G893" s="15">
        <v>135.449997</v>
      </c>
      <c r="I893" s="15">
        <v>838</v>
      </c>
      <c r="J893" s="15">
        <v>69.394350000000003</v>
      </c>
      <c r="K893" s="15">
        <v>144.57839999999999</v>
      </c>
    </row>
    <row r="894" spans="1:11">
      <c r="A894" s="16">
        <v>41596</v>
      </c>
      <c r="B894" s="15">
        <v>135.270004</v>
      </c>
      <c r="C894" s="15">
        <v>135.449997</v>
      </c>
      <c r="D894" s="15">
        <v>119.610001</v>
      </c>
      <c r="E894" s="15">
        <v>121.58000199999999</v>
      </c>
      <c r="F894" s="18">
        <v>23138200</v>
      </c>
      <c r="G894" s="15">
        <v>121.58000199999999</v>
      </c>
      <c r="I894" s="15">
        <v>839</v>
      </c>
      <c r="J894" s="15">
        <v>67.147170000000003</v>
      </c>
      <c r="K894" s="15">
        <v>115.8635</v>
      </c>
    </row>
    <row r="895" spans="1:11">
      <c r="A895" s="16">
        <v>41597</v>
      </c>
      <c r="B895" s="15">
        <v>119.43</v>
      </c>
      <c r="C895" s="15">
        <v>129</v>
      </c>
      <c r="D895" s="15">
        <v>119.220001</v>
      </c>
      <c r="E895" s="15">
        <v>126.089996</v>
      </c>
      <c r="F895" s="18">
        <v>19816200</v>
      </c>
      <c r="G895" s="15">
        <v>126.089996</v>
      </c>
      <c r="I895" s="15">
        <v>840</v>
      </c>
      <c r="J895" s="15">
        <v>69.146900000000002</v>
      </c>
      <c r="K895" s="15">
        <v>116.5322</v>
      </c>
    </row>
    <row r="896" spans="1:11">
      <c r="A896" s="16">
        <v>41598</v>
      </c>
      <c r="B896" s="15">
        <v>126.08000199999999</v>
      </c>
      <c r="C896" s="15">
        <v>127.449997</v>
      </c>
      <c r="D896" s="15">
        <v>119.05999799999999</v>
      </c>
      <c r="E896" s="15">
        <v>121.110001</v>
      </c>
      <c r="F896" s="18">
        <v>13849600</v>
      </c>
      <c r="G896" s="15">
        <v>121.110001</v>
      </c>
      <c r="I896" s="15">
        <v>841</v>
      </c>
      <c r="J896" s="15">
        <v>66.905940000000001</v>
      </c>
      <c r="K896" s="15">
        <v>141.99469999999999</v>
      </c>
    </row>
    <row r="897" spans="1:11">
      <c r="A897" s="16">
        <v>41599</v>
      </c>
      <c r="B897" s="15">
        <v>122.889999</v>
      </c>
      <c r="C897" s="15">
        <v>124.790001</v>
      </c>
      <c r="D897" s="15">
        <v>120.25</v>
      </c>
      <c r="E897" s="15">
        <v>122.099998</v>
      </c>
      <c r="F897" s="18">
        <v>11903800</v>
      </c>
      <c r="G897" s="15">
        <v>122.099998</v>
      </c>
      <c r="I897" s="15">
        <v>842</v>
      </c>
      <c r="J897" s="15">
        <v>67.837999999999994</v>
      </c>
      <c r="K897" s="15">
        <v>132.13040000000001</v>
      </c>
    </row>
    <row r="898" spans="1:11">
      <c r="A898" s="16">
        <v>41600</v>
      </c>
      <c r="B898" s="15">
        <v>121.58000199999999</v>
      </c>
      <c r="C898" s="15">
        <v>122.75</v>
      </c>
      <c r="D898" s="15">
        <v>117.93</v>
      </c>
      <c r="E898" s="15">
        <v>121.379997</v>
      </c>
      <c r="F898" s="18">
        <v>11096700</v>
      </c>
      <c r="G898" s="15">
        <v>121.379997</v>
      </c>
      <c r="I898" s="15">
        <v>843</v>
      </c>
      <c r="J898" s="15">
        <v>68.096140000000005</v>
      </c>
      <c r="K898" s="15">
        <v>135.26070000000001</v>
      </c>
    </row>
    <row r="899" spans="1:11">
      <c r="A899" s="16">
        <v>41603</v>
      </c>
      <c r="B899" s="15">
        <v>124.5</v>
      </c>
      <c r="C899" s="15">
        <v>125.839996</v>
      </c>
      <c r="D899" s="15">
        <v>120.300003</v>
      </c>
      <c r="E899" s="15">
        <v>120.839996</v>
      </c>
      <c r="F899" s="18">
        <v>10267300</v>
      </c>
      <c r="G899" s="15">
        <v>120.839996</v>
      </c>
      <c r="I899" s="15">
        <v>844</v>
      </c>
      <c r="J899" s="15">
        <v>66.140929999999997</v>
      </c>
      <c r="K899" s="15">
        <v>127.0684</v>
      </c>
    </row>
    <row r="900" spans="1:11">
      <c r="A900" s="16">
        <v>41604</v>
      </c>
      <c r="B900" s="15">
        <v>119.379997</v>
      </c>
      <c r="C900" s="15">
        <v>122.720001</v>
      </c>
      <c r="D900" s="15">
        <v>116.099998</v>
      </c>
      <c r="E900" s="15">
        <v>120.5</v>
      </c>
      <c r="F900" s="18">
        <v>13885500</v>
      </c>
      <c r="G900" s="15">
        <v>120.5</v>
      </c>
      <c r="I900" s="15">
        <v>845</v>
      </c>
      <c r="J900" s="15">
        <v>71.16386</v>
      </c>
      <c r="K900" s="15">
        <v>129.84399999999999</v>
      </c>
    </row>
    <row r="901" spans="1:11">
      <c r="A901" s="16">
        <v>41605</v>
      </c>
      <c r="B901" s="15">
        <v>121.30999799999999</v>
      </c>
      <c r="C901" s="15">
        <v>126.949997</v>
      </c>
      <c r="D901" s="15">
        <v>119.519997</v>
      </c>
      <c r="E901" s="15">
        <v>126.94000200000001</v>
      </c>
      <c r="F901" s="18">
        <v>12367600</v>
      </c>
      <c r="G901" s="15">
        <v>126.94000200000001</v>
      </c>
      <c r="I901" s="15">
        <v>846</v>
      </c>
      <c r="J901" s="15">
        <v>67.557569999999998</v>
      </c>
      <c r="K901" s="15">
        <v>134.50659999999999</v>
      </c>
    </row>
    <row r="902" spans="1:11">
      <c r="A902" s="16">
        <v>41607</v>
      </c>
      <c r="B902" s="15">
        <v>129.770004</v>
      </c>
      <c r="C902" s="15">
        <v>130.58999600000001</v>
      </c>
      <c r="D902" s="15">
        <v>126.980003</v>
      </c>
      <c r="E902" s="15">
        <v>127.279999</v>
      </c>
      <c r="F902" s="18">
        <v>9716200</v>
      </c>
      <c r="G902" s="15">
        <v>127.279999</v>
      </c>
      <c r="I902" s="15">
        <v>847</v>
      </c>
      <c r="J902" s="15">
        <v>70.012789999999995</v>
      </c>
      <c r="K902" s="15">
        <v>121.3609</v>
      </c>
    </row>
    <row r="903" spans="1:11">
      <c r="A903" s="16">
        <v>41610</v>
      </c>
      <c r="B903" s="15">
        <v>126.349998</v>
      </c>
      <c r="C903" s="15">
        <v>128.550003</v>
      </c>
      <c r="D903" s="15">
        <v>123.93</v>
      </c>
      <c r="E903" s="15">
        <v>124.16999800000001</v>
      </c>
      <c r="F903" s="18">
        <v>7751200</v>
      </c>
      <c r="G903" s="15">
        <v>124.16999800000001</v>
      </c>
      <c r="I903" s="15">
        <v>848</v>
      </c>
      <c r="J903" s="15">
        <v>72.564310000000006</v>
      </c>
      <c r="K903" s="15">
        <v>143.14859999999999</v>
      </c>
    </row>
    <row r="904" spans="1:11">
      <c r="A904" s="16">
        <v>41611</v>
      </c>
      <c r="B904" s="15">
        <v>132.679993</v>
      </c>
      <c r="C904" s="15">
        <v>144.94000199999999</v>
      </c>
      <c r="D904" s="15">
        <v>131.58999600000001</v>
      </c>
      <c r="E904" s="15">
        <v>144.699997</v>
      </c>
      <c r="F904" s="18">
        <v>25682400</v>
      </c>
      <c r="G904" s="15">
        <v>144.699997</v>
      </c>
      <c r="I904" s="15">
        <v>849</v>
      </c>
      <c r="J904" s="15">
        <v>66.602239999999995</v>
      </c>
      <c r="K904" s="15">
        <v>124.7741</v>
      </c>
    </row>
    <row r="905" spans="1:11">
      <c r="A905" s="16">
        <v>41612</v>
      </c>
      <c r="B905" s="15">
        <v>144.320007</v>
      </c>
      <c r="C905" s="15">
        <v>144.429993</v>
      </c>
      <c r="D905" s="15">
        <v>137.13000500000001</v>
      </c>
      <c r="E905" s="15">
        <v>138.949997</v>
      </c>
      <c r="F905" s="18">
        <v>13147700</v>
      </c>
      <c r="G905" s="15">
        <v>138.949997</v>
      </c>
      <c r="I905" s="15">
        <v>850</v>
      </c>
      <c r="J905" s="15">
        <v>68.518020000000007</v>
      </c>
      <c r="K905" s="15">
        <v>120.1546</v>
      </c>
    </row>
    <row r="906" spans="1:11">
      <c r="A906" s="16">
        <v>41613</v>
      </c>
      <c r="B906" s="15">
        <v>140.14999399999999</v>
      </c>
      <c r="C906" s="15">
        <v>143.35000600000001</v>
      </c>
      <c r="D906" s="15">
        <v>139.5</v>
      </c>
      <c r="E906" s="15">
        <v>140.479996</v>
      </c>
      <c r="F906" s="18">
        <v>9288400</v>
      </c>
      <c r="G906" s="15">
        <v>140.479996</v>
      </c>
      <c r="I906" s="15">
        <v>851</v>
      </c>
      <c r="J906" s="15">
        <v>66.346379999999996</v>
      </c>
      <c r="K906" s="15">
        <v>139.41630000000001</v>
      </c>
    </row>
    <row r="907" spans="1:11">
      <c r="A907" s="16">
        <v>41614</v>
      </c>
      <c r="B907" s="15">
        <v>141.509995</v>
      </c>
      <c r="C907" s="15">
        <v>142.490005</v>
      </c>
      <c r="D907" s="15">
        <v>136.300003</v>
      </c>
      <c r="E907" s="15">
        <v>137.36000100000001</v>
      </c>
      <c r="F907" s="18">
        <v>7909600</v>
      </c>
      <c r="G907" s="15">
        <v>137.36000100000001</v>
      </c>
      <c r="I907" s="15">
        <v>852</v>
      </c>
      <c r="J907" s="15">
        <v>69.026920000000004</v>
      </c>
      <c r="K907" s="15">
        <v>131.67429999999999</v>
      </c>
    </row>
    <row r="908" spans="1:11">
      <c r="A908" s="16">
        <v>41617</v>
      </c>
      <c r="B908" s="15">
        <v>137</v>
      </c>
      <c r="C908" s="15">
        <v>141.699997</v>
      </c>
      <c r="D908" s="15">
        <v>134.21000699999999</v>
      </c>
      <c r="E908" s="15">
        <v>141.60000600000001</v>
      </c>
      <c r="F908" s="18">
        <v>9061500</v>
      </c>
      <c r="G908" s="15">
        <v>141.60000600000001</v>
      </c>
      <c r="I908" s="15">
        <v>853</v>
      </c>
      <c r="J908" s="15">
        <v>69.124459999999999</v>
      </c>
      <c r="K908" s="15">
        <v>131.07</v>
      </c>
    </row>
    <row r="909" spans="1:11">
      <c r="A909" s="16">
        <v>41618</v>
      </c>
      <c r="B909" s="15">
        <v>140.050003</v>
      </c>
      <c r="C909" s="15">
        <v>145.86999499999999</v>
      </c>
      <c r="D909" s="15">
        <v>139.86000100000001</v>
      </c>
      <c r="E909" s="15">
        <v>142.19000199999999</v>
      </c>
      <c r="F909" s="18">
        <v>10748200</v>
      </c>
      <c r="G909" s="15">
        <v>142.19000199999999</v>
      </c>
      <c r="I909" s="15">
        <v>854</v>
      </c>
      <c r="J909" s="15">
        <v>68.245779999999996</v>
      </c>
      <c r="K909" s="15">
        <v>129.8914</v>
      </c>
    </row>
    <row r="910" spans="1:11">
      <c r="A910" s="16">
        <v>41619</v>
      </c>
      <c r="B910" s="15">
        <v>141.88000500000001</v>
      </c>
      <c r="C910" s="15">
        <v>143.050003</v>
      </c>
      <c r="D910" s="15">
        <v>139.490005</v>
      </c>
      <c r="E910" s="15">
        <v>139.64999399999999</v>
      </c>
      <c r="F910" s="18">
        <v>7137800</v>
      </c>
      <c r="G910" s="15">
        <v>139.64999399999999</v>
      </c>
      <c r="I910" s="15">
        <v>855</v>
      </c>
      <c r="J910" s="15">
        <v>68.486900000000006</v>
      </c>
      <c r="K910" s="15">
        <v>123.34399999999999</v>
      </c>
    </row>
    <row r="911" spans="1:11">
      <c r="A911" s="16">
        <v>41620</v>
      </c>
      <c r="B911" s="15">
        <v>139.699997</v>
      </c>
      <c r="C911" s="15">
        <v>148.240005</v>
      </c>
      <c r="D911" s="15">
        <v>138.529999</v>
      </c>
      <c r="E911" s="15">
        <v>147.470001</v>
      </c>
      <c r="F911" s="18">
        <v>10767800</v>
      </c>
      <c r="G911" s="15">
        <v>147.470001</v>
      </c>
      <c r="I911" s="15">
        <v>856</v>
      </c>
      <c r="J911" s="15">
        <v>70.682609999999997</v>
      </c>
      <c r="K911" s="15">
        <v>137.53139999999999</v>
      </c>
    </row>
    <row r="912" spans="1:11">
      <c r="A912" s="16">
        <v>41621</v>
      </c>
      <c r="B912" s="15">
        <v>148.050003</v>
      </c>
      <c r="C912" s="15">
        <v>151.800003</v>
      </c>
      <c r="D912" s="15">
        <v>147.320007</v>
      </c>
      <c r="E912" s="15">
        <v>147.64999399999999</v>
      </c>
      <c r="F912" s="18">
        <v>10591900</v>
      </c>
      <c r="G912" s="15">
        <v>147.64999399999999</v>
      </c>
      <c r="I912" s="15">
        <v>857</v>
      </c>
      <c r="J912" s="15">
        <v>70.359690000000001</v>
      </c>
      <c r="K912" s="15">
        <v>136.8886</v>
      </c>
    </row>
    <row r="913" spans="1:11">
      <c r="A913" s="16">
        <v>41624</v>
      </c>
      <c r="B913" s="15">
        <v>148.479996</v>
      </c>
      <c r="C913" s="15">
        <v>150.429993</v>
      </c>
      <c r="D913" s="15">
        <v>146.10000600000001</v>
      </c>
      <c r="E913" s="15">
        <v>147.94000199999999</v>
      </c>
      <c r="F913" s="18">
        <v>6675300</v>
      </c>
      <c r="G913" s="15">
        <v>147.94000199999999</v>
      </c>
      <c r="I913" s="15">
        <v>858</v>
      </c>
      <c r="J913" s="15">
        <v>67.624009999999998</v>
      </c>
      <c r="K913" s="15">
        <v>118.4024</v>
      </c>
    </row>
    <row r="914" spans="1:11">
      <c r="A914" s="16">
        <v>41625</v>
      </c>
      <c r="B914" s="15">
        <v>147.58000200000001</v>
      </c>
      <c r="C914" s="15">
        <v>154.63000500000001</v>
      </c>
      <c r="D914" s="15">
        <v>146.320007</v>
      </c>
      <c r="E914" s="15">
        <v>152.46000699999999</v>
      </c>
      <c r="F914" s="18">
        <v>10495000</v>
      </c>
      <c r="G914" s="15">
        <v>152.46000699999999</v>
      </c>
      <c r="I914" s="15">
        <v>859</v>
      </c>
      <c r="J914" s="15">
        <v>69.446299999999994</v>
      </c>
      <c r="K914" s="15">
        <v>116.2441</v>
      </c>
    </row>
    <row r="915" spans="1:11">
      <c r="A915" s="16">
        <v>41626</v>
      </c>
      <c r="B915" s="15">
        <v>152.240005</v>
      </c>
      <c r="C915" s="15">
        <v>154.89999399999999</v>
      </c>
      <c r="D915" s="15">
        <v>145.949997</v>
      </c>
      <c r="E915" s="15">
        <v>147.979996</v>
      </c>
      <c r="F915" s="18">
        <v>11581900</v>
      </c>
      <c r="G915" s="15">
        <v>147.979996</v>
      </c>
      <c r="I915" s="15">
        <v>860</v>
      </c>
      <c r="J915" s="15">
        <v>67.924859999999995</v>
      </c>
      <c r="K915" s="15">
        <v>124.8433</v>
      </c>
    </row>
    <row r="916" spans="1:11">
      <c r="A916" s="16">
        <v>41627</v>
      </c>
      <c r="B916" s="15">
        <v>146.89999399999999</v>
      </c>
      <c r="C916" s="15">
        <v>147</v>
      </c>
      <c r="D916" s="15">
        <v>139.10000600000001</v>
      </c>
      <c r="E916" s="15">
        <v>140.720001</v>
      </c>
      <c r="F916" s="18">
        <v>12740000</v>
      </c>
      <c r="G916" s="15">
        <v>140.720001</v>
      </c>
      <c r="I916" s="15">
        <v>861</v>
      </c>
      <c r="J916" s="15">
        <v>68.393469999999994</v>
      </c>
      <c r="K916" s="15">
        <v>120.98090000000001</v>
      </c>
    </row>
    <row r="917" spans="1:11">
      <c r="A917" s="16">
        <v>41628</v>
      </c>
      <c r="B917" s="15">
        <v>141.58000200000001</v>
      </c>
      <c r="C917" s="15">
        <v>144.35000600000001</v>
      </c>
      <c r="D917" s="15">
        <v>141.58000200000001</v>
      </c>
      <c r="E917" s="15">
        <v>143.240005</v>
      </c>
      <c r="F917" s="18">
        <v>7412600</v>
      </c>
      <c r="G917" s="15">
        <v>143.240005</v>
      </c>
      <c r="I917" s="15">
        <v>862</v>
      </c>
      <c r="J917" s="15">
        <v>66.318119999999993</v>
      </c>
      <c r="K917" s="15">
        <v>105.1208</v>
      </c>
    </row>
    <row r="918" spans="1:11">
      <c r="A918" s="16">
        <v>41631</v>
      </c>
      <c r="B918" s="15">
        <v>144.85000600000001</v>
      </c>
      <c r="C918" s="15">
        <v>146.240005</v>
      </c>
      <c r="D918" s="15">
        <v>142.60000600000001</v>
      </c>
      <c r="E918" s="15">
        <v>143.550003</v>
      </c>
      <c r="F918" s="18">
        <v>5385500</v>
      </c>
      <c r="G918" s="15">
        <v>143.550003</v>
      </c>
      <c r="I918" s="15">
        <v>863</v>
      </c>
      <c r="J918" s="15">
        <v>71.228819999999999</v>
      </c>
      <c r="K918" s="15">
        <v>145.43770000000001</v>
      </c>
    </row>
    <row r="919" spans="1:11">
      <c r="A919" s="16">
        <v>41632</v>
      </c>
      <c r="B919" s="15">
        <v>150</v>
      </c>
      <c r="C919" s="15">
        <v>154.970001</v>
      </c>
      <c r="D919" s="15">
        <v>149.820007</v>
      </c>
      <c r="E919" s="15">
        <v>151.41000399999999</v>
      </c>
      <c r="F919" s="18">
        <v>9941500</v>
      </c>
      <c r="G919" s="15">
        <v>151.41000399999999</v>
      </c>
      <c r="I919" s="15">
        <v>864</v>
      </c>
      <c r="J919" s="15">
        <v>65.291690000000003</v>
      </c>
      <c r="K919" s="15">
        <v>108.19119999999999</v>
      </c>
    </row>
    <row r="920" spans="1:11">
      <c r="A920" s="16">
        <v>41634</v>
      </c>
      <c r="B920" s="15">
        <v>155.03999300000001</v>
      </c>
      <c r="C920" s="15">
        <v>158</v>
      </c>
      <c r="D920" s="15">
        <v>154.28999300000001</v>
      </c>
      <c r="E920" s="15">
        <v>155.5</v>
      </c>
      <c r="F920" s="18">
        <v>7129500</v>
      </c>
      <c r="G920" s="15">
        <v>155.5</v>
      </c>
      <c r="I920" s="15">
        <v>865</v>
      </c>
      <c r="J920" s="15">
        <v>66.002870000000001</v>
      </c>
      <c r="K920" s="15">
        <v>130.37780000000001</v>
      </c>
    </row>
    <row r="921" spans="1:11">
      <c r="A921" s="16">
        <v>41635</v>
      </c>
      <c r="B921" s="15">
        <v>155.300003</v>
      </c>
      <c r="C921" s="15">
        <v>155.5</v>
      </c>
      <c r="D921" s="15">
        <v>150.800003</v>
      </c>
      <c r="E921" s="15">
        <v>151.11999499999999</v>
      </c>
      <c r="F921" s="18">
        <v>5460200</v>
      </c>
      <c r="G921" s="15">
        <v>151.11999499999999</v>
      </c>
      <c r="I921" s="15">
        <v>866</v>
      </c>
      <c r="J921" s="15">
        <v>67.617750000000001</v>
      </c>
      <c r="K921" s="15">
        <v>117.5157</v>
      </c>
    </row>
    <row r="922" spans="1:11">
      <c r="A922" s="16">
        <v>41638</v>
      </c>
      <c r="B922" s="15">
        <v>151.11999499999999</v>
      </c>
      <c r="C922" s="15">
        <v>154.80999800000001</v>
      </c>
      <c r="D922" s="15">
        <v>150.75</v>
      </c>
      <c r="E922" s="15">
        <v>152.44000199999999</v>
      </c>
      <c r="F922" s="18">
        <v>4467500</v>
      </c>
      <c r="G922" s="15">
        <v>152.44000199999999</v>
      </c>
      <c r="I922" s="15">
        <v>867</v>
      </c>
      <c r="J922" s="15">
        <v>69.102760000000004</v>
      </c>
      <c r="K922" s="15">
        <v>135.87620000000001</v>
      </c>
    </row>
    <row r="923" spans="1:11">
      <c r="A923" s="16">
        <v>41639</v>
      </c>
      <c r="B923" s="15">
        <v>152.320007</v>
      </c>
      <c r="C923" s="15">
        <v>153.199997</v>
      </c>
      <c r="D923" s="15">
        <v>148.66000399999999</v>
      </c>
      <c r="E923" s="15">
        <v>150.429993</v>
      </c>
      <c r="F923" s="18">
        <v>4262400</v>
      </c>
      <c r="G923" s="15">
        <v>150.429993</v>
      </c>
      <c r="I923" s="15">
        <v>868</v>
      </c>
      <c r="J923" s="15">
        <v>68.997429999999994</v>
      </c>
      <c r="K923" s="15">
        <v>127.51260000000001</v>
      </c>
    </row>
    <row r="924" spans="1:11">
      <c r="A924" s="16">
        <v>41641</v>
      </c>
      <c r="B924" s="15">
        <v>149.800003</v>
      </c>
      <c r="C924" s="15">
        <v>152.479996</v>
      </c>
      <c r="D924" s="15">
        <v>146.550003</v>
      </c>
      <c r="E924" s="15">
        <v>150.10000600000001</v>
      </c>
      <c r="F924" s="18">
        <v>6188400</v>
      </c>
      <c r="G924" s="15">
        <v>150.10000600000001</v>
      </c>
      <c r="I924" s="15">
        <v>869</v>
      </c>
      <c r="J924" s="15">
        <v>69.075310000000002</v>
      </c>
      <c r="K924" s="15">
        <v>151.3998</v>
      </c>
    </row>
    <row r="925" spans="1:11">
      <c r="A925" s="16">
        <v>41642</v>
      </c>
      <c r="B925" s="15">
        <v>150</v>
      </c>
      <c r="C925" s="15">
        <v>152.19000199999999</v>
      </c>
      <c r="D925" s="15">
        <v>148.60000600000001</v>
      </c>
      <c r="E925" s="15">
        <v>149.55999800000001</v>
      </c>
      <c r="F925" s="18">
        <v>4695000</v>
      </c>
      <c r="G925" s="15">
        <v>149.55999800000001</v>
      </c>
      <c r="I925" s="15">
        <v>870</v>
      </c>
      <c r="J925" s="15">
        <v>68.340860000000006</v>
      </c>
      <c r="K925" s="15">
        <v>112.4799</v>
      </c>
    </row>
    <row r="926" spans="1:11">
      <c r="A926" s="16">
        <v>41645</v>
      </c>
      <c r="B926" s="15">
        <v>150</v>
      </c>
      <c r="C926" s="15">
        <v>150.39999399999999</v>
      </c>
      <c r="D926" s="15">
        <v>145.240005</v>
      </c>
      <c r="E926" s="15">
        <v>147</v>
      </c>
      <c r="F926" s="18">
        <v>5361100</v>
      </c>
      <c r="G926" s="15">
        <v>147</v>
      </c>
      <c r="I926" s="15">
        <v>871</v>
      </c>
      <c r="J926" s="15">
        <v>71.681960000000004</v>
      </c>
      <c r="K926" s="15">
        <v>156.75540000000001</v>
      </c>
    </row>
    <row r="927" spans="1:11">
      <c r="A927" s="16">
        <v>41646</v>
      </c>
      <c r="B927" s="15">
        <v>147.61999499999999</v>
      </c>
      <c r="C927" s="15">
        <v>150.39999399999999</v>
      </c>
      <c r="D927" s="15">
        <v>145.25</v>
      </c>
      <c r="E927" s="15">
        <v>149.36000100000001</v>
      </c>
      <c r="F927" s="18">
        <v>5034100</v>
      </c>
      <c r="G927" s="15">
        <v>149.36000100000001</v>
      </c>
      <c r="I927" s="15">
        <v>872</v>
      </c>
      <c r="J927" s="15">
        <v>68.77664</v>
      </c>
      <c r="K927" s="15">
        <v>138.2098</v>
      </c>
    </row>
    <row r="928" spans="1:11">
      <c r="A928" s="16">
        <v>41647</v>
      </c>
      <c r="B928" s="15">
        <v>148.85000600000001</v>
      </c>
      <c r="C928" s="15">
        <v>153.699997</v>
      </c>
      <c r="D928" s="15">
        <v>148.759995</v>
      </c>
      <c r="E928" s="15">
        <v>151.279999</v>
      </c>
      <c r="F928" s="18">
        <v>6163200</v>
      </c>
      <c r="G928" s="15">
        <v>151.279999</v>
      </c>
      <c r="I928" s="15">
        <v>873</v>
      </c>
      <c r="J928" s="15">
        <v>66.181910000000002</v>
      </c>
      <c r="K928" s="15">
        <v>109.5685</v>
      </c>
    </row>
    <row r="929" spans="1:11">
      <c r="A929" s="16">
        <v>41648</v>
      </c>
      <c r="B929" s="15">
        <v>152.5</v>
      </c>
      <c r="C929" s="15">
        <v>153.429993</v>
      </c>
      <c r="D929" s="15">
        <v>146.85000600000001</v>
      </c>
      <c r="E929" s="15">
        <v>147.529999</v>
      </c>
      <c r="F929" s="18">
        <v>5382000</v>
      </c>
      <c r="G929" s="15">
        <v>147.529999</v>
      </c>
      <c r="I929" s="15">
        <v>874</v>
      </c>
      <c r="J929" s="15">
        <v>72.370919999999998</v>
      </c>
      <c r="K929" s="15">
        <v>139.9742</v>
      </c>
    </row>
    <row r="930" spans="1:11">
      <c r="A930" s="16">
        <v>41649</v>
      </c>
      <c r="B930" s="15">
        <v>148.46000699999999</v>
      </c>
      <c r="C930" s="15">
        <v>148.89999399999999</v>
      </c>
      <c r="D930" s="15">
        <v>142.25</v>
      </c>
      <c r="E930" s="15">
        <v>145.720001</v>
      </c>
      <c r="F930" s="18">
        <v>7446100</v>
      </c>
      <c r="G930" s="15">
        <v>145.720001</v>
      </c>
      <c r="I930" s="15">
        <v>875</v>
      </c>
      <c r="J930" s="15">
        <v>66.851550000000003</v>
      </c>
      <c r="K930" s="15">
        <v>124.5873</v>
      </c>
    </row>
    <row r="931" spans="1:11">
      <c r="A931" s="16">
        <v>41652</v>
      </c>
      <c r="B931" s="15">
        <v>145.779999</v>
      </c>
      <c r="C931" s="15">
        <v>147</v>
      </c>
      <c r="D931" s="15">
        <v>137.820007</v>
      </c>
      <c r="E931" s="15">
        <v>139.33999600000001</v>
      </c>
      <c r="F931" s="18">
        <v>6316100</v>
      </c>
      <c r="G931" s="15">
        <v>139.33999600000001</v>
      </c>
      <c r="I931" s="15">
        <v>876</v>
      </c>
      <c r="J931" s="15">
        <v>65.756879999999995</v>
      </c>
      <c r="K931" s="15">
        <v>130.50229999999999</v>
      </c>
    </row>
    <row r="932" spans="1:11">
      <c r="A932" s="16">
        <v>41653</v>
      </c>
      <c r="B932" s="15">
        <v>140.5</v>
      </c>
      <c r="C932" s="15">
        <v>162</v>
      </c>
      <c r="D932" s="15">
        <v>136.66999799999999</v>
      </c>
      <c r="E932" s="15">
        <v>161.270004</v>
      </c>
      <c r="F932" s="18">
        <v>27607000</v>
      </c>
      <c r="G932" s="15">
        <v>161.270004</v>
      </c>
      <c r="I932" s="15">
        <v>877</v>
      </c>
      <c r="J932" s="15">
        <v>69.692449999999994</v>
      </c>
      <c r="K932" s="15">
        <v>151.07830000000001</v>
      </c>
    </row>
    <row r="933" spans="1:11">
      <c r="A933" s="16">
        <v>41654</v>
      </c>
      <c r="B933" s="15">
        <v>168.449997</v>
      </c>
      <c r="C933" s="15">
        <v>172.229996</v>
      </c>
      <c r="D933" s="15">
        <v>162.10000600000001</v>
      </c>
      <c r="E933" s="15">
        <v>164.13000500000001</v>
      </c>
      <c r="F933" s="18">
        <v>20465600</v>
      </c>
      <c r="G933" s="15">
        <v>164.13000500000001</v>
      </c>
      <c r="I933" s="15">
        <v>878</v>
      </c>
      <c r="J933" s="15">
        <v>66.279150000000001</v>
      </c>
      <c r="K933" s="15">
        <v>108.7722</v>
      </c>
    </row>
    <row r="934" spans="1:11">
      <c r="A934" s="16">
        <v>41655</v>
      </c>
      <c r="B934" s="15">
        <v>162.5</v>
      </c>
      <c r="C934" s="15">
        <v>172.699997</v>
      </c>
      <c r="D934" s="15">
        <v>162.39999399999999</v>
      </c>
      <c r="E934" s="15">
        <v>170.970001</v>
      </c>
      <c r="F934" s="18">
        <v>11959400</v>
      </c>
      <c r="G934" s="15">
        <v>170.970001</v>
      </c>
      <c r="I934" s="15">
        <v>879</v>
      </c>
      <c r="J934" s="15">
        <v>66.477519999999998</v>
      </c>
      <c r="K934" s="15">
        <v>105.9927</v>
      </c>
    </row>
    <row r="935" spans="1:11">
      <c r="A935" s="16">
        <v>41656</v>
      </c>
      <c r="B935" s="15">
        <v>170.19000199999999</v>
      </c>
      <c r="C935" s="15">
        <v>173.199997</v>
      </c>
      <c r="D935" s="15">
        <v>167.949997</v>
      </c>
      <c r="E935" s="15">
        <v>170.009995</v>
      </c>
      <c r="F935" s="18">
        <v>9206200</v>
      </c>
      <c r="G935" s="15">
        <v>170.009995</v>
      </c>
      <c r="I935" s="15">
        <v>880</v>
      </c>
      <c r="J935" s="15">
        <v>68.719120000000004</v>
      </c>
      <c r="K935" s="15">
        <v>143.43010000000001</v>
      </c>
    </row>
    <row r="936" spans="1:11">
      <c r="A936" s="16">
        <v>41660</v>
      </c>
      <c r="B936" s="15">
        <v>171.240005</v>
      </c>
      <c r="C936" s="15">
        <v>177.28999300000001</v>
      </c>
      <c r="D936" s="15">
        <v>170.80999800000001</v>
      </c>
      <c r="E936" s="15">
        <v>176.679993</v>
      </c>
      <c r="F936" s="18">
        <v>9734700</v>
      </c>
      <c r="G936" s="15">
        <v>176.679993</v>
      </c>
      <c r="I936" s="15">
        <v>881</v>
      </c>
      <c r="J936" s="15">
        <v>68.292439999999999</v>
      </c>
      <c r="K936" s="15">
        <v>114.74339999999999</v>
      </c>
    </row>
    <row r="937" spans="1:11">
      <c r="A937" s="16">
        <v>41661</v>
      </c>
      <c r="B937" s="15">
        <v>177.80999800000001</v>
      </c>
      <c r="C937" s="15">
        <v>180.320007</v>
      </c>
      <c r="D937" s="15">
        <v>174.759995</v>
      </c>
      <c r="E937" s="15">
        <v>178.55999800000001</v>
      </c>
      <c r="F937" s="18">
        <v>7022600</v>
      </c>
      <c r="G937" s="15">
        <v>178.55999800000001</v>
      </c>
      <c r="I937" s="15">
        <v>882</v>
      </c>
      <c r="J937" s="15">
        <v>67.666960000000003</v>
      </c>
      <c r="K937" s="15">
        <v>123.7736</v>
      </c>
    </row>
    <row r="938" spans="1:11">
      <c r="A938" s="16">
        <v>41662</v>
      </c>
      <c r="B938" s="15">
        <v>177.229996</v>
      </c>
      <c r="C938" s="15">
        <v>182.38000500000001</v>
      </c>
      <c r="D938" s="15">
        <v>173.41999799999999</v>
      </c>
      <c r="E938" s="15">
        <v>181.5</v>
      </c>
      <c r="F938" s="18">
        <v>7867400</v>
      </c>
      <c r="G938" s="15">
        <v>181.5</v>
      </c>
      <c r="I938" s="15">
        <v>883</v>
      </c>
      <c r="J938" s="15">
        <v>71.298850000000002</v>
      </c>
      <c r="K938" s="15">
        <v>139.4769</v>
      </c>
    </row>
    <row r="939" spans="1:11">
      <c r="A939" s="16">
        <v>41663</v>
      </c>
      <c r="B939" s="15">
        <v>177.85000600000001</v>
      </c>
      <c r="C939" s="15">
        <v>180.479996</v>
      </c>
      <c r="D939" s="15">
        <v>173.529999</v>
      </c>
      <c r="E939" s="15">
        <v>174.60000600000001</v>
      </c>
      <c r="F939" s="18">
        <v>7664300</v>
      </c>
      <c r="G939" s="15">
        <v>174.60000600000001</v>
      </c>
      <c r="I939" s="15">
        <v>884</v>
      </c>
      <c r="J939" s="15">
        <v>67.073689999999999</v>
      </c>
      <c r="K939" s="15">
        <v>115.8201</v>
      </c>
    </row>
    <row r="940" spans="1:11">
      <c r="A940" s="16">
        <v>41666</v>
      </c>
      <c r="B940" s="15">
        <v>175.16000399999999</v>
      </c>
      <c r="C940" s="15">
        <v>177.91999799999999</v>
      </c>
      <c r="D940" s="15">
        <v>164.71000699999999</v>
      </c>
      <c r="E940" s="15">
        <v>169.61999499999999</v>
      </c>
      <c r="F940" s="18">
        <v>8716400</v>
      </c>
      <c r="G940" s="15">
        <v>169.61999499999999</v>
      </c>
      <c r="I940" s="15">
        <v>885</v>
      </c>
      <c r="J940" s="15">
        <v>70.680480000000003</v>
      </c>
      <c r="K940" s="15">
        <v>146.56819999999999</v>
      </c>
    </row>
    <row r="941" spans="1:11">
      <c r="A941" s="16">
        <v>41667</v>
      </c>
      <c r="B941" s="15">
        <v>171.5</v>
      </c>
      <c r="C941" s="15">
        <v>178.979996</v>
      </c>
      <c r="D941" s="15">
        <v>171</v>
      </c>
      <c r="E941" s="15">
        <v>178.38000500000001</v>
      </c>
      <c r="F941" s="18">
        <v>6093400</v>
      </c>
      <c r="G941" s="15">
        <v>178.38000500000001</v>
      </c>
      <c r="I941" s="15">
        <v>886</v>
      </c>
      <c r="J941" s="15">
        <v>71.401139999999998</v>
      </c>
      <c r="K941" s="15">
        <v>153.99930000000001</v>
      </c>
    </row>
    <row r="942" spans="1:11">
      <c r="A942" s="16">
        <v>41668</v>
      </c>
      <c r="B942" s="15">
        <v>175.300003</v>
      </c>
      <c r="C942" s="15">
        <v>179.08999600000001</v>
      </c>
      <c r="D942" s="15">
        <v>173.13000500000001</v>
      </c>
      <c r="E942" s="15">
        <v>175.229996</v>
      </c>
      <c r="F942" s="18">
        <v>5935500</v>
      </c>
      <c r="G942" s="15">
        <v>175.229996</v>
      </c>
      <c r="I942" s="15">
        <v>887</v>
      </c>
      <c r="J942" s="15">
        <v>71.003919999999994</v>
      </c>
      <c r="K942" s="15">
        <v>137.5899</v>
      </c>
    </row>
    <row r="943" spans="1:11">
      <c r="A943" s="16">
        <v>41669</v>
      </c>
      <c r="B943" s="15">
        <v>178</v>
      </c>
      <c r="C943" s="15">
        <v>184.779999</v>
      </c>
      <c r="D943" s="15">
        <v>177.009995</v>
      </c>
      <c r="E943" s="15">
        <v>182.83999600000001</v>
      </c>
      <c r="F943" s="18">
        <v>8565000</v>
      </c>
      <c r="G943" s="15">
        <v>182.83999600000001</v>
      </c>
      <c r="I943" s="15">
        <v>888</v>
      </c>
      <c r="J943" s="15">
        <v>66.279899999999998</v>
      </c>
      <c r="K943" s="15">
        <v>125.92870000000001</v>
      </c>
    </row>
    <row r="944" spans="1:11">
      <c r="A944" s="16">
        <v>41670</v>
      </c>
      <c r="B944" s="15">
        <v>178.85000600000001</v>
      </c>
      <c r="C944" s="15">
        <v>186</v>
      </c>
      <c r="D944" s="15">
        <v>178.509995</v>
      </c>
      <c r="E944" s="15">
        <v>181.41000399999999</v>
      </c>
      <c r="F944" s="18">
        <v>6508800</v>
      </c>
      <c r="G944" s="15">
        <v>181.41000399999999</v>
      </c>
      <c r="I944" s="15">
        <v>889</v>
      </c>
      <c r="J944" s="15">
        <v>68.053830000000005</v>
      </c>
      <c r="K944" s="15">
        <v>139.69390000000001</v>
      </c>
    </row>
    <row r="945" spans="1:11">
      <c r="A945" s="16">
        <v>41673</v>
      </c>
      <c r="B945" s="15">
        <v>182.88999899999999</v>
      </c>
      <c r="C945" s="15">
        <v>184.88000500000001</v>
      </c>
      <c r="D945" s="15">
        <v>175.16000399999999</v>
      </c>
      <c r="E945" s="15">
        <v>177.11000100000001</v>
      </c>
      <c r="F945" s="18">
        <v>6764900</v>
      </c>
      <c r="G945" s="15">
        <v>177.11000100000001</v>
      </c>
      <c r="I945" s="15">
        <v>890</v>
      </c>
      <c r="J945" s="15">
        <v>64.163460000000001</v>
      </c>
      <c r="K945" s="15">
        <v>126.35850000000001</v>
      </c>
    </row>
    <row r="946" spans="1:11">
      <c r="A946" s="16">
        <v>41674</v>
      </c>
      <c r="B946" s="15">
        <v>180.699997</v>
      </c>
      <c r="C946" s="15">
        <v>181.60000600000001</v>
      </c>
      <c r="D946" s="15">
        <v>176.199997</v>
      </c>
      <c r="E946" s="15">
        <v>178.729996</v>
      </c>
      <c r="F946" s="18">
        <v>4686300</v>
      </c>
      <c r="G946" s="15">
        <v>178.729996</v>
      </c>
      <c r="I946" s="15">
        <v>891</v>
      </c>
      <c r="J946" s="15">
        <v>66.879660000000001</v>
      </c>
      <c r="K946" s="15">
        <v>113.9307</v>
      </c>
    </row>
    <row r="947" spans="1:11">
      <c r="A947" s="16">
        <v>41675</v>
      </c>
      <c r="B947" s="15">
        <v>178.300003</v>
      </c>
      <c r="C947" s="15">
        <v>180.58999600000001</v>
      </c>
      <c r="D947" s="15">
        <v>169.36000100000001</v>
      </c>
      <c r="E947" s="15">
        <v>174.41999799999999</v>
      </c>
      <c r="F947" s="18">
        <v>7268000</v>
      </c>
      <c r="G947" s="15">
        <v>174.41999799999999</v>
      </c>
      <c r="I947" s="15">
        <v>892</v>
      </c>
      <c r="J947" s="15">
        <v>70.529679999999999</v>
      </c>
      <c r="K947" s="15">
        <v>129.76050000000001</v>
      </c>
    </row>
    <row r="948" spans="1:11">
      <c r="A948" s="16">
        <v>41676</v>
      </c>
      <c r="B948" s="15">
        <v>176.300003</v>
      </c>
      <c r="C948" s="15">
        <v>180.11000100000001</v>
      </c>
      <c r="D948" s="15">
        <v>176</v>
      </c>
      <c r="E948" s="15">
        <v>178.38000500000001</v>
      </c>
      <c r="F948" s="18">
        <v>5841600</v>
      </c>
      <c r="G948" s="15">
        <v>178.38000500000001</v>
      </c>
      <c r="I948" s="15">
        <v>893</v>
      </c>
      <c r="J948" s="15">
        <v>65.455950000000001</v>
      </c>
      <c r="K948" s="15">
        <v>116.1925</v>
      </c>
    </row>
    <row r="949" spans="1:11">
      <c r="A949" s="16">
        <v>41677</v>
      </c>
      <c r="B949" s="15">
        <v>181.009995</v>
      </c>
      <c r="C949" s="15">
        <v>186.63000500000001</v>
      </c>
      <c r="D949" s="15">
        <v>179.60000600000001</v>
      </c>
      <c r="E949" s="15">
        <v>186.529999</v>
      </c>
      <c r="F949" s="18">
        <v>8928500</v>
      </c>
      <c r="G949" s="15">
        <v>186.529999</v>
      </c>
      <c r="I949" s="15">
        <v>894</v>
      </c>
      <c r="J949" s="15">
        <v>69.113309999999998</v>
      </c>
      <c r="K949" s="15">
        <v>139.1294</v>
      </c>
    </row>
    <row r="950" spans="1:11">
      <c r="A950" s="16">
        <v>41680</v>
      </c>
      <c r="B950" s="15">
        <v>189.33999600000001</v>
      </c>
      <c r="C950" s="15">
        <v>199.300003</v>
      </c>
      <c r="D950" s="15">
        <v>189.320007</v>
      </c>
      <c r="E950" s="15">
        <v>196.55999800000001</v>
      </c>
      <c r="F950" s="18">
        <v>12970700</v>
      </c>
      <c r="G950" s="15">
        <v>196.55999800000001</v>
      </c>
      <c r="I950" s="15">
        <v>895</v>
      </c>
      <c r="J950" s="15">
        <v>67.942210000000003</v>
      </c>
      <c r="K950" s="15">
        <v>126.9815</v>
      </c>
    </row>
    <row r="951" spans="1:11">
      <c r="A951" s="16">
        <v>41681</v>
      </c>
      <c r="B951" s="15">
        <v>198.970001</v>
      </c>
      <c r="C951" s="15">
        <v>202.199997</v>
      </c>
      <c r="D951" s="15">
        <v>192.699997</v>
      </c>
      <c r="E951" s="15">
        <v>196.61999499999999</v>
      </c>
      <c r="F951" s="18">
        <v>10709900</v>
      </c>
      <c r="G951" s="15">
        <v>196.61999499999999</v>
      </c>
      <c r="I951" s="15">
        <v>896</v>
      </c>
      <c r="J951" s="15">
        <v>67.213200000000001</v>
      </c>
      <c r="K951" s="15">
        <v>125.8352</v>
      </c>
    </row>
    <row r="952" spans="1:11">
      <c r="A952" s="16">
        <v>41682</v>
      </c>
      <c r="B952" s="15">
        <v>195.779999</v>
      </c>
      <c r="C952" s="15">
        <v>198.270004</v>
      </c>
      <c r="D952" s="15">
        <v>194.320007</v>
      </c>
      <c r="E952" s="15">
        <v>195.320007</v>
      </c>
      <c r="F952" s="18">
        <v>5173700</v>
      </c>
      <c r="G952" s="15">
        <v>195.320007</v>
      </c>
      <c r="I952" s="15">
        <v>897</v>
      </c>
      <c r="J952" s="15">
        <v>67.637200000000007</v>
      </c>
      <c r="K952" s="15">
        <v>113.524</v>
      </c>
    </row>
    <row r="953" spans="1:11">
      <c r="A953" s="16">
        <v>41683</v>
      </c>
      <c r="B953" s="15">
        <v>193.33999600000001</v>
      </c>
      <c r="C953" s="15">
        <v>202.720001</v>
      </c>
      <c r="D953" s="15">
        <v>193.25</v>
      </c>
      <c r="E953" s="15">
        <v>199.63000500000001</v>
      </c>
      <c r="F953" s="18">
        <v>8029300</v>
      </c>
      <c r="G953" s="15">
        <v>199.63000500000001</v>
      </c>
      <c r="I953" s="15">
        <v>898</v>
      </c>
      <c r="J953" s="15">
        <v>70.093649999999997</v>
      </c>
      <c r="K953" s="15">
        <v>123.2372</v>
      </c>
    </row>
    <row r="954" spans="1:11">
      <c r="A954" s="16">
        <v>41684</v>
      </c>
      <c r="B954" s="15">
        <v>198.10000600000001</v>
      </c>
      <c r="C954" s="15">
        <v>201.88000500000001</v>
      </c>
      <c r="D954" s="15">
        <v>197</v>
      </c>
      <c r="E954" s="15">
        <v>198.229996</v>
      </c>
      <c r="F954" s="18">
        <v>6158000</v>
      </c>
      <c r="G954" s="15">
        <v>198.229996</v>
      </c>
      <c r="I954" s="15">
        <v>899</v>
      </c>
      <c r="J954" s="15">
        <v>64.413539999999998</v>
      </c>
      <c r="K954" s="15">
        <v>123.05540000000001</v>
      </c>
    </row>
    <row r="955" spans="1:11">
      <c r="A955" s="16">
        <v>41688</v>
      </c>
      <c r="B955" s="15">
        <v>205.240005</v>
      </c>
      <c r="C955" s="15">
        <v>206</v>
      </c>
      <c r="D955" s="15">
        <v>201.36000100000001</v>
      </c>
      <c r="E955" s="15">
        <v>203.699997</v>
      </c>
      <c r="F955" s="18">
        <v>9332800</v>
      </c>
      <c r="G955" s="15">
        <v>203.699997</v>
      </c>
      <c r="I955" s="15">
        <v>900</v>
      </c>
      <c r="J955" s="15">
        <v>69.776979999999995</v>
      </c>
      <c r="K955" s="15">
        <v>128.13300000000001</v>
      </c>
    </row>
    <row r="956" spans="1:11">
      <c r="A956" s="16">
        <v>41689</v>
      </c>
      <c r="B956" s="15">
        <v>203.699997</v>
      </c>
      <c r="C956" s="15">
        <v>203.699997</v>
      </c>
      <c r="D956" s="15">
        <v>193.41000399999999</v>
      </c>
      <c r="E956" s="15">
        <v>193.63999899999999</v>
      </c>
      <c r="F956" s="18">
        <v>16169000</v>
      </c>
      <c r="G956" s="15">
        <v>193.63999899999999</v>
      </c>
      <c r="I956" s="15">
        <v>901</v>
      </c>
      <c r="J956" s="15">
        <v>66.581810000000004</v>
      </c>
      <c r="K956" s="15">
        <v>127.9357</v>
      </c>
    </row>
    <row r="957" spans="1:11">
      <c r="A957" s="16">
        <v>41690</v>
      </c>
      <c r="B957" s="15">
        <v>215.009995</v>
      </c>
      <c r="C957" s="15">
        <v>215.21000699999999</v>
      </c>
      <c r="D957" s="15">
        <v>206.270004</v>
      </c>
      <c r="E957" s="15">
        <v>209.970001</v>
      </c>
      <c r="F957" s="18">
        <v>18002300</v>
      </c>
      <c r="G957" s="15">
        <v>209.970001</v>
      </c>
      <c r="I957" s="15">
        <v>902</v>
      </c>
      <c r="J957" s="15">
        <v>68.149950000000004</v>
      </c>
      <c r="K957" s="15">
        <v>110.4678</v>
      </c>
    </row>
    <row r="958" spans="1:11">
      <c r="A958" s="16">
        <v>41691</v>
      </c>
      <c r="B958" s="15">
        <v>211.63999899999999</v>
      </c>
      <c r="C958" s="15">
        <v>213.979996</v>
      </c>
      <c r="D958" s="15">
        <v>209.19000199999999</v>
      </c>
      <c r="E958" s="15">
        <v>209.60000600000001</v>
      </c>
      <c r="F958" s="18">
        <v>7818800</v>
      </c>
      <c r="G958" s="15">
        <v>209.60000600000001</v>
      </c>
      <c r="I958" s="15">
        <v>903</v>
      </c>
      <c r="J958" s="15">
        <v>66.181650000000005</v>
      </c>
      <c r="K958" s="15">
        <v>127.93640000000001</v>
      </c>
    </row>
    <row r="959" spans="1:11">
      <c r="A959" s="16">
        <v>41694</v>
      </c>
      <c r="B959" s="15">
        <v>208.759995</v>
      </c>
      <c r="C959" s="15">
        <v>218.36000100000001</v>
      </c>
      <c r="D959" s="15">
        <v>208.320007</v>
      </c>
      <c r="E959" s="15">
        <v>217.64999399999999</v>
      </c>
      <c r="F959" s="18">
        <v>8278400</v>
      </c>
      <c r="G959" s="15">
        <v>217.64999399999999</v>
      </c>
      <c r="I959" s="15">
        <v>904</v>
      </c>
      <c r="J959" s="15">
        <v>66.794120000000007</v>
      </c>
      <c r="K959" s="15">
        <v>118.1678</v>
      </c>
    </row>
    <row r="960" spans="1:11">
      <c r="A960" s="16">
        <v>41695</v>
      </c>
      <c r="B960" s="15">
        <v>230</v>
      </c>
      <c r="C960" s="15">
        <v>259.20001200000002</v>
      </c>
      <c r="D960" s="15">
        <v>228.449997</v>
      </c>
      <c r="E960" s="15">
        <v>248</v>
      </c>
      <c r="F960" s="18">
        <v>32681700</v>
      </c>
      <c r="G960" s="15">
        <v>248</v>
      </c>
      <c r="I960" s="15">
        <v>905</v>
      </c>
      <c r="J960" s="15">
        <v>67.165700000000001</v>
      </c>
      <c r="K960" s="15">
        <v>129.7243</v>
      </c>
    </row>
    <row r="961" spans="1:11">
      <c r="A961" s="16">
        <v>41696</v>
      </c>
      <c r="B961" s="15">
        <v>258.57998700000002</v>
      </c>
      <c r="C961" s="15">
        <v>265</v>
      </c>
      <c r="D961" s="15">
        <v>247.5</v>
      </c>
      <c r="E961" s="15">
        <v>253</v>
      </c>
      <c r="F961" s="18">
        <v>24604600</v>
      </c>
      <c r="G961" s="15">
        <v>253</v>
      </c>
      <c r="I961" s="15">
        <v>906</v>
      </c>
      <c r="J961" s="15">
        <v>68.019040000000004</v>
      </c>
      <c r="K961" s="15">
        <v>130.60939999999999</v>
      </c>
    </row>
    <row r="962" spans="1:11">
      <c r="A962" s="16">
        <v>41697</v>
      </c>
      <c r="B962" s="15">
        <v>261.25</v>
      </c>
      <c r="C962" s="15">
        <v>261.89999399999999</v>
      </c>
      <c r="D962" s="15">
        <v>248.33000200000001</v>
      </c>
      <c r="E962" s="15">
        <v>252.53999300000001</v>
      </c>
      <c r="F962" s="18">
        <v>17945800</v>
      </c>
      <c r="G962" s="15">
        <v>252.53999300000001</v>
      </c>
      <c r="I962" s="15">
        <v>907</v>
      </c>
      <c r="J962" s="15">
        <v>66.958370000000002</v>
      </c>
      <c r="K962" s="15">
        <v>105.0414</v>
      </c>
    </row>
    <row r="963" spans="1:11">
      <c r="A963" s="16">
        <v>41698</v>
      </c>
      <c r="B963" s="15">
        <v>249.64999399999999</v>
      </c>
      <c r="C963" s="15">
        <v>252.679993</v>
      </c>
      <c r="D963" s="15">
        <v>242.550003</v>
      </c>
      <c r="E963" s="15">
        <v>244.80999800000001</v>
      </c>
      <c r="F963" s="18">
        <v>14589800</v>
      </c>
      <c r="G963" s="15">
        <v>244.80999800000001</v>
      </c>
      <c r="I963" s="15">
        <v>908</v>
      </c>
      <c r="J963" s="15">
        <v>68.703969999999998</v>
      </c>
      <c r="K963" s="15">
        <v>122.62990000000001</v>
      </c>
    </row>
    <row r="964" spans="1:11">
      <c r="A964" s="16">
        <v>41701</v>
      </c>
      <c r="B964" s="15">
        <v>237.259995</v>
      </c>
      <c r="C964" s="15">
        <v>251.64999399999999</v>
      </c>
      <c r="D964" s="15">
        <v>234.990005</v>
      </c>
      <c r="E964" s="15">
        <v>250.55999800000001</v>
      </c>
      <c r="F964" s="18">
        <v>13089300</v>
      </c>
      <c r="G964" s="15">
        <v>250.55999800000001</v>
      </c>
      <c r="I964" s="15">
        <v>909</v>
      </c>
      <c r="J964" s="15">
        <v>69.680570000000003</v>
      </c>
      <c r="K964" s="15">
        <v>138.32589999999999</v>
      </c>
    </row>
    <row r="965" spans="1:11">
      <c r="A965" s="16">
        <v>41702</v>
      </c>
      <c r="B965" s="15">
        <v>258.48001099999999</v>
      </c>
      <c r="C965" s="15">
        <v>260</v>
      </c>
      <c r="D965" s="15">
        <v>252.83000200000001</v>
      </c>
      <c r="E965" s="15">
        <v>254.83999600000001</v>
      </c>
      <c r="F965" s="18">
        <v>8745600</v>
      </c>
      <c r="G965" s="15">
        <v>254.83999600000001</v>
      </c>
      <c r="I965" s="15">
        <v>910</v>
      </c>
      <c r="J965" s="15">
        <v>66.527929999999998</v>
      </c>
      <c r="K965" s="15">
        <v>107.7381</v>
      </c>
    </row>
    <row r="966" spans="1:11">
      <c r="A966" s="16">
        <v>41703</v>
      </c>
      <c r="B966" s="15">
        <v>256.72000100000002</v>
      </c>
      <c r="C966" s="15">
        <v>256.98998999999998</v>
      </c>
      <c r="D966" s="15">
        <v>251.800003</v>
      </c>
      <c r="E966" s="15">
        <v>252.66000399999999</v>
      </c>
      <c r="F966" s="18">
        <v>5935700</v>
      </c>
      <c r="G966" s="15">
        <v>252.66000399999999</v>
      </c>
      <c r="I966" s="15">
        <v>911</v>
      </c>
      <c r="J966" s="15">
        <v>66.469809999999995</v>
      </c>
      <c r="K966" s="15">
        <v>141.4417</v>
      </c>
    </row>
    <row r="967" spans="1:11">
      <c r="A967" s="16">
        <v>41704</v>
      </c>
      <c r="B967" s="15">
        <v>254.13999899999999</v>
      </c>
      <c r="C967" s="15">
        <v>257.5</v>
      </c>
      <c r="D967" s="15">
        <v>249.449997</v>
      </c>
      <c r="E967" s="15">
        <v>252.94000199999999</v>
      </c>
      <c r="F967" s="18">
        <v>7361100</v>
      </c>
      <c r="G967" s="15">
        <v>252.94000199999999</v>
      </c>
      <c r="I967" s="15">
        <v>912</v>
      </c>
      <c r="J967" s="15">
        <v>71.446430000000007</v>
      </c>
      <c r="K967" s="15">
        <v>153.69659999999999</v>
      </c>
    </row>
    <row r="968" spans="1:11">
      <c r="A968" s="16">
        <v>41705</v>
      </c>
      <c r="B968" s="15">
        <v>252.94000199999999</v>
      </c>
      <c r="C968" s="15">
        <v>254.85000600000001</v>
      </c>
      <c r="D968" s="15">
        <v>244.41000399999999</v>
      </c>
      <c r="E968" s="15">
        <v>246.21000699999999</v>
      </c>
      <c r="F968" s="18">
        <v>7812300</v>
      </c>
      <c r="G968" s="15">
        <v>246.21000699999999</v>
      </c>
      <c r="I968" s="15">
        <v>913</v>
      </c>
      <c r="J968" s="15">
        <v>66.626480000000001</v>
      </c>
      <c r="K968" s="15">
        <v>134.55510000000001</v>
      </c>
    </row>
    <row r="969" spans="1:11">
      <c r="A969" s="16">
        <v>41708</v>
      </c>
      <c r="B969" s="15">
        <v>242.699997</v>
      </c>
      <c r="C969" s="15">
        <v>243</v>
      </c>
      <c r="D969" s="15">
        <v>236.05999800000001</v>
      </c>
      <c r="E969" s="15">
        <v>238.83999600000001</v>
      </c>
      <c r="F969" s="18">
        <v>7728100</v>
      </c>
      <c r="G969" s="15">
        <v>238.83999600000001</v>
      </c>
      <c r="I969" s="15">
        <v>914</v>
      </c>
      <c r="J969" s="15">
        <v>64.010149999999996</v>
      </c>
      <c r="K969" s="15">
        <v>109.6593</v>
      </c>
    </row>
    <row r="970" spans="1:11">
      <c r="A970" s="16">
        <v>41709</v>
      </c>
      <c r="B970" s="15">
        <v>236.5</v>
      </c>
      <c r="C970" s="15">
        <v>244.60000600000001</v>
      </c>
      <c r="D970" s="15">
        <v>232.429993</v>
      </c>
      <c r="E970" s="15">
        <v>234.41000399999999</v>
      </c>
      <c r="F970" s="18">
        <v>8810100</v>
      </c>
      <c r="G970" s="15">
        <v>234.41000399999999</v>
      </c>
      <c r="I970" s="15">
        <v>915</v>
      </c>
      <c r="J970" s="15">
        <v>65.033119999999997</v>
      </c>
      <c r="K970" s="15">
        <v>117.2029</v>
      </c>
    </row>
    <row r="971" spans="1:11">
      <c r="A971" s="16">
        <v>41710</v>
      </c>
      <c r="B971" s="15">
        <v>231.5</v>
      </c>
      <c r="C971" s="15">
        <v>247.5</v>
      </c>
      <c r="D971" s="15">
        <v>231.11000100000001</v>
      </c>
      <c r="E971" s="15">
        <v>241.490005</v>
      </c>
      <c r="F971" s="18">
        <v>9754400</v>
      </c>
      <c r="G971" s="15">
        <v>241.490005</v>
      </c>
      <c r="I971" s="15">
        <v>916</v>
      </c>
      <c r="J971" s="15">
        <v>66.77216</v>
      </c>
      <c r="K971" s="15">
        <v>124.2843</v>
      </c>
    </row>
    <row r="972" spans="1:11">
      <c r="A972" s="16">
        <v>41711</v>
      </c>
      <c r="B972" s="15">
        <v>243.78999300000001</v>
      </c>
      <c r="C972" s="15">
        <v>244.19000199999999</v>
      </c>
      <c r="D972" s="15">
        <v>234</v>
      </c>
      <c r="E972" s="15">
        <v>237.78999300000001</v>
      </c>
      <c r="F972" s="18">
        <v>6236300</v>
      </c>
      <c r="G972" s="15">
        <v>237.78999300000001</v>
      </c>
      <c r="I972" s="15">
        <v>917</v>
      </c>
      <c r="J972" s="15">
        <v>68.919319999999999</v>
      </c>
      <c r="K972" s="15">
        <v>125.2193</v>
      </c>
    </row>
    <row r="973" spans="1:11">
      <c r="A973" s="16">
        <v>41712</v>
      </c>
      <c r="B973" s="15">
        <v>235.28999300000001</v>
      </c>
      <c r="C973" s="15">
        <v>236.94000199999999</v>
      </c>
      <c r="D973" s="15">
        <v>228.320007</v>
      </c>
      <c r="E973" s="15">
        <v>230.970001</v>
      </c>
      <c r="F973" s="18">
        <v>8289700</v>
      </c>
      <c r="G973" s="15">
        <v>230.970001</v>
      </c>
      <c r="I973" s="15">
        <v>918</v>
      </c>
      <c r="J973" s="15">
        <v>71.229259999999996</v>
      </c>
      <c r="K973" s="15">
        <v>133.22559999999999</v>
      </c>
    </row>
    <row r="974" spans="1:11">
      <c r="A974" s="16">
        <v>41715</v>
      </c>
      <c r="B974" s="15">
        <v>234.949997</v>
      </c>
      <c r="C974" s="15">
        <v>237.929993</v>
      </c>
      <c r="D974" s="15">
        <v>230.5</v>
      </c>
      <c r="E974" s="15">
        <v>233.979996</v>
      </c>
      <c r="F974" s="18">
        <v>5912600</v>
      </c>
      <c r="G974" s="15">
        <v>233.979996</v>
      </c>
      <c r="I974" s="15">
        <v>919</v>
      </c>
      <c r="J974" s="15">
        <v>71.103319999999997</v>
      </c>
      <c r="K974" s="15">
        <v>122.60420000000001</v>
      </c>
    </row>
    <row r="975" spans="1:11">
      <c r="A975" s="16">
        <v>41716</v>
      </c>
      <c r="B975" s="15">
        <v>236.949997</v>
      </c>
      <c r="C975" s="15">
        <v>241.5</v>
      </c>
      <c r="D975" s="15">
        <v>235.020004</v>
      </c>
      <c r="E975" s="15">
        <v>240.03999300000001</v>
      </c>
      <c r="F975" s="18">
        <v>6242300</v>
      </c>
      <c r="G975" s="15">
        <v>240.03999300000001</v>
      </c>
      <c r="I975" s="15">
        <v>920</v>
      </c>
      <c r="J975" s="15">
        <v>69.806989999999999</v>
      </c>
      <c r="K975" s="15">
        <v>134.86519999999999</v>
      </c>
    </row>
    <row r="976" spans="1:11">
      <c r="A976" s="16">
        <v>41717</v>
      </c>
      <c r="B976" s="15">
        <v>241.38999899999999</v>
      </c>
      <c r="C976" s="15">
        <v>241.550003</v>
      </c>
      <c r="D976" s="15">
        <v>233.509995</v>
      </c>
      <c r="E976" s="15">
        <v>235.83999600000001</v>
      </c>
      <c r="F976" s="18">
        <v>5071300</v>
      </c>
      <c r="G976" s="15">
        <v>235.83999600000001</v>
      </c>
      <c r="I976" s="15">
        <v>921</v>
      </c>
      <c r="J976" s="15">
        <v>67.091269999999994</v>
      </c>
      <c r="K976" s="15">
        <v>111.45059999999999</v>
      </c>
    </row>
    <row r="977" spans="1:11">
      <c r="A977" s="16">
        <v>41718</v>
      </c>
      <c r="B977" s="15">
        <v>236.16000399999999</v>
      </c>
      <c r="C977" s="15">
        <v>239.25</v>
      </c>
      <c r="D977" s="15">
        <v>233.36000100000001</v>
      </c>
      <c r="E977" s="15">
        <v>234.91000399999999</v>
      </c>
      <c r="F977" s="18">
        <v>3817900</v>
      </c>
      <c r="G977" s="15">
        <v>234.91000399999999</v>
      </c>
      <c r="I977" s="15">
        <v>922</v>
      </c>
      <c r="J977" s="15">
        <v>67.279579999999996</v>
      </c>
      <c r="K977" s="15">
        <v>116.8458</v>
      </c>
    </row>
    <row r="978" spans="1:11">
      <c r="A978" s="16">
        <v>41719</v>
      </c>
      <c r="B978" s="15">
        <v>236.020004</v>
      </c>
      <c r="C978" s="15">
        <v>236.199997</v>
      </c>
      <c r="D978" s="15">
        <v>227.5</v>
      </c>
      <c r="E978" s="15">
        <v>228.88999899999999</v>
      </c>
      <c r="F978" s="18">
        <v>8216900</v>
      </c>
      <c r="G978" s="15">
        <v>228.88999899999999</v>
      </c>
      <c r="I978" s="15">
        <v>923</v>
      </c>
      <c r="J978" s="15">
        <v>71.865930000000006</v>
      </c>
      <c r="K978" s="15">
        <v>143.15270000000001</v>
      </c>
    </row>
    <row r="979" spans="1:11">
      <c r="A979" s="16">
        <v>41722</v>
      </c>
      <c r="B979" s="15">
        <v>229.75</v>
      </c>
      <c r="C979" s="15">
        <v>229.89999399999999</v>
      </c>
      <c r="D979" s="15">
        <v>210.270004</v>
      </c>
      <c r="E979" s="15">
        <v>220.16999799999999</v>
      </c>
      <c r="F979" s="18">
        <v>11328800</v>
      </c>
      <c r="G979" s="15">
        <v>220.16999799999999</v>
      </c>
      <c r="I979" s="15">
        <v>924</v>
      </c>
      <c r="J979" s="15">
        <v>67.201970000000003</v>
      </c>
      <c r="K979" s="15">
        <v>99.923829999999995</v>
      </c>
    </row>
    <row r="980" spans="1:11">
      <c r="A980" s="16">
        <v>41723</v>
      </c>
      <c r="B980" s="15">
        <v>224.13999899999999</v>
      </c>
      <c r="C980" s="15">
        <v>227.050003</v>
      </c>
      <c r="D980" s="15">
        <v>217.89999399999999</v>
      </c>
      <c r="E980" s="15">
        <v>220.44000199999999</v>
      </c>
      <c r="F980" s="18">
        <v>7865400</v>
      </c>
      <c r="G980" s="15">
        <v>220.44000199999999</v>
      </c>
      <c r="I980" s="15">
        <v>925</v>
      </c>
      <c r="J980" s="15">
        <v>68.441079999999999</v>
      </c>
      <c r="K980" s="15">
        <v>127.92319999999999</v>
      </c>
    </row>
    <row r="981" spans="1:11">
      <c r="A981" s="16">
        <v>41724</v>
      </c>
      <c r="B981" s="15">
        <v>221.949997</v>
      </c>
      <c r="C981" s="15">
        <v>222.60000600000001</v>
      </c>
      <c r="D981" s="15">
        <v>211.35000600000001</v>
      </c>
      <c r="E981" s="15">
        <v>212.96000699999999</v>
      </c>
      <c r="F981" s="18">
        <v>6907300</v>
      </c>
      <c r="G981" s="15">
        <v>212.96000699999999</v>
      </c>
      <c r="I981" s="15">
        <v>926</v>
      </c>
      <c r="J981" s="15">
        <v>67.202780000000004</v>
      </c>
      <c r="K981" s="15">
        <v>136.65799999999999</v>
      </c>
    </row>
    <row r="982" spans="1:11">
      <c r="A982" s="16">
        <v>41725</v>
      </c>
      <c r="B982" s="15">
        <v>212.36999499999999</v>
      </c>
      <c r="C982" s="15">
        <v>213.60000600000001</v>
      </c>
      <c r="D982" s="15">
        <v>203</v>
      </c>
      <c r="E982" s="15">
        <v>207.320007</v>
      </c>
      <c r="F982" s="18">
        <v>9495700</v>
      </c>
      <c r="G982" s="15">
        <v>207.320007</v>
      </c>
      <c r="I982" s="15">
        <v>927</v>
      </c>
      <c r="J982" s="15">
        <v>69.365880000000004</v>
      </c>
      <c r="K982" s="15">
        <v>145.3947</v>
      </c>
    </row>
    <row r="983" spans="1:11">
      <c r="A983" s="16">
        <v>41726</v>
      </c>
      <c r="B983" s="15">
        <v>212.800003</v>
      </c>
      <c r="C983" s="15">
        <v>216.720001</v>
      </c>
      <c r="D983" s="15">
        <v>210.270004</v>
      </c>
      <c r="E983" s="15">
        <v>212.36999499999999</v>
      </c>
      <c r="F983" s="18">
        <v>9684800</v>
      </c>
      <c r="G983" s="15">
        <v>212.36999499999999</v>
      </c>
      <c r="I983" s="15">
        <v>928</v>
      </c>
      <c r="J983" s="15">
        <v>69.041600000000003</v>
      </c>
      <c r="K983" s="15">
        <v>126.6818</v>
      </c>
    </row>
    <row r="984" spans="1:11">
      <c r="A984" s="16">
        <v>41729</v>
      </c>
      <c r="B984" s="15">
        <v>216.5</v>
      </c>
      <c r="C984" s="15">
        <v>216.75</v>
      </c>
      <c r="D984" s="15">
        <v>206.38999899999999</v>
      </c>
      <c r="E984" s="15">
        <v>208.449997</v>
      </c>
      <c r="F984" s="18">
        <v>8380000</v>
      </c>
      <c r="G984" s="15">
        <v>208.449997</v>
      </c>
      <c r="I984" s="15">
        <v>929</v>
      </c>
      <c r="J984" s="15">
        <v>65.905600000000007</v>
      </c>
      <c r="K984" s="15">
        <v>128.19829999999999</v>
      </c>
    </row>
    <row r="985" spans="1:11">
      <c r="A985" s="16">
        <v>41730</v>
      </c>
      <c r="B985" s="15">
        <v>209.020004</v>
      </c>
      <c r="C985" s="15">
        <v>218.16000399999999</v>
      </c>
      <c r="D985" s="15">
        <v>208.58000200000001</v>
      </c>
      <c r="E985" s="15">
        <v>216.970001</v>
      </c>
      <c r="F985" s="18">
        <v>7371400</v>
      </c>
      <c r="G985" s="15">
        <v>216.970001</v>
      </c>
      <c r="I985" s="15">
        <v>930</v>
      </c>
      <c r="J985" s="15">
        <v>66.447659999999999</v>
      </c>
      <c r="K985" s="15">
        <v>122.83280000000001</v>
      </c>
    </row>
    <row r="986" spans="1:11">
      <c r="A986" s="16">
        <v>41731</v>
      </c>
      <c r="B986" s="15">
        <v>220</v>
      </c>
      <c r="C986" s="15">
        <v>230.88999899999999</v>
      </c>
      <c r="D986" s="15">
        <v>218.050003</v>
      </c>
      <c r="E986" s="15">
        <v>230.28999300000001</v>
      </c>
      <c r="F986" s="18">
        <v>10782300</v>
      </c>
      <c r="G986" s="15">
        <v>230.28999300000001</v>
      </c>
      <c r="I986" s="15">
        <v>931</v>
      </c>
      <c r="J986" s="15">
        <v>66.080089999999998</v>
      </c>
      <c r="K986" s="15">
        <v>133.25710000000001</v>
      </c>
    </row>
    <row r="987" spans="1:11">
      <c r="A987" s="16">
        <v>41732</v>
      </c>
      <c r="B987" s="15">
        <v>230.300003</v>
      </c>
      <c r="C987" s="15">
        <v>235.729996</v>
      </c>
      <c r="D987" s="15">
        <v>222</v>
      </c>
      <c r="E987" s="15">
        <v>225.39999399999999</v>
      </c>
      <c r="F987" s="18">
        <v>10923700</v>
      </c>
      <c r="G987" s="15">
        <v>225.39999399999999</v>
      </c>
      <c r="I987" s="15">
        <v>932</v>
      </c>
      <c r="J987" s="15">
        <v>69.353669999999994</v>
      </c>
      <c r="K987" s="15">
        <v>116.7606</v>
      </c>
    </row>
    <row r="988" spans="1:11">
      <c r="A988" s="16">
        <v>41733</v>
      </c>
      <c r="B988" s="15">
        <v>226.009995</v>
      </c>
      <c r="C988" s="15">
        <v>228.270004</v>
      </c>
      <c r="D988" s="15">
        <v>211.25</v>
      </c>
      <c r="E988" s="15">
        <v>212.229996</v>
      </c>
      <c r="F988" s="18">
        <v>11345600</v>
      </c>
      <c r="G988" s="15">
        <v>212.229996</v>
      </c>
      <c r="I988" s="15">
        <v>933</v>
      </c>
      <c r="J988" s="15">
        <v>70.833590000000001</v>
      </c>
      <c r="K988" s="15">
        <v>144.0455</v>
      </c>
    </row>
    <row r="989" spans="1:11">
      <c r="A989" s="16">
        <v>41736</v>
      </c>
      <c r="B989" s="15">
        <v>205.80999800000001</v>
      </c>
      <c r="C989" s="15">
        <v>216.199997</v>
      </c>
      <c r="D989" s="15">
        <v>203.509995</v>
      </c>
      <c r="E989" s="15">
        <v>207.520004</v>
      </c>
      <c r="F989" s="18">
        <v>9855500</v>
      </c>
      <c r="G989" s="15">
        <v>207.520004</v>
      </c>
      <c r="I989" s="15">
        <v>934</v>
      </c>
      <c r="J989" s="15">
        <v>67.664000000000001</v>
      </c>
      <c r="K989" s="15">
        <v>132.5153</v>
      </c>
    </row>
    <row r="990" spans="1:11">
      <c r="A990" s="16">
        <v>41737</v>
      </c>
      <c r="B990" s="15">
        <v>210.050003</v>
      </c>
      <c r="C990" s="15">
        <v>216.490005</v>
      </c>
      <c r="D990" s="15">
        <v>206.41999799999999</v>
      </c>
      <c r="E990" s="15">
        <v>215.46000699999999</v>
      </c>
      <c r="F990" s="18">
        <v>6889300</v>
      </c>
      <c r="G990" s="15">
        <v>215.46000699999999</v>
      </c>
      <c r="I990" s="15">
        <v>935</v>
      </c>
      <c r="J990" s="15">
        <v>65.309659999999994</v>
      </c>
      <c r="K990" s="15">
        <v>123.9832</v>
      </c>
    </row>
    <row r="991" spans="1:11">
      <c r="A991" s="16">
        <v>41738</v>
      </c>
      <c r="B991" s="15">
        <v>216.759995</v>
      </c>
      <c r="C991" s="15">
        <v>218.449997</v>
      </c>
      <c r="D991" s="15">
        <v>210.88999899999999</v>
      </c>
      <c r="E991" s="15">
        <v>216.929993</v>
      </c>
      <c r="F991" s="18">
        <v>5157900</v>
      </c>
      <c r="G991" s="15">
        <v>216.929993</v>
      </c>
      <c r="I991" s="15">
        <v>936</v>
      </c>
      <c r="J991" s="15">
        <v>66.668170000000003</v>
      </c>
      <c r="K991" s="15">
        <v>113.14230000000001</v>
      </c>
    </row>
    <row r="992" spans="1:11">
      <c r="A992" s="16">
        <v>41739</v>
      </c>
      <c r="B992" s="15">
        <v>216.820007</v>
      </c>
      <c r="C992" s="15">
        <v>217.5</v>
      </c>
      <c r="D992" s="15">
        <v>203.78999300000001</v>
      </c>
      <c r="E992" s="15">
        <v>204.19000199999999</v>
      </c>
      <c r="F992" s="18">
        <v>7211500</v>
      </c>
      <c r="G992" s="15">
        <v>204.19000199999999</v>
      </c>
      <c r="I992" s="15">
        <v>937</v>
      </c>
      <c r="J992" s="15">
        <v>66.93271</v>
      </c>
      <c r="K992" s="15">
        <v>123.9512</v>
      </c>
    </row>
    <row r="993" spans="1:11">
      <c r="A993" s="16">
        <v>41740</v>
      </c>
      <c r="B993" s="15">
        <v>200.61000100000001</v>
      </c>
      <c r="C993" s="15">
        <v>207</v>
      </c>
      <c r="D993" s="15">
        <v>198.60000600000001</v>
      </c>
      <c r="E993" s="15">
        <v>203.779999</v>
      </c>
      <c r="F993" s="18">
        <v>9067200</v>
      </c>
      <c r="G993" s="15">
        <v>203.779999</v>
      </c>
      <c r="I993" s="15">
        <v>938</v>
      </c>
      <c r="J993" s="15">
        <v>67.739379999999997</v>
      </c>
      <c r="K993" s="15">
        <v>133.9787</v>
      </c>
    </row>
    <row r="994" spans="1:11">
      <c r="A994" s="16">
        <v>41743</v>
      </c>
      <c r="B994" s="15">
        <v>207.60000600000001</v>
      </c>
      <c r="C994" s="15">
        <v>208.44000199999999</v>
      </c>
      <c r="D994" s="15">
        <v>194.41000399999999</v>
      </c>
      <c r="E994" s="15">
        <v>198.08999600000001</v>
      </c>
      <c r="F994" s="18">
        <v>7703000</v>
      </c>
      <c r="G994" s="15">
        <v>198.08999600000001</v>
      </c>
      <c r="I994" s="15">
        <v>939</v>
      </c>
      <c r="J994" s="15">
        <v>64.27722</v>
      </c>
      <c r="K994" s="15">
        <v>128.15190000000001</v>
      </c>
    </row>
    <row r="995" spans="1:11">
      <c r="A995" s="16">
        <v>41744</v>
      </c>
      <c r="B995" s="15">
        <v>199.08999600000001</v>
      </c>
      <c r="C995" s="15">
        <v>199.28999300000001</v>
      </c>
      <c r="D995" s="15">
        <v>184.320007</v>
      </c>
      <c r="E995" s="15">
        <v>193.91000399999999</v>
      </c>
      <c r="F995" s="18">
        <v>13659300</v>
      </c>
      <c r="G995" s="15">
        <v>193.91000399999999</v>
      </c>
      <c r="I995" s="15">
        <v>940</v>
      </c>
      <c r="J995" s="15">
        <v>66.834419999999994</v>
      </c>
      <c r="K995" s="15">
        <v>121.2878</v>
      </c>
    </row>
    <row r="996" spans="1:11">
      <c r="A996" s="16">
        <v>41745</v>
      </c>
      <c r="B996" s="15">
        <v>197</v>
      </c>
      <c r="C996" s="15">
        <v>199.990005</v>
      </c>
      <c r="D996" s="15">
        <v>190.820007</v>
      </c>
      <c r="E996" s="15">
        <v>199.11000100000001</v>
      </c>
      <c r="F996" s="18">
        <v>7202200</v>
      </c>
      <c r="G996" s="15">
        <v>199.11000100000001</v>
      </c>
      <c r="I996" s="15">
        <v>941</v>
      </c>
      <c r="J996" s="15">
        <v>65.897279999999995</v>
      </c>
      <c r="K996" s="15">
        <v>122.7107</v>
      </c>
    </row>
    <row r="997" spans="1:11">
      <c r="A997" s="16">
        <v>41746</v>
      </c>
      <c r="B997" s="15">
        <v>199.61000100000001</v>
      </c>
      <c r="C997" s="15">
        <v>202.28999300000001</v>
      </c>
      <c r="D997" s="15">
        <v>194.08000200000001</v>
      </c>
      <c r="E997" s="15">
        <v>198.11999499999999</v>
      </c>
      <c r="F997" s="18">
        <v>5926800</v>
      </c>
      <c r="G997" s="15">
        <v>198.11999499999999</v>
      </c>
      <c r="I997" s="15">
        <v>942</v>
      </c>
      <c r="J997" s="15">
        <v>67.656400000000005</v>
      </c>
      <c r="K997" s="15">
        <v>125.4136</v>
      </c>
    </row>
    <row r="998" spans="1:11">
      <c r="A998" s="16">
        <v>41750</v>
      </c>
      <c r="B998" s="15">
        <v>197.08000200000001</v>
      </c>
      <c r="C998" s="15">
        <v>206.199997</v>
      </c>
      <c r="D998" s="15">
        <v>194</v>
      </c>
      <c r="E998" s="15">
        <v>204.38000500000001</v>
      </c>
      <c r="F998" s="18">
        <v>5258200</v>
      </c>
      <c r="G998" s="15">
        <v>204.38000500000001</v>
      </c>
      <c r="I998" s="15">
        <v>943</v>
      </c>
      <c r="J998" s="15">
        <v>68.689660000000003</v>
      </c>
      <c r="K998" s="15">
        <v>124.87609999999999</v>
      </c>
    </row>
    <row r="999" spans="1:11">
      <c r="A999" s="16">
        <v>41751</v>
      </c>
      <c r="B999" s="15">
        <v>206.36000100000001</v>
      </c>
      <c r="C999" s="15">
        <v>219.33000200000001</v>
      </c>
      <c r="D999" s="15">
        <v>205.009995</v>
      </c>
      <c r="E999" s="15">
        <v>218.63999899999999</v>
      </c>
      <c r="F999" s="18">
        <v>9804700</v>
      </c>
      <c r="G999" s="15">
        <v>218.63999899999999</v>
      </c>
      <c r="I999" s="15">
        <v>944</v>
      </c>
      <c r="J999" s="15">
        <v>66.080029999999994</v>
      </c>
      <c r="K999" s="15">
        <v>116.5903</v>
      </c>
    </row>
    <row r="1000" spans="1:11">
      <c r="A1000" s="16">
        <v>41752</v>
      </c>
      <c r="B1000" s="15">
        <v>216.33000200000001</v>
      </c>
      <c r="C1000" s="15">
        <v>216.740005</v>
      </c>
      <c r="D1000" s="15">
        <v>207</v>
      </c>
      <c r="E1000" s="15">
        <v>207.990005</v>
      </c>
      <c r="F1000" s="18">
        <v>7295600</v>
      </c>
      <c r="G1000" s="15">
        <v>207.990005</v>
      </c>
      <c r="I1000" s="15">
        <v>945</v>
      </c>
      <c r="J1000" s="15">
        <v>66.913439999999994</v>
      </c>
      <c r="K1000" s="15">
        <v>129.88900000000001</v>
      </c>
    </row>
    <row r="1001" spans="1:11">
      <c r="A1001" s="16">
        <v>41753</v>
      </c>
      <c r="B1001" s="15">
        <v>210.80999800000001</v>
      </c>
      <c r="C1001" s="15">
        <v>212.800003</v>
      </c>
      <c r="D1001" s="15">
        <v>203.199997</v>
      </c>
      <c r="E1001" s="15">
        <v>207.86000100000001</v>
      </c>
      <c r="F1001" s="18">
        <v>5495200</v>
      </c>
      <c r="G1001" s="15">
        <v>207.86000100000001</v>
      </c>
      <c r="I1001" s="15">
        <v>946</v>
      </c>
      <c r="J1001" s="15">
        <v>69.483919999999998</v>
      </c>
      <c r="K1001" s="15">
        <v>123.889</v>
      </c>
    </row>
    <row r="1002" spans="1:11">
      <c r="A1002" s="16">
        <v>41754</v>
      </c>
      <c r="B1002" s="15">
        <v>202</v>
      </c>
      <c r="C1002" s="15">
        <v>206.699997</v>
      </c>
      <c r="D1002" s="15">
        <v>197.64999399999999</v>
      </c>
      <c r="E1002" s="15">
        <v>199.85000600000001</v>
      </c>
      <c r="F1002" s="18">
        <v>6996700</v>
      </c>
      <c r="G1002" s="15">
        <v>199.85000600000001</v>
      </c>
      <c r="I1002" s="15">
        <v>947</v>
      </c>
      <c r="J1002" s="15">
        <v>68.600009999999997</v>
      </c>
      <c r="K1002" s="15">
        <v>137.65710000000001</v>
      </c>
    </row>
    <row r="1003" spans="1:11">
      <c r="A1003" s="16">
        <v>41757</v>
      </c>
      <c r="B1003" s="15">
        <v>200</v>
      </c>
      <c r="C1003" s="15">
        <v>203.78999300000001</v>
      </c>
      <c r="D1003" s="15">
        <v>190.5</v>
      </c>
      <c r="E1003" s="15">
        <v>198.509995</v>
      </c>
      <c r="F1003" s="18">
        <v>7042000</v>
      </c>
      <c r="G1003" s="15">
        <v>198.509995</v>
      </c>
      <c r="I1003" s="15">
        <v>948</v>
      </c>
      <c r="J1003" s="15">
        <v>69.212249999999997</v>
      </c>
      <c r="K1003" s="15">
        <v>130.88050000000001</v>
      </c>
    </row>
    <row r="1004" spans="1:11">
      <c r="A1004" s="16">
        <v>41758</v>
      </c>
      <c r="B1004" s="15">
        <v>198.21000699999999</v>
      </c>
      <c r="C1004" s="15">
        <v>207.14999399999999</v>
      </c>
      <c r="D1004" s="15">
        <v>195.529999</v>
      </c>
      <c r="E1004" s="15">
        <v>206.91999799999999</v>
      </c>
      <c r="F1004" s="18">
        <v>5779100</v>
      </c>
      <c r="G1004" s="15">
        <v>206.91999799999999</v>
      </c>
      <c r="I1004" s="15">
        <v>949</v>
      </c>
      <c r="J1004" s="15">
        <v>67.633420000000001</v>
      </c>
      <c r="K1004" s="15">
        <v>141.97059999999999</v>
      </c>
    </row>
    <row r="1005" spans="1:11">
      <c r="A1005" s="16">
        <v>41759</v>
      </c>
      <c r="B1005" s="15">
        <v>203.60000600000001</v>
      </c>
      <c r="C1005" s="15">
        <v>208.16000399999999</v>
      </c>
      <c r="D1005" s="15">
        <v>201.279999</v>
      </c>
      <c r="E1005" s="15">
        <v>207.88999899999999</v>
      </c>
      <c r="F1005" s="18">
        <v>4440600</v>
      </c>
      <c r="G1005" s="15">
        <v>207.88999899999999</v>
      </c>
      <c r="I1005" s="15">
        <v>950</v>
      </c>
      <c r="J1005" s="15">
        <v>65.734049999999996</v>
      </c>
      <c r="K1005" s="15">
        <v>125.7334</v>
      </c>
    </row>
    <row r="1006" spans="1:11">
      <c r="A1006" s="16">
        <v>41760</v>
      </c>
      <c r="B1006" s="15">
        <v>207.08000200000001</v>
      </c>
      <c r="C1006" s="15">
        <v>214.020004</v>
      </c>
      <c r="D1006" s="15">
        <v>205.69000199999999</v>
      </c>
      <c r="E1006" s="15">
        <v>207.729996</v>
      </c>
      <c r="F1006" s="18">
        <v>5439900</v>
      </c>
      <c r="G1006" s="15">
        <v>207.729996</v>
      </c>
      <c r="I1006" s="15">
        <v>951</v>
      </c>
      <c r="J1006" s="15">
        <v>66.099469999999997</v>
      </c>
      <c r="K1006" s="15">
        <v>104.41079999999999</v>
      </c>
    </row>
    <row r="1007" spans="1:11">
      <c r="A1007" s="16">
        <v>41761</v>
      </c>
      <c r="B1007" s="15">
        <v>208.60000600000001</v>
      </c>
      <c r="C1007" s="15">
        <v>211.36000100000001</v>
      </c>
      <c r="D1007" s="15">
        <v>206.520004</v>
      </c>
      <c r="E1007" s="15">
        <v>210.91000399999999</v>
      </c>
      <c r="F1007" s="18">
        <v>4086800</v>
      </c>
      <c r="G1007" s="15">
        <v>210.91000399999999</v>
      </c>
      <c r="I1007" s="15">
        <v>952</v>
      </c>
      <c r="J1007" s="15">
        <v>67.652929999999998</v>
      </c>
      <c r="K1007" s="15">
        <v>117.0685</v>
      </c>
    </row>
    <row r="1008" spans="1:11">
      <c r="A1008" s="16">
        <v>41764</v>
      </c>
      <c r="B1008" s="15">
        <v>209.479996</v>
      </c>
      <c r="C1008" s="15">
        <v>217.69000199999999</v>
      </c>
      <c r="D1008" s="15">
        <v>208.520004</v>
      </c>
      <c r="E1008" s="15">
        <v>216.61000100000001</v>
      </c>
      <c r="F1008" s="18">
        <v>5147000</v>
      </c>
      <c r="G1008" s="15">
        <v>216.61000100000001</v>
      </c>
      <c r="I1008" s="15">
        <v>953</v>
      </c>
      <c r="J1008" s="15">
        <v>67.596190000000007</v>
      </c>
      <c r="K1008" s="15">
        <v>131.76689999999999</v>
      </c>
    </row>
    <row r="1009" spans="1:11">
      <c r="A1009" s="16">
        <v>41765</v>
      </c>
      <c r="B1009" s="15">
        <v>216.60000600000001</v>
      </c>
      <c r="C1009" s="15">
        <v>218.66000399999999</v>
      </c>
      <c r="D1009" s="15">
        <v>206.85000600000001</v>
      </c>
      <c r="E1009" s="15">
        <v>207.279999</v>
      </c>
      <c r="F1009" s="18">
        <v>5636700</v>
      </c>
      <c r="G1009" s="15">
        <v>207.279999</v>
      </c>
      <c r="I1009" s="15">
        <v>954</v>
      </c>
      <c r="J1009" s="15">
        <v>69.578590000000005</v>
      </c>
      <c r="K1009" s="15">
        <v>125.4738</v>
      </c>
    </row>
    <row r="1010" spans="1:11">
      <c r="A1010" s="16">
        <v>41766</v>
      </c>
      <c r="B1010" s="15">
        <v>209.63999899999999</v>
      </c>
      <c r="C1010" s="15">
        <v>210.199997</v>
      </c>
      <c r="D1010" s="15">
        <v>197.25</v>
      </c>
      <c r="E1010" s="15">
        <v>201.35000600000001</v>
      </c>
      <c r="F1010" s="18">
        <v>10179300</v>
      </c>
      <c r="G1010" s="15">
        <v>201.35000600000001</v>
      </c>
      <c r="I1010" s="15">
        <v>955</v>
      </c>
      <c r="J1010" s="15">
        <v>66.088790000000003</v>
      </c>
      <c r="K1010" s="15">
        <v>129.57339999999999</v>
      </c>
    </row>
    <row r="1011" spans="1:11">
      <c r="A1011" s="16">
        <v>41767</v>
      </c>
      <c r="B1011" s="15">
        <v>182</v>
      </c>
      <c r="C1011" s="15">
        <v>194.39999399999999</v>
      </c>
      <c r="D1011" s="15">
        <v>178</v>
      </c>
      <c r="E1011" s="15">
        <v>178.58999600000001</v>
      </c>
      <c r="F1011" s="18">
        <v>20056600</v>
      </c>
      <c r="G1011" s="15">
        <v>178.58999600000001</v>
      </c>
      <c r="I1011" s="15">
        <v>956</v>
      </c>
      <c r="J1011" s="15">
        <v>70.080259999999996</v>
      </c>
      <c r="K1011" s="15">
        <v>130.1053</v>
      </c>
    </row>
    <row r="1012" spans="1:11">
      <c r="A1012" s="16">
        <v>41768</v>
      </c>
      <c r="B1012" s="15">
        <v>179.86000100000001</v>
      </c>
      <c r="C1012" s="15">
        <v>183.39999399999999</v>
      </c>
      <c r="D1012" s="15">
        <v>177.220001</v>
      </c>
      <c r="E1012" s="15">
        <v>182.259995</v>
      </c>
      <c r="F1012" s="18">
        <v>8495200</v>
      </c>
      <c r="G1012" s="15">
        <v>182.259995</v>
      </c>
      <c r="I1012" s="15">
        <v>957</v>
      </c>
      <c r="J1012" s="15">
        <v>65.009559999999993</v>
      </c>
      <c r="K1012" s="15">
        <v>131.93049999999999</v>
      </c>
    </row>
    <row r="1013" spans="1:11">
      <c r="A1013" s="16">
        <v>41771</v>
      </c>
      <c r="B1013" s="15">
        <v>183.86999499999999</v>
      </c>
      <c r="C1013" s="15">
        <v>187.19000199999999</v>
      </c>
      <c r="D1013" s="15">
        <v>179.88000500000001</v>
      </c>
      <c r="E1013" s="15">
        <v>184.66999799999999</v>
      </c>
      <c r="F1013" s="18">
        <v>7002300</v>
      </c>
      <c r="G1013" s="15">
        <v>184.66999799999999</v>
      </c>
      <c r="I1013" s="15">
        <v>958</v>
      </c>
      <c r="J1013" s="15">
        <v>69.164640000000006</v>
      </c>
      <c r="K1013" s="15">
        <v>142.46449999999999</v>
      </c>
    </row>
    <row r="1014" spans="1:11">
      <c r="A1014" s="16">
        <v>41772</v>
      </c>
      <c r="B1014" s="15">
        <v>183.759995</v>
      </c>
      <c r="C1014" s="15">
        <v>191.33999600000001</v>
      </c>
      <c r="D1014" s="15">
        <v>183</v>
      </c>
      <c r="E1014" s="15">
        <v>190.16000399999999</v>
      </c>
      <c r="F1014" s="18">
        <v>7097200</v>
      </c>
      <c r="G1014" s="15">
        <v>190.16000399999999</v>
      </c>
      <c r="I1014" s="15">
        <v>959</v>
      </c>
      <c r="J1014" s="15">
        <v>69.612759999999994</v>
      </c>
      <c r="K1014" s="15">
        <v>127.6431</v>
      </c>
    </row>
    <row r="1015" spans="1:11">
      <c r="A1015" s="16">
        <v>41773</v>
      </c>
      <c r="B1015" s="15">
        <v>188.949997</v>
      </c>
      <c r="C1015" s="15">
        <v>193.479996</v>
      </c>
      <c r="D1015" s="15">
        <v>187.10000600000001</v>
      </c>
      <c r="E1015" s="15">
        <v>190.61999499999999</v>
      </c>
      <c r="F1015" s="18">
        <v>5406700</v>
      </c>
      <c r="G1015" s="15">
        <v>190.61999499999999</v>
      </c>
      <c r="I1015" s="15">
        <v>960</v>
      </c>
      <c r="J1015" s="15">
        <v>71.483670000000004</v>
      </c>
      <c r="K1015" s="15">
        <v>153.31530000000001</v>
      </c>
    </row>
    <row r="1016" spans="1:11">
      <c r="A1016" s="16">
        <v>41774</v>
      </c>
      <c r="B1016" s="15">
        <v>189.979996</v>
      </c>
      <c r="C1016" s="15">
        <v>192.66000399999999</v>
      </c>
      <c r="D1016" s="15">
        <v>185.300003</v>
      </c>
      <c r="E1016" s="15">
        <v>188.58999600000001</v>
      </c>
      <c r="F1016" s="18">
        <v>6040400</v>
      </c>
      <c r="G1016" s="15">
        <v>188.58999600000001</v>
      </c>
      <c r="I1016" s="15">
        <v>961</v>
      </c>
      <c r="J1016" s="15">
        <v>69.474130000000002</v>
      </c>
      <c r="K1016" s="15">
        <v>126.76090000000001</v>
      </c>
    </row>
    <row r="1017" spans="1:11">
      <c r="A1017" s="16">
        <v>41775</v>
      </c>
      <c r="B1017" s="15">
        <v>188.949997</v>
      </c>
      <c r="C1017" s="15">
        <v>192.03999300000001</v>
      </c>
      <c r="D1017" s="15">
        <v>187.720001</v>
      </c>
      <c r="E1017" s="15">
        <v>191.55999800000001</v>
      </c>
      <c r="F1017" s="18">
        <v>4487700</v>
      </c>
      <c r="G1017" s="15">
        <v>191.55999800000001</v>
      </c>
      <c r="I1017" s="15">
        <v>962</v>
      </c>
      <c r="J1017" s="15">
        <v>69.002700000000004</v>
      </c>
      <c r="K1017" s="15">
        <v>114.0258</v>
      </c>
    </row>
    <row r="1018" spans="1:11">
      <c r="A1018" s="16">
        <v>41778</v>
      </c>
      <c r="B1018" s="15">
        <v>190.720001</v>
      </c>
      <c r="C1018" s="15">
        <v>196.88999899999999</v>
      </c>
      <c r="D1018" s="15">
        <v>190</v>
      </c>
      <c r="E1018" s="15">
        <v>196.08999600000001</v>
      </c>
      <c r="F1018" s="18">
        <v>4571700</v>
      </c>
      <c r="G1018" s="15">
        <v>196.08999600000001</v>
      </c>
      <c r="I1018" s="15">
        <v>963</v>
      </c>
      <c r="J1018" s="15">
        <v>69.558099999999996</v>
      </c>
      <c r="K1018" s="15">
        <v>133.9684</v>
      </c>
    </row>
    <row r="1019" spans="1:11">
      <c r="A1019" s="16">
        <v>41779</v>
      </c>
      <c r="B1019" s="15">
        <v>196.94000199999999</v>
      </c>
      <c r="C1019" s="15">
        <v>199.33000200000001</v>
      </c>
      <c r="D1019" s="15">
        <v>193.070007</v>
      </c>
      <c r="E1019" s="15">
        <v>195.300003</v>
      </c>
      <c r="F1019" s="18">
        <v>5546100</v>
      </c>
      <c r="G1019" s="15">
        <v>195.300003</v>
      </c>
      <c r="I1019" s="15">
        <v>964</v>
      </c>
      <c r="J1019" s="15">
        <v>68.637460000000004</v>
      </c>
      <c r="K1019" s="15">
        <v>127.5869</v>
      </c>
    </row>
    <row r="1020" spans="1:11">
      <c r="A1020" s="16">
        <v>41780</v>
      </c>
      <c r="B1020" s="15">
        <v>196.179993</v>
      </c>
      <c r="C1020" s="15">
        <v>199.86999499999999</v>
      </c>
      <c r="D1020" s="15">
        <v>194.78999300000001</v>
      </c>
      <c r="E1020" s="15">
        <v>199.449997</v>
      </c>
      <c r="F1020" s="18">
        <v>5285400</v>
      </c>
      <c r="G1020" s="15">
        <v>199.449997</v>
      </c>
      <c r="I1020" s="15">
        <v>965</v>
      </c>
      <c r="J1020" s="15">
        <v>67.202619999999996</v>
      </c>
      <c r="K1020" s="15">
        <v>126.4859</v>
      </c>
    </row>
    <row r="1021" spans="1:11">
      <c r="A1021" s="16">
        <v>41781</v>
      </c>
      <c r="B1021" s="15">
        <v>200.35000600000001</v>
      </c>
      <c r="C1021" s="15">
        <v>206.88000500000001</v>
      </c>
      <c r="D1021" s="15">
        <v>199.55999800000001</v>
      </c>
      <c r="E1021" s="15">
        <v>204.88000500000001</v>
      </c>
      <c r="F1021" s="18">
        <v>6214500</v>
      </c>
      <c r="G1021" s="15">
        <v>204.88000500000001</v>
      </c>
      <c r="I1021" s="15">
        <v>966</v>
      </c>
      <c r="J1021" s="15">
        <v>66.076139999999995</v>
      </c>
      <c r="K1021" s="15">
        <v>120.7651</v>
      </c>
    </row>
    <row r="1022" spans="1:11">
      <c r="A1022" s="16">
        <v>41782</v>
      </c>
      <c r="B1022" s="15">
        <v>204.529999</v>
      </c>
      <c r="C1022" s="15">
        <v>207.759995</v>
      </c>
      <c r="D1022" s="15">
        <v>202.5</v>
      </c>
      <c r="E1022" s="15">
        <v>207.300003</v>
      </c>
      <c r="F1022" s="18">
        <v>4006800</v>
      </c>
      <c r="G1022" s="15">
        <v>207.300003</v>
      </c>
      <c r="I1022" s="15">
        <v>967</v>
      </c>
      <c r="J1022" s="15">
        <v>66.183419999999998</v>
      </c>
      <c r="K1022" s="15">
        <v>126.64790000000001</v>
      </c>
    </row>
    <row r="1023" spans="1:11">
      <c r="A1023" s="16">
        <v>41786</v>
      </c>
      <c r="B1023" s="15">
        <v>208.520004</v>
      </c>
      <c r="C1023" s="15">
        <v>213.86999499999999</v>
      </c>
      <c r="D1023" s="15">
        <v>207.699997</v>
      </c>
      <c r="E1023" s="15">
        <v>211.55999800000001</v>
      </c>
      <c r="F1023" s="18">
        <v>5341100</v>
      </c>
      <c r="G1023" s="15">
        <v>211.55999800000001</v>
      </c>
      <c r="I1023" s="15">
        <v>968</v>
      </c>
      <c r="J1023" s="15">
        <v>70.807779999999994</v>
      </c>
      <c r="K1023" s="15">
        <v>133.07470000000001</v>
      </c>
    </row>
    <row r="1024" spans="1:11">
      <c r="A1024" s="16">
        <v>41787</v>
      </c>
      <c r="B1024" s="15">
        <v>210.020004</v>
      </c>
      <c r="C1024" s="15">
        <v>212.770004</v>
      </c>
      <c r="D1024" s="15">
        <v>205.259995</v>
      </c>
      <c r="E1024" s="15">
        <v>210.240005</v>
      </c>
      <c r="F1024" s="18">
        <v>5495100</v>
      </c>
      <c r="G1024" s="15">
        <v>210.240005</v>
      </c>
      <c r="I1024" s="15">
        <v>969</v>
      </c>
      <c r="J1024" s="15">
        <v>67.158000000000001</v>
      </c>
      <c r="K1024" s="15">
        <v>125.9649</v>
      </c>
    </row>
    <row r="1025" spans="1:11">
      <c r="A1025" s="16">
        <v>41788</v>
      </c>
      <c r="B1025" s="15">
        <v>210.570007</v>
      </c>
      <c r="C1025" s="15">
        <v>212.490005</v>
      </c>
      <c r="D1025" s="15">
        <v>207.720001</v>
      </c>
      <c r="E1025" s="15">
        <v>210.240005</v>
      </c>
      <c r="F1025" s="18">
        <v>3692500</v>
      </c>
      <c r="G1025" s="15">
        <v>210.240005</v>
      </c>
      <c r="I1025" s="15">
        <v>970</v>
      </c>
      <c r="J1025" s="15">
        <v>65.297300000000007</v>
      </c>
      <c r="K1025" s="15">
        <v>121.3206</v>
      </c>
    </row>
    <row r="1026" spans="1:11">
      <c r="A1026" s="16">
        <v>41789</v>
      </c>
      <c r="B1026" s="15">
        <v>210.300003</v>
      </c>
      <c r="C1026" s="15">
        <v>214.800003</v>
      </c>
      <c r="D1026" s="15">
        <v>207.020004</v>
      </c>
      <c r="E1026" s="15">
        <v>207.770004</v>
      </c>
      <c r="F1026" s="18">
        <v>5581100</v>
      </c>
      <c r="G1026" s="15">
        <v>207.770004</v>
      </c>
      <c r="I1026" s="15">
        <v>971</v>
      </c>
      <c r="J1026" s="15">
        <v>69.234939999999995</v>
      </c>
      <c r="K1026" s="15">
        <v>129.7824</v>
      </c>
    </row>
    <row r="1027" spans="1:11">
      <c r="A1027" s="16">
        <v>41792</v>
      </c>
      <c r="B1027" s="15">
        <v>207.33000200000001</v>
      </c>
      <c r="C1027" s="15">
        <v>209.35000600000001</v>
      </c>
      <c r="D1027" s="15">
        <v>201.66999799999999</v>
      </c>
      <c r="E1027" s="15">
        <v>204.699997</v>
      </c>
      <c r="F1027" s="18">
        <v>4668100</v>
      </c>
      <c r="G1027" s="15">
        <v>204.699997</v>
      </c>
      <c r="I1027" s="15">
        <v>972</v>
      </c>
      <c r="J1027" s="15">
        <v>68.907679999999999</v>
      </c>
      <c r="K1027" s="15">
        <v>130.0549</v>
      </c>
    </row>
    <row r="1028" spans="1:11">
      <c r="A1028" s="16">
        <v>41793</v>
      </c>
      <c r="B1028" s="15">
        <v>203.490005</v>
      </c>
      <c r="C1028" s="15">
        <v>208</v>
      </c>
      <c r="D1028" s="15">
        <v>202.58999600000001</v>
      </c>
      <c r="E1028" s="15">
        <v>204.94000199999999</v>
      </c>
      <c r="F1028" s="18">
        <v>3860800</v>
      </c>
      <c r="G1028" s="15">
        <v>204.94000199999999</v>
      </c>
      <c r="I1028" s="15">
        <v>973</v>
      </c>
      <c r="J1028" s="15">
        <v>72.347800000000007</v>
      </c>
      <c r="K1028" s="15">
        <v>123.40049999999999</v>
      </c>
    </row>
    <row r="1029" spans="1:11">
      <c r="A1029" s="16">
        <v>41794</v>
      </c>
      <c r="B1029" s="15">
        <v>204.35000600000001</v>
      </c>
      <c r="C1029" s="15">
        <v>206.259995</v>
      </c>
      <c r="D1029" s="15">
        <v>200.39999399999999</v>
      </c>
      <c r="E1029" s="15">
        <v>203.990005</v>
      </c>
      <c r="F1029" s="18">
        <v>3427400</v>
      </c>
      <c r="G1029" s="15">
        <v>203.990005</v>
      </c>
      <c r="I1029" s="15">
        <v>974</v>
      </c>
      <c r="J1029" s="15">
        <v>68.295569999999998</v>
      </c>
      <c r="K1029" s="15">
        <v>137.2791</v>
      </c>
    </row>
    <row r="1030" spans="1:11">
      <c r="A1030" s="16">
        <v>41795</v>
      </c>
      <c r="B1030" s="15">
        <v>204.470001</v>
      </c>
      <c r="C1030" s="15">
        <v>209.199997</v>
      </c>
      <c r="D1030" s="15">
        <v>204.050003</v>
      </c>
      <c r="E1030" s="15">
        <v>206.89999399999999</v>
      </c>
      <c r="F1030" s="18">
        <v>4054600</v>
      </c>
      <c r="G1030" s="15">
        <v>206.89999399999999</v>
      </c>
      <c r="I1030" s="15">
        <v>975</v>
      </c>
      <c r="J1030" s="15">
        <v>68.347350000000006</v>
      </c>
      <c r="K1030" s="15">
        <v>127.75539999999999</v>
      </c>
    </row>
    <row r="1031" spans="1:11">
      <c r="A1031" s="16">
        <v>41796</v>
      </c>
      <c r="B1031" s="15">
        <v>209.75</v>
      </c>
      <c r="C1031" s="15">
        <v>210.80999800000001</v>
      </c>
      <c r="D1031" s="15">
        <v>207.179993</v>
      </c>
      <c r="E1031" s="15">
        <v>208.16999799999999</v>
      </c>
      <c r="F1031" s="18">
        <v>3073800</v>
      </c>
      <c r="G1031" s="15">
        <v>208.16999799999999</v>
      </c>
      <c r="I1031" s="15">
        <v>976</v>
      </c>
      <c r="J1031" s="15">
        <v>67.464759999999998</v>
      </c>
      <c r="K1031" s="15">
        <v>133.68530000000001</v>
      </c>
    </row>
    <row r="1032" spans="1:11">
      <c r="A1032" s="16">
        <v>41799</v>
      </c>
      <c r="B1032" s="15">
        <v>207.949997</v>
      </c>
      <c r="C1032" s="15">
        <v>209.990005</v>
      </c>
      <c r="D1032" s="15">
        <v>204.199997</v>
      </c>
      <c r="E1032" s="15">
        <v>205.30999800000001</v>
      </c>
      <c r="F1032" s="18">
        <v>2805700</v>
      </c>
      <c r="G1032" s="15">
        <v>205.30999800000001</v>
      </c>
      <c r="I1032" s="15">
        <v>977</v>
      </c>
      <c r="J1032" s="15">
        <v>68.868030000000005</v>
      </c>
      <c r="K1032" s="15">
        <v>113.92749999999999</v>
      </c>
    </row>
    <row r="1033" spans="1:11">
      <c r="A1033" s="16">
        <v>41800</v>
      </c>
      <c r="B1033" s="15">
        <v>204.429993</v>
      </c>
      <c r="C1033" s="15">
        <v>206.970001</v>
      </c>
      <c r="D1033" s="15">
        <v>201.550003</v>
      </c>
      <c r="E1033" s="15">
        <v>202.300003</v>
      </c>
      <c r="F1033" s="18">
        <v>3514700</v>
      </c>
      <c r="G1033" s="15">
        <v>202.300003</v>
      </c>
      <c r="I1033" s="15">
        <v>978</v>
      </c>
      <c r="J1033" s="15">
        <v>66.624709999999993</v>
      </c>
      <c r="K1033" s="15">
        <v>135.61680000000001</v>
      </c>
    </row>
    <row r="1034" spans="1:11">
      <c r="A1034" s="16">
        <v>41801</v>
      </c>
      <c r="B1034" s="15">
        <v>201.5</v>
      </c>
      <c r="C1034" s="15">
        <v>205</v>
      </c>
      <c r="D1034" s="15">
        <v>199.25</v>
      </c>
      <c r="E1034" s="15">
        <v>204.470001</v>
      </c>
      <c r="F1034" s="18">
        <v>3977500</v>
      </c>
      <c r="G1034" s="15">
        <v>204.470001</v>
      </c>
      <c r="I1034" s="15">
        <v>979</v>
      </c>
      <c r="J1034" s="15">
        <v>64.771929999999998</v>
      </c>
      <c r="K1034" s="15">
        <v>122.6005</v>
      </c>
    </row>
    <row r="1035" spans="1:11">
      <c r="A1035" s="16">
        <v>41802</v>
      </c>
      <c r="B1035" s="15">
        <v>205.10000600000001</v>
      </c>
      <c r="C1035" s="15">
        <v>209.88000500000001</v>
      </c>
      <c r="D1035" s="15">
        <v>202.71000699999999</v>
      </c>
      <c r="E1035" s="15">
        <v>203.520004</v>
      </c>
      <c r="F1035" s="18">
        <v>5993700</v>
      </c>
      <c r="G1035" s="15">
        <v>203.520004</v>
      </c>
      <c r="I1035" s="15">
        <v>980</v>
      </c>
      <c r="J1035" s="15">
        <v>67.706469999999996</v>
      </c>
      <c r="K1035" s="15">
        <v>118.9472</v>
      </c>
    </row>
    <row r="1036" spans="1:11">
      <c r="A1036" s="16">
        <v>41803</v>
      </c>
      <c r="B1036" s="15">
        <v>204.779999</v>
      </c>
      <c r="C1036" s="15">
        <v>206.78999300000001</v>
      </c>
      <c r="D1036" s="15">
        <v>201.58000200000001</v>
      </c>
      <c r="E1036" s="15">
        <v>206.41999799999999</v>
      </c>
      <c r="F1036" s="18">
        <v>3544300</v>
      </c>
      <c r="G1036" s="15">
        <v>206.41999799999999</v>
      </c>
      <c r="I1036" s="15">
        <v>981</v>
      </c>
      <c r="J1036" s="15">
        <v>72.992000000000004</v>
      </c>
      <c r="K1036" s="15">
        <v>134.27029999999999</v>
      </c>
    </row>
    <row r="1037" spans="1:11">
      <c r="A1037" s="16">
        <v>41806</v>
      </c>
      <c r="B1037" s="15">
        <v>206.759995</v>
      </c>
      <c r="C1037" s="15">
        <v>225.490005</v>
      </c>
      <c r="D1037" s="15">
        <v>206.259995</v>
      </c>
      <c r="E1037" s="15">
        <v>224.61000100000001</v>
      </c>
      <c r="F1037" s="18">
        <v>13246400</v>
      </c>
      <c r="G1037" s="15">
        <v>224.61000100000001</v>
      </c>
      <c r="I1037" s="15">
        <v>982</v>
      </c>
      <c r="J1037" s="15">
        <v>70.951939999999993</v>
      </c>
      <c r="K1037" s="15">
        <v>124.2747</v>
      </c>
    </row>
    <row r="1038" spans="1:11">
      <c r="A1038" s="16">
        <v>41807</v>
      </c>
      <c r="B1038" s="15">
        <v>224.11000100000001</v>
      </c>
      <c r="C1038" s="15">
        <v>235.53999300000001</v>
      </c>
      <c r="D1038" s="15">
        <v>222.85000600000001</v>
      </c>
      <c r="E1038" s="15">
        <v>231.66999799999999</v>
      </c>
      <c r="F1038" s="18">
        <v>13304900</v>
      </c>
      <c r="G1038" s="15">
        <v>231.66999799999999</v>
      </c>
      <c r="I1038" s="15">
        <v>983</v>
      </c>
      <c r="J1038" s="15">
        <v>67.956770000000006</v>
      </c>
      <c r="K1038" s="15">
        <v>130.69810000000001</v>
      </c>
    </row>
    <row r="1039" spans="1:11">
      <c r="A1039" s="16">
        <v>41808</v>
      </c>
      <c r="B1039" s="15">
        <v>231.5</v>
      </c>
      <c r="C1039" s="15">
        <v>231.71000699999999</v>
      </c>
      <c r="D1039" s="15">
        <v>226.11999499999999</v>
      </c>
      <c r="E1039" s="15">
        <v>227.11999499999999</v>
      </c>
      <c r="F1039" s="18">
        <v>6940200</v>
      </c>
      <c r="G1039" s="15">
        <v>227.11999499999999</v>
      </c>
      <c r="I1039" s="15">
        <v>984</v>
      </c>
      <c r="J1039" s="15">
        <v>67.209590000000006</v>
      </c>
      <c r="K1039" s="15">
        <v>124.6797</v>
      </c>
    </row>
    <row r="1040" spans="1:11">
      <c r="A1040" s="16">
        <v>41809</v>
      </c>
      <c r="B1040" s="15">
        <v>228.88000500000001</v>
      </c>
      <c r="C1040" s="15">
        <v>235.30999800000001</v>
      </c>
      <c r="D1040" s="15">
        <v>227</v>
      </c>
      <c r="E1040" s="15">
        <v>227.78999300000001</v>
      </c>
      <c r="F1040" s="18">
        <v>8793100</v>
      </c>
      <c r="G1040" s="15">
        <v>227.78999300000001</v>
      </c>
      <c r="I1040" s="15">
        <v>985</v>
      </c>
      <c r="J1040" s="15">
        <v>66.369590000000002</v>
      </c>
      <c r="K1040" s="15">
        <v>129.0839</v>
      </c>
    </row>
    <row r="1041" spans="1:11">
      <c r="A1041" s="16">
        <v>41810</v>
      </c>
      <c r="B1041" s="15">
        <v>228.520004</v>
      </c>
      <c r="C1041" s="15">
        <v>231.28999300000001</v>
      </c>
      <c r="D1041" s="15">
        <v>226.199997</v>
      </c>
      <c r="E1041" s="15">
        <v>229.58999600000001</v>
      </c>
      <c r="F1041" s="18">
        <v>4903900</v>
      </c>
      <c r="G1041" s="15">
        <v>229.58999600000001</v>
      </c>
      <c r="I1041" s="15">
        <v>986</v>
      </c>
      <c r="J1041" s="15">
        <v>67.638959999999997</v>
      </c>
      <c r="K1041" s="15">
        <v>121.9456</v>
      </c>
    </row>
    <row r="1042" spans="1:11">
      <c r="A1042" s="16">
        <v>41813</v>
      </c>
      <c r="B1042" s="15">
        <v>229.509995</v>
      </c>
      <c r="C1042" s="15">
        <v>238.990005</v>
      </c>
      <c r="D1042" s="15">
        <v>228.220001</v>
      </c>
      <c r="E1042" s="15">
        <v>237.220001</v>
      </c>
      <c r="F1042" s="18">
        <v>7791100</v>
      </c>
      <c r="G1042" s="15">
        <v>237.220001</v>
      </c>
      <c r="I1042" s="15">
        <v>987</v>
      </c>
      <c r="J1042" s="15">
        <v>69.744439999999997</v>
      </c>
      <c r="K1042" s="15">
        <v>126.2689</v>
      </c>
    </row>
    <row r="1043" spans="1:11">
      <c r="A1043" s="16">
        <v>41814</v>
      </c>
      <c r="B1043" s="15">
        <v>238.970001</v>
      </c>
      <c r="C1043" s="15">
        <v>241.88000500000001</v>
      </c>
      <c r="D1043" s="15">
        <v>231.63000500000001</v>
      </c>
      <c r="E1043" s="15">
        <v>232.5</v>
      </c>
      <c r="F1043" s="18">
        <v>8075900</v>
      </c>
      <c r="G1043" s="15">
        <v>232.5</v>
      </c>
      <c r="I1043" s="15">
        <v>988</v>
      </c>
      <c r="J1043" s="15">
        <v>68.175319999999999</v>
      </c>
      <c r="K1043" s="15">
        <v>134.6122</v>
      </c>
    </row>
    <row r="1044" spans="1:11">
      <c r="A1044" s="16">
        <v>41815</v>
      </c>
      <c r="B1044" s="15">
        <v>233.050003</v>
      </c>
      <c r="C1044" s="15">
        <v>237.550003</v>
      </c>
      <c r="D1044" s="15">
        <v>230.240005</v>
      </c>
      <c r="E1044" s="15">
        <v>236.88999899999999</v>
      </c>
      <c r="F1044" s="18">
        <v>5801600</v>
      </c>
      <c r="G1044" s="15">
        <v>236.88999899999999</v>
      </c>
      <c r="I1044" s="15">
        <v>989</v>
      </c>
      <c r="J1044" s="15">
        <v>66.897109999999998</v>
      </c>
      <c r="K1044" s="15">
        <v>131.8476</v>
      </c>
    </row>
    <row r="1045" spans="1:11">
      <c r="A1045" s="16">
        <v>41816</v>
      </c>
      <c r="B1045" s="15">
        <v>237.16999799999999</v>
      </c>
      <c r="C1045" s="15">
        <v>240.39999399999999</v>
      </c>
      <c r="D1045" s="15">
        <v>234.21000699999999</v>
      </c>
      <c r="E1045" s="15">
        <v>235.60000600000001</v>
      </c>
      <c r="F1045" s="18">
        <v>5121400</v>
      </c>
      <c r="G1045" s="15">
        <v>235.60000600000001</v>
      </c>
      <c r="I1045" s="15">
        <v>990</v>
      </c>
      <c r="J1045" s="15">
        <v>67.496600000000001</v>
      </c>
      <c r="K1045" s="15">
        <v>103.58280000000001</v>
      </c>
    </row>
    <row r="1046" spans="1:11">
      <c r="A1046" s="16">
        <v>41817</v>
      </c>
      <c r="B1046" s="15">
        <v>234.69000199999999</v>
      </c>
      <c r="C1046" s="15">
        <v>240</v>
      </c>
      <c r="D1046" s="15">
        <v>234.5</v>
      </c>
      <c r="E1046" s="15">
        <v>239.05999800000001</v>
      </c>
      <c r="F1046" s="18">
        <v>5635000</v>
      </c>
      <c r="G1046" s="15">
        <v>239.05999800000001</v>
      </c>
      <c r="I1046" s="15">
        <v>991</v>
      </c>
      <c r="J1046" s="15">
        <v>66.515690000000006</v>
      </c>
      <c r="K1046" s="15">
        <v>116.3925</v>
      </c>
    </row>
    <row r="1047" spans="1:11">
      <c r="A1047" s="16">
        <v>41820</v>
      </c>
      <c r="B1047" s="15">
        <v>239.550003</v>
      </c>
      <c r="C1047" s="15">
        <v>244.490005</v>
      </c>
      <c r="D1047" s="15">
        <v>239</v>
      </c>
      <c r="E1047" s="15">
        <v>240.05999800000001</v>
      </c>
      <c r="F1047" s="18">
        <v>4828600</v>
      </c>
      <c r="G1047" s="15">
        <v>240.05999800000001</v>
      </c>
      <c r="I1047" s="15">
        <v>992</v>
      </c>
      <c r="J1047" s="15">
        <v>66.883319999999998</v>
      </c>
      <c r="K1047" s="15">
        <v>123.5095</v>
      </c>
    </row>
    <row r="1048" spans="1:11">
      <c r="A1048" s="16">
        <v>41821</v>
      </c>
      <c r="B1048" s="15">
        <v>242.46000699999999</v>
      </c>
      <c r="C1048" s="15">
        <v>243.44000199999999</v>
      </c>
      <c r="D1048" s="15">
        <v>238.699997</v>
      </c>
      <c r="E1048" s="15">
        <v>239.720001</v>
      </c>
      <c r="F1048" s="18">
        <v>4336100</v>
      </c>
      <c r="G1048" s="15">
        <v>239.720001</v>
      </c>
      <c r="I1048" s="15">
        <v>993</v>
      </c>
      <c r="J1048" s="15">
        <v>69.727699999999999</v>
      </c>
      <c r="K1048" s="15">
        <v>150.33949999999999</v>
      </c>
    </row>
    <row r="1049" spans="1:11">
      <c r="A1049" s="16">
        <v>41822</v>
      </c>
      <c r="B1049" s="15">
        <v>240.66000399999999</v>
      </c>
      <c r="C1049" s="15">
        <v>242.33000200000001</v>
      </c>
      <c r="D1049" s="15">
        <v>227.070007</v>
      </c>
      <c r="E1049" s="15">
        <v>229.429993</v>
      </c>
      <c r="F1049" s="18">
        <v>8027400</v>
      </c>
      <c r="G1049" s="15">
        <v>229.429993</v>
      </c>
      <c r="I1049" s="15">
        <v>994</v>
      </c>
      <c r="J1049" s="15">
        <v>69.783450000000002</v>
      </c>
      <c r="K1049" s="15">
        <v>135.24369999999999</v>
      </c>
    </row>
    <row r="1050" spans="1:11">
      <c r="A1050" s="16">
        <v>41823</v>
      </c>
      <c r="B1050" s="15">
        <v>231.28999300000001</v>
      </c>
      <c r="C1050" s="15">
        <v>231.89999399999999</v>
      </c>
      <c r="D1050" s="15">
        <v>224</v>
      </c>
      <c r="E1050" s="15">
        <v>229.25</v>
      </c>
      <c r="F1050" s="18">
        <v>5166700</v>
      </c>
      <c r="G1050" s="15">
        <v>229.25</v>
      </c>
      <c r="I1050" s="15">
        <v>995</v>
      </c>
      <c r="J1050" s="15">
        <v>65.400459999999995</v>
      </c>
      <c r="K1050" s="15">
        <v>112.4584</v>
      </c>
    </row>
    <row r="1051" spans="1:11">
      <c r="A1051" s="16">
        <v>41827</v>
      </c>
      <c r="B1051" s="15">
        <v>227.5</v>
      </c>
      <c r="C1051" s="15">
        <v>229.779999</v>
      </c>
      <c r="D1051" s="15">
        <v>220.39999399999999</v>
      </c>
      <c r="E1051" s="15">
        <v>222.66000399999999</v>
      </c>
      <c r="F1051" s="18">
        <v>5893700</v>
      </c>
      <c r="G1051" s="15">
        <v>222.66000399999999</v>
      </c>
      <c r="I1051" s="15">
        <v>996</v>
      </c>
      <c r="J1051" s="15">
        <v>67.998310000000004</v>
      </c>
      <c r="K1051" s="15">
        <v>137.48609999999999</v>
      </c>
    </row>
    <row r="1052" spans="1:11">
      <c r="A1052" s="16">
        <v>41828</v>
      </c>
      <c r="B1052" s="15">
        <v>218.64999399999999</v>
      </c>
      <c r="C1052" s="15">
        <v>220.96000699999999</v>
      </c>
      <c r="D1052" s="15">
        <v>214.270004</v>
      </c>
      <c r="E1052" s="15">
        <v>219.070007</v>
      </c>
      <c r="F1052" s="18">
        <v>7836200</v>
      </c>
      <c r="G1052" s="15">
        <v>219.070007</v>
      </c>
      <c r="I1052" s="15">
        <v>997</v>
      </c>
      <c r="J1052" s="15">
        <v>72.255809999999997</v>
      </c>
      <c r="K1052" s="15">
        <v>132.7902</v>
      </c>
    </row>
    <row r="1053" spans="1:11">
      <c r="A1053" s="16">
        <v>41829</v>
      </c>
      <c r="B1053" s="15">
        <v>221.270004</v>
      </c>
      <c r="C1053" s="15">
        <v>224.220001</v>
      </c>
      <c r="D1053" s="15">
        <v>219.21000699999999</v>
      </c>
      <c r="E1053" s="15">
        <v>223.05999800000001</v>
      </c>
      <c r="F1053" s="18">
        <v>4115400</v>
      </c>
      <c r="G1053" s="15">
        <v>223.05999800000001</v>
      </c>
      <c r="I1053" s="15">
        <v>998</v>
      </c>
      <c r="J1053" s="15">
        <v>70.79562</v>
      </c>
      <c r="K1053" s="15">
        <v>126.0286</v>
      </c>
    </row>
    <row r="1054" spans="1:11">
      <c r="A1054" s="16">
        <v>41830</v>
      </c>
      <c r="B1054" s="15">
        <v>217.179993</v>
      </c>
      <c r="C1054" s="15">
        <v>222.220001</v>
      </c>
      <c r="D1054" s="15">
        <v>216.03999300000001</v>
      </c>
      <c r="E1054" s="15">
        <v>219.46000699999999</v>
      </c>
      <c r="F1054" s="18">
        <v>4863900</v>
      </c>
      <c r="G1054" s="15">
        <v>219.46000699999999</v>
      </c>
      <c r="I1054" s="15">
        <v>999</v>
      </c>
      <c r="J1054" s="15">
        <v>65.187860000000001</v>
      </c>
      <c r="K1054" s="15">
        <v>141.35910000000001</v>
      </c>
    </row>
    <row r="1055" spans="1:11">
      <c r="A1055" s="16">
        <v>41831</v>
      </c>
      <c r="B1055" s="15">
        <v>220.61000100000001</v>
      </c>
      <c r="C1055" s="15">
        <v>221.60000600000001</v>
      </c>
      <c r="D1055" s="15">
        <v>217.60000600000001</v>
      </c>
      <c r="E1055" s="15">
        <v>218.13000500000001</v>
      </c>
      <c r="F1055" s="18">
        <v>3302300</v>
      </c>
      <c r="G1055" s="15">
        <v>218.13000500000001</v>
      </c>
      <c r="I1055" s="15">
        <v>1000</v>
      </c>
      <c r="J1055" s="15">
        <v>67.712299999999999</v>
      </c>
      <c r="K1055" s="15">
        <v>135.90649999999999</v>
      </c>
    </row>
    <row r="1056" spans="1:11">
      <c r="A1056" s="16">
        <v>41834</v>
      </c>
      <c r="B1056" s="15">
        <v>219.990005</v>
      </c>
      <c r="C1056" s="15">
        <v>228.78999300000001</v>
      </c>
      <c r="D1056" s="15">
        <v>215.449997</v>
      </c>
      <c r="E1056" s="15">
        <v>226.699997</v>
      </c>
      <c r="F1056" s="18">
        <v>7203200</v>
      </c>
      <c r="G1056" s="15">
        <v>226.699997</v>
      </c>
      <c r="I1056" s="15">
        <v>1001</v>
      </c>
      <c r="J1056" s="15">
        <v>70.051460000000006</v>
      </c>
      <c r="K1056" s="15">
        <v>134.66550000000001</v>
      </c>
    </row>
    <row r="1057" spans="1:11">
      <c r="A1057" s="16">
        <v>41835</v>
      </c>
      <c r="B1057" s="15">
        <v>226.729996</v>
      </c>
      <c r="C1057" s="15">
        <v>227.64999399999999</v>
      </c>
      <c r="D1057" s="15">
        <v>218.10000600000001</v>
      </c>
      <c r="E1057" s="15">
        <v>219.58000200000001</v>
      </c>
      <c r="F1057" s="18">
        <v>5718500</v>
      </c>
      <c r="G1057" s="15">
        <v>219.58000200000001</v>
      </c>
      <c r="I1057" s="15">
        <v>1002</v>
      </c>
      <c r="J1057" s="15">
        <v>67.304969999999997</v>
      </c>
      <c r="K1057" s="15">
        <v>122.0232</v>
      </c>
    </row>
    <row r="1058" spans="1:11">
      <c r="A1058" s="16">
        <v>41836</v>
      </c>
      <c r="B1058" s="15">
        <v>221.820007</v>
      </c>
      <c r="C1058" s="15">
        <v>224.800003</v>
      </c>
      <c r="D1058" s="15">
        <v>216.820007</v>
      </c>
      <c r="E1058" s="15">
        <v>217.16000399999999</v>
      </c>
      <c r="F1058" s="18">
        <v>4044500</v>
      </c>
      <c r="G1058" s="15">
        <v>217.16000399999999</v>
      </c>
      <c r="I1058" s="15">
        <v>1003</v>
      </c>
      <c r="J1058" s="15">
        <v>66.398129999999995</v>
      </c>
      <c r="K1058" s="15">
        <v>128.3502</v>
      </c>
    </row>
    <row r="1059" spans="1:11">
      <c r="A1059" s="16">
        <v>41837</v>
      </c>
      <c r="B1059" s="15">
        <v>216.16000399999999</v>
      </c>
      <c r="C1059" s="15">
        <v>220.550003</v>
      </c>
      <c r="D1059" s="15">
        <v>213.60000600000001</v>
      </c>
      <c r="E1059" s="15">
        <v>215.39999399999999</v>
      </c>
      <c r="F1059" s="18">
        <v>4649400</v>
      </c>
      <c r="G1059" s="15">
        <v>215.39999399999999</v>
      </c>
      <c r="I1059" s="15">
        <v>1004</v>
      </c>
      <c r="J1059" s="15">
        <v>69.736369999999994</v>
      </c>
      <c r="K1059" s="15">
        <v>130.6354</v>
      </c>
    </row>
    <row r="1060" spans="1:11">
      <c r="A1060" s="16">
        <v>41838</v>
      </c>
      <c r="B1060" s="15">
        <v>215.949997</v>
      </c>
      <c r="C1060" s="15">
        <v>221.21000699999999</v>
      </c>
      <c r="D1060" s="15">
        <v>215.929993</v>
      </c>
      <c r="E1060" s="15">
        <v>220.020004</v>
      </c>
      <c r="F1060" s="18">
        <v>4253700</v>
      </c>
      <c r="G1060" s="15">
        <v>220.020004</v>
      </c>
      <c r="I1060" s="15">
        <v>1005</v>
      </c>
      <c r="J1060" s="15">
        <v>68.716589999999997</v>
      </c>
      <c r="K1060" s="15">
        <v>131.71700000000001</v>
      </c>
    </row>
    <row r="1061" spans="1:11">
      <c r="A1061" s="16">
        <v>41841</v>
      </c>
      <c r="B1061" s="15">
        <v>217.25</v>
      </c>
      <c r="C1061" s="15">
        <v>223.21000699999999</v>
      </c>
      <c r="D1061" s="15">
        <v>216.720001</v>
      </c>
      <c r="E1061" s="15">
        <v>220.53999300000001</v>
      </c>
      <c r="F1061" s="18">
        <v>3822200</v>
      </c>
      <c r="G1061" s="15">
        <v>220.53999300000001</v>
      </c>
      <c r="I1061" s="15">
        <v>1006</v>
      </c>
      <c r="J1061" s="15">
        <v>63.884369999999997</v>
      </c>
      <c r="K1061" s="15">
        <v>108.61320000000001</v>
      </c>
    </row>
    <row r="1062" spans="1:11">
      <c r="A1062" s="16">
        <v>41842</v>
      </c>
      <c r="B1062" s="15">
        <v>222.19000199999999</v>
      </c>
      <c r="C1062" s="15">
        <v>223.300003</v>
      </c>
      <c r="D1062" s="15">
        <v>219.11000100000001</v>
      </c>
      <c r="E1062" s="15">
        <v>219.58000200000001</v>
      </c>
      <c r="F1062" s="18">
        <v>2730000</v>
      </c>
      <c r="G1062" s="15">
        <v>219.58000200000001</v>
      </c>
      <c r="I1062" s="15">
        <v>1007</v>
      </c>
      <c r="J1062" s="15">
        <v>68.408510000000007</v>
      </c>
      <c r="K1062" s="15">
        <v>114.5673</v>
      </c>
    </row>
    <row r="1063" spans="1:11">
      <c r="A1063" s="16">
        <v>41843</v>
      </c>
      <c r="B1063" s="15">
        <v>220.009995</v>
      </c>
      <c r="C1063" s="15">
        <v>224.75</v>
      </c>
      <c r="D1063" s="15">
        <v>219.429993</v>
      </c>
      <c r="E1063" s="15">
        <v>222.490005</v>
      </c>
      <c r="F1063" s="18">
        <v>3083300</v>
      </c>
      <c r="G1063" s="15">
        <v>222.490005</v>
      </c>
      <c r="I1063" s="15">
        <v>1008</v>
      </c>
      <c r="J1063" s="15">
        <v>67.932509999999994</v>
      </c>
      <c r="K1063" s="15">
        <v>133.5136</v>
      </c>
    </row>
    <row r="1064" spans="1:11">
      <c r="A1064" s="16">
        <v>41844</v>
      </c>
      <c r="B1064" s="15">
        <v>223.25</v>
      </c>
      <c r="C1064" s="15">
        <v>225.10000600000001</v>
      </c>
      <c r="D1064" s="15">
        <v>220.800003</v>
      </c>
      <c r="E1064" s="15">
        <v>223.53999300000001</v>
      </c>
      <c r="F1064" s="18">
        <v>3245500</v>
      </c>
      <c r="G1064" s="15">
        <v>223.53999300000001</v>
      </c>
      <c r="I1064" s="15">
        <v>1009</v>
      </c>
      <c r="J1064" s="15">
        <v>70.696740000000005</v>
      </c>
      <c r="K1064" s="15">
        <v>135.86410000000001</v>
      </c>
    </row>
    <row r="1065" spans="1:11">
      <c r="A1065" s="16">
        <v>41845</v>
      </c>
      <c r="B1065" s="15">
        <v>222.720001</v>
      </c>
      <c r="C1065" s="15">
        <v>226.970001</v>
      </c>
      <c r="D1065" s="15">
        <v>221.75</v>
      </c>
      <c r="E1065" s="15">
        <v>223.570007</v>
      </c>
      <c r="F1065" s="18">
        <v>3087100</v>
      </c>
      <c r="G1065" s="15">
        <v>223.570007</v>
      </c>
      <c r="I1065" s="15">
        <v>1010</v>
      </c>
      <c r="J1065" s="15">
        <v>68.950829999999996</v>
      </c>
      <c r="K1065" s="15">
        <v>148.10929999999999</v>
      </c>
    </row>
    <row r="1066" spans="1:11">
      <c r="A1066" s="16">
        <v>41848</v>
      </c>
      <c r="B1066" s="15">
        <v>224.25</v>
      </c>
      <c r="C1066" s="15">
        <v>232</v>
      </c>
      <c r="D1066" s="15">
        <v>221.39999399999999</v>
      </c>
      <c r="E1066" s="15">
        <v>224.820007</v>
      </c>
      <c r="F1066" s="18">
        <v>6514300</v>
      </c>
      <c r="G1066" s="15">
        <v>224.820007</v>
      </c>
      <c r="I1066" s="15">
        <v>1011</v>
      </c>
      <c r="J1066" s="15">
        <v>66.494569999999996</v>
      </c>
      <c r="K1066" s="15">
        <v>123.5179</v>
      </c>
    </row>
    <row r="1067" spans="1:11">
      <c r="A1067" s="16">
        <v>41849</v>
      </c>
      <c r="B1067" s="15">
        <v>226.61000100000001</v>
      </c>
      <c r="C1067" s="15">
        <v>228.300003</v>
      </c>
      <c r="D1067" s="15">
        <v>224.86000100000001</v>
      </c>
      <c r="E1067" s="15">
        <v>225.009995</v>
      </c>
      <c r="F1067" s="18">
        <v>3382400</v>
      </c>
      <c r="G1067" s="15">
        <v>225.009995</v>
      </c>
      <c r="I1067" s="15">
        <v>1012</v>
      </c>
      <c r="J1067" s="15">
        <v>68.593689999999995</v>
      </c>
      <c r="K1067" s="15">
        <v>120.84059999999999</v>
      </c>
    </row>
    <row r="1068" spans="1:11">
      <c r="A1068" s="16">
        <v>41850</v>
      </c>
      <c r="B1068" s="15">
        <v>221.91999799999999</v>
      </c>
      <c r="C1068" s="15">
        <v>229.60000600000001</v>
      </c>
      <c r="D1068" s="15">
        <v>221.03999300000001</v>
      </c>
      <c r="E1068" s="15">
        <v>228.91999799999999</v>
      </c>
      <c r="F1068" s="18">
        <v>4927800</v>
      </c>
      <c r="G1068" s="15">
        <v>228.91999799999999</v>
      </c>
      <c r="I1068" s="15">
        <v>1013</v>
      </c>
      <c r="J1068" s="15">
        <v>66.264420000000001</v>
      </c>
      <c r="K1068" s="15">
        <v>116.2666</v>
      </c>
    </row>
    <row r="1069" spans="1:11">
      <c r="A1069" s="16">
        <v>41851</v>
      </c>
      <c r="B1069" s="15">
        <v>229.259995</v>
      </c>
      <c r="C1069" s="15">
        <v>231.39999399999999</v>
      </c>
      <c r="D1069" s="15">
        <v>221.5</v>
      </c>
      <c r="E1069" s="15">
        <v>223.300003</v>
      </c>
      <c r="F1069" s="18">
        <v>7749100</v>
      </c>
      <c r="G1069" s="15">
        <v>223.300003</v>
      </c>
      <c r="I1069" s="15">
        <v>1014</v>
      </c>
      <c r="J1069" s="15">
        <v>69.586560000000006</v>
      </c>
      <c r="K1069" s="15">
        <v>123.8986</v>
      </c>
    </row>
    <row r="1070" spans="1:11">
      <c r="A1070" s="16">
        <v>41852</v>
      </c>
      <c r="B1070" s="15">
        <v>226.08999600000001</v>
      </c>
      <c r="C1070" s="15">
        <v>237.5</v>
      </c>
      <c r="D1070" s="15">
        <v>226</v>
      </c>
      <c r="E1070" s="15">
        <v>233.270004</v>
      </c>
      <c r="F1070" s="18">
        <v>11895800</v>
      </c>
      <c r="G1070" s="15">
        <v>233.270004</v>
      </c>
      <c r="I1070" s="15">
        <v>1015</v>
      </c>
      <c r="J1070" s="15">
        <v>67.35651</v>
      </c>
      <c r="K1070" s="15">
        <v>119.32</v>
      </c>
    </row>
    <row r="1071" spans="1:11">
      <c r="A1071" s="16">
        <v>41855</v>
      </c>
      <c r="B1071" s="15">
        <v>234.38000500000001</v>
      </c>
      <c r="C1071" s="15">
        <v>240.5</v>
      </c>
      <c r="D1071" s="15">
        <v>233.270004</v>
      </c>
      <c r="E1071" s="15">
        <v>238.520004</v>
      </c>
      <c r="F1071" s="18">
        <v>5959700</v>
      </c>
      <c r="G1071" s="15">
        <v>238.520004</v>
      </c>
      <c r="I1071" s="15">
        <v>1016</v>
      </c>
      <c r="J1071" s="15">
        <v>69.687269999999998</v>
      </c>
      <c r="K1071" s="15">
        <v>119.4097</v>
      </c>
    </row>
    <row r="1072" spans="1:11">
      <c r="A1072" s="16">
        <v>41856</v>
      </c>
      <c r="B1072" s="15">
        <v>237.470001</v>
      </c>
      <c r="C1072" s="15">
        <v>242.990005</v>
      </c>
      <c r="D1072" s="15">
        <v>235.69000199999999</v>
      </c>
      <c r="E1072" s="15">
        <v>238.490005</v>
      </c>
      <c r="F1072" s="18">
        <v>5388600</v>
      </c>
      <c r="G1072" s="15">
        <v>238.490005</v>
      </c>
      <c r="I1072" s="15">
        <v>1017</v>
      </c>
      <c r="J1072" s="15">
        <v>68.440460000000002</v>
      </c>
      <c r="K1072" s="15">
        <v>124.5933</v>
      </c>
    </row>
    <row r="1073" spans="1:11">
      <c r="A1073" s="16">
        <v>41857</v>
      </c>
      <c r="B1073" s="15">
        <v>238.89999399999999</v>
      </c>
      <c r="C1073" s="15">
        <v>251.41999799999999</v>
      </c>
      <c r="D1073" s="15">
        <v>238.58000200000001</v>
      </c>
      <c r="E1073" s="15">
        <v>248.929993</v>
      </c>
      <c r="F1073" s="18">
        <v>9249300</v>
      </c>
      <c r="G1073" s="15">
        <v>248.929993</v>
      </c>
      <c r="I1073" s="15">
        <v>1018</v>
      </c>
      <c r="J1073" s="15">
        <v>68.479730000000004</v>
      </c>
      <c r="K1073" s="15">
        <v>130.8802</v>
      </c>
    </row>
    <row r="1074" spans="1:11">
      <c r="A1074" s="16">
        <v>41858</v>
      </c>
      <c r="B1074" s="15">
        <v>250.11999499999999</v>
      </c>
      <c r="C1074" s="15">
        <v>256.69000199999999</v>
      </c>
      <c r="D1074" s="15">
        <v>249.11999499999999</v>
      </c>
      <c r="E1074" s="15">
        <v>252.38999899999999</v>
      </c>
      <c r="F1074" s="18">
        <v>7478900</v>
      </c>
      <c r="G1074" s="15">
        <v>252.38999899999999</v>
      </c>
      <c r="I1074" s="15">
        <v>1019</v>
      </c>
      <c r="J1074" s="15">
        <v>65.454629999999995</v>
      </c>
      <c r="K1074" s="15">
        <v>118.2058</v>
      </c>
    </row>
    <row r="1075" spans="1:11">
      <c r="A1075" s="16">
        <v>41859</v>
      </c>
      <c r="B1075" s="15">
        <v>251.16000399999999</v>
      </c>
      <c r="C1075" s="15">
        <v>251.759995</v>
      </c>
      <c r="D1075" s="15">
        <v>246.5</v>
      </c>
      <c r="E1075" s="15">
        <v>248.13000500000001</v>
      </c>
      <c r="F1075" s="18">
        <v>5090100</v>
      </c>
      <c r="G1075" s="15">
        <v>248.13000500000001</v>
      </c>
      <c r="I1075" s="15">
        <v>1020</v>
      </c>
      <c r="J1075" s="15">
        <v>66.808499999999995</v>
      </c>
      <c r="K1075" s="15">
        <v>109.6357</v>
      </c>
    </row>
    <row r="1076" spans="1:11">
      <c r="A1076" s="16">
        <v>41862</v>
      </c>
      <c r="B1076" s="15">
        <v>255.479996</v>
      </c>
      <c r="C1076" s="15">
        <v>263.73998999999998</v>
      </c>
      <c r="D1076" s="15">
        <v>255</v>
      </c>
      <c r="E1076" s="15">
        <v>259.32000699999998</v>
      </c>
      <c r="F1076" s="18">
        <v>8101300</v>
      </c>
      <c r="G1076" s="15">
        <v>259.32000699999998</v>
      </c>
      <c r="I1076" s="15">
        <v>1021</v>
      </c>
      <c r="J1076" s="15">
        <v>70.052120000000002</v>
      </c>
      <c r="K1076" s="15">
        <v>140.22980000000001</v>
      </c>
    </row>
    <row r="1077" spans="1:11">
      <c r="A1077" s="16">
        <v>41863</v>
      </c>
      <c r="B1077" s="15">
        <v>258.07998700000002</v>
      </c>
      <c r="C1077" s="15">
        <v>260.29998799999998</v>
      </c>
      <c r="D1077" s="15">
        <v>254.58000200000001</v>
      </c>
      <c r="E1077" s="15">
        <v>259.959991</v>
      </c>
      <c r="F1077" s="18">
        <v>6382300</v>
      </c>
      <c r="G1077" s="15">
        <v>259.959991</v>
      </c>
      <c r="I1077" s="15">
        <v>1022</v>
      </c>
      <c r="J1077" s="15">
        <v>67.435580000000002</v>
      </c>
      <c r="K1077" s="15">
        <v>121.57640000000001</v>
      </c>
    </row>
    <row r="1078" spans="1:11">
      <c r="A1078" s="16">
        <v>41864</v>
      </c>
      <c r="B1078" s="15">
        <v>262.01001000000002</v>
      </c>
      <c r="C1078" s="15">
        <v>265.64001500000001</v>
      </c>
      <c r="D1078" s="15">
        <v>259.60998499999999</v>
      </c>
      <c r="E1078" s="15">
        <v>260.30999800000001</v>
      </c>
      <c r="F1078" s="18">
        <v>6932600</v>
      </c>
      <c r="G1078" s="15">
        <v>260.30999800000001</v>
      </c>
      <c r="I1078" s="15">
        <v>1023</v>
      </c>
      <c r="J1078" s="15">
        <v>66.543059999999997</v>
      </c>
      <c r="K1078" s="15">
        <v>98.302620000000005</v>
      </c>
    </row>
    <row r="1079" spans="1:11">
      <c r="A1079" s="16">
        <v>41865</v>
      </c>
      <c r="B1079" s="15">
        <v>262.48998999999998</v>
      </c>
      <c r="C1079" s="15">
        <v>263</v>
      </c>
      <c r="D1079" s="15">
        <v>256.5</v>
      </c>
      <c r="E1079" s="15">
        <v>261.38000499999998</v>
      </c>
      <c r="F1079" s="18">
        <v>4126600</v>
      </c>
      <c r="G1079" s="15">
        <v>261.38000499999998</v>
      </c>
      <c r="I1079" s="15">
        <v>1024</v>
      </c>
      <c r="J1079" s="15">
        <v>67.323530000000005</v>
      </c>
      <c r="K1079" s="15">
        <v>117.6173</v>
      </c>
    </row>
    <row r="1080" spans="1:11">
      <c r="A1080" s="16">
        <v>41866</v>
      </c>
      <c r="B1080" s="15">
        <v>261.48001099999999</v>
      </c>
      <c r="C1080" s="15">
        <v>262.08999599999999</v>
      </c>
      <c r="D1080" s="15">
        <v>258.5</v>
      </c>
      <c r="E1080" s="15">
        <v>262.01001000000002</v>
      </c>
      <c r="F1080" s="18">
        <v>3867900</v>
      </c>
      <c r="G1080" s="15">
        <v>262.01001000000002</v>
      </c>
      <c r="I1080" s="15">
        <v>1025</v>
      </c>
      <c r="J1080" s="15">
        <v>67.972499999999997</v>
      </c>
      <c r="K1080" s="15">
        <v>136.5104</v>
      </c>
    </row>
    <row r="1081" spans="1:11">
      <c r="A1081" s="16">
        <v>41869</v>
      </c>
      <c r="B1081" s="15">
        <v>263.25</v>
      </c>
      <c r="C1081" s="15">
        <v>267.26001000000002</v>
      </c>
      <c r="D1081" s="15">
        <v>259.75</v>
      </c>
      <c r="E1081" s="15">
        <v>259.94000199999999</v>
      </c>
      <c r="F1081" s="18">
        <v>5849200</v>
      </c>
      <c r="G1081" s="15">
        <v>259.94000199999999</v>
      </c>
      <c r="I1081" s="15">
        <v>1026</v>
      </c>
      <c r="J1081" s="15">
        <v>69.038579999999996</v>
      </c>
      <c r="K1081" s="15">
        <v>148.97909999999999</v>
      </c>
    </row>
    <row r="1082" spans="1:11">
      <c r="A1082" s="16">
        <v>41870</v>
      </c>
      <c r="B1082" s="15">
        <v>258.86999500000002</v>
      </c>
      <c r="C1082" s="15">
        <v>259.32998700000002</v>
      </c>
      <c r="D1082" s="15">
        <v>251.61999499999999</v>
      </c>
      <c r="E1082" s="15">
        <v>256.76001000000002</v>
      </c>
      <c r="F1082" s="18">
        <v>5334800</v>
      </c>
      <c r="G1082" s="15">
        <v>256.76001000000002</v>
      </c>
      <c r="I1082" s="15">
        <v>1027</v>
      </c>
      <c r="J1082" s="15">
        <v>67.69453</v>
      </c>
      <c r="K1082" s="15">
        <v>123.9665</v>
      </c>
    </row>
    <row r="1083" spans="1:11">
      <c r="A1083" s="16">
        <v>41871</v>
      </c>
      <c r="B1083" s="15">
        <v>254.66999799999999</v>
      </c>
      <c r="C1083" s="15">
        <v>258.73998999999998</v>
      </c>
      <c r="D1083" s="15">
        <v>253</v>
      </c>
      <c r="E1083" s="15">
        <v>255.71000699999999</v>
      </c>
      <c r="F1083" s="18">
        <v>3027900</v>
      </c>
      <c r="G1083" s="15">
        <v>255.71000699999999</v>
      </c>
      <c r="I1083" s="15">
        <v>1028</v>
      </c>
      <c r="J1083" s="15">
        <v>69.305080000000004</v>
      </c>
      <c r="K1083" s="15">
        <v>133.59569999999999</v>
      </c>
    </row>
    <row r="1084" spans="1:11">
      <c r="A1084" s="16">
        <v>41872</v>
      </c>
      <c r="B1084" s="15">
        <v>256.51998900000001</v>
      </c>
      <c r="C1084" s="15">
        <v>258.79998799999998</v>
      </c>
      <c r="D1084" s="15">
        <v>253.259995</v>
      </c>
      <c r="E1084" s="15">
        <v>254.33999600000001</v>
      </c>
      <c r="F1084" s="18">
        <v>2915600</v>
      </c>
      <c r="G1084" s="15">
        <v>254.33999600000001</v>
      </c>
      <c r="I1084" s="15">
        <v>1029</v>
      </c>
      <c r="J1084" s="15">
        <v>65.396429999999995</v>
      </c>
      <c r="K1084" s="15">
        <v>117.2334</v>
      </c>
    </row>
    <row r="1085" spans="1:11">
      <c r="A1085" s="16">
        <v>41873</v>
      </c>
      <c r="B1085" s="15">
        <v>254.53999300000001</v>
      </c>
      <c r="C1085" s="15">
        <v>256.95001200000002</v>
      </c>
      <c r="D1085" s="15">
        <v>252.61000100000001</v>
      </c>
      <c r="E1085" s="15">
        <v>256.77999899999998</v>
      </c>
      <c r="F1085" s="18">
        <v>2833400</v>
      </c>
      <c r="G1085" s="15">
        <v>256.77999899999998</v>
      </c>
      <c r="I1085" s="15">
        <v>1030</v>
      </c>
      <c r="J1085" s="15">
        <v>68.356380000000001</v>
      </c>
      <c r="K1085" s="15">
        <v>123.5943</v>
      </c>
    </row>
    <row r="1086" spans="1:11">
      <c r="A1086" s="16">
        <v>41876</v>
      </c>
      <c r="B1086" s="15">
        <v>258.19000199999999</v>
      </c>
      <c r="C1086" s="15">
        <v>263.67999300000002</v>
      </c>
      <c r="D1086" s="15">
        <v>258.19000199999999</v>
      </c>
      <c r="E1086" s="15">
        <v>262.54998799999998</v>
      </c>
      <c r="F1086" s="18">
        <v>4318100</v>
      </c>
      <c r="G1086" s="15">
        <v>262.54998799999998</v>
      </c>
      <c r="I1086" s="15">
        <v>1031</v>
      </c>
      <c r="J1086" s="15">
        <v>65.368880000000004</v>
      </c>
      <c r="K1086" s="15">
        <v>117.76739999999999</v>
      </c>
    </row>
    <row r="1087" spans="1:11">
      <c r="A1087" s="16">
        <v>41877</v>
      </c>
      <c r="B1087" s="15">
        <v>264.98001099999999</v>
      </c>
      <c r="C1087" s="15">
        <v>265.5</v>
      </c>
      <c r="D1087" s="15">
        <v>261.66000400000001</v>
      </c>
      <c r="E1087" s="15">
        <v>261.73998999999998</v>
      </c>
      <c r="F1087" s="18">
        <v>3818000</v>
      </c>
      <c r="G1087" s="15">
        <v>261.73998999999998</v>
      </c>
      <c r="I1087" s="15">
        <v>1032</v>
      </c>
      <c r="J1087" s="15">
        <v>68.364990000000006</v>
      </c>
      <c r="K1087" s="15">
        <v>137.2321</v>
      </c>
    </row>
    <row r="1088" spans="1:11">
      <c r="A1088" s="16">
        <v>41878</v>
      </c>
      <c r="B1088" s="15">
        <v>263.5</v>
      </c>
      <c r="C1088" s="15">
        <v>264.23998999999998</v>
      </c>
      <c r="D1088" s="15">
        <v>260.290009</v>
      </c>
      <c r="E1088" s="15">
        <v>263.25</v>
      </c>
      <c r="F1088" s="18">
        <v>2985100</v>
      </c>
      <c r="G1088" s="15">
        <v>263.25</v>
      </c>
      <c r="I1088" s="15">
        <v>1033</v>
      </c>
      <c r="J1088" s="15">
        <v>71.157020000000003</v>
      </c>
      <c r="K1088" s="15">
        <v>129.1996</v>
      </c>
    </row>
    <row r="1089" spans="1:11">
      <c r="A1089" s="16">
        <v>41879</v>
      </c>
      <c r="B1089" s="15">
        <v>261.89001500000001</v>
      </c>
      <c r="C1089" s="15">
        <v>264.48001099999999</v>
      </c>
      <c r="D1089" s="15">
        <v>261.64001500000001</v>
      </c>
      <c r="E1089" s="15">
        <v>263.85998499999999</v>
      </c>
      <c r="F1089" s="18">
        <v>2844900</v>
      </c>
      <c r="G1089" s="15">
        <v>263.85998499999999</v>
      </c>
      <c r="I1089" s="15">
        <v>1034</v>
      </c>
      <c r="J1089" s="15">
        <v>69.255319999999998</v>
      </c>
      <c r="K1089" s="15">
        <v>142.4032</v>
      </c>
    </row>
    <row r="1090" spans="1:11">
      <c r="A1090" s="16">
        <v>41880</v>
      </c>
      <c r="B1090" s="15">
        <v>268.70001200000002</v>
      </c>
      <c r="C1090" s="15">
        <v>272</v>
      </c>
      <c r="D1090" s="15">
        <v>267.51001000000002</v>
      </c>
      <c r="E1090" s="15">
        <v>269.70001200000002</v>
      </c>
      <c r="F1090" s="18">
        <v>6447100</v>
      </c>
      <c r="G1090" s="15">
        <v>269.70001200000002</v>
      </c>
      <c r="I1090" s="15">
        <v>1035</v>
      </c>
      <c r="J1090" s="15">
        <v>66.698400000000007</v>
      </c>
      <c r="K1090" s="15">
        <v>128.4838</v>
      </c>
    </row>
    <row r="1091" spans="1:11">
      <c r="A1091" s="16">
        <v>41884</v>
      </c>
      <c r="B1091" s="15">
        <v>275.5</v>
      </c>
      <c r="C1091" s="15">
        <v>284.89001500000001</v>
      </c>
      <c r="D1091" s="15">
        <v>274.29998799999998</v>
      </c>
      <c r="E1091" s="15">
        <v>284.11999500000002</v>
      </c>
      <c r="F1091" s="18">
        <v>9852400</v>
      </c>
      <c r="G1091" s="15">
        <v>284.11999500000002</v>
      </c>
      <c r="I1091" s="15">
        <v>1036</v>
      </c>
      <c r="J1091" s="15">
        <v>69.175479999999993</v>
      </c>
      <c r="K1091" s="15">
        <v>115.3008</v>
      </c>
    </row>
    <row r="1092" spans="1:11">
      <c r="A1092" s="16">
        <v>41885</v>
      </c>
      <c r="B1092" s="15">
        <v>287.67001299999998</v>
      </c>
      <c r="C1092" s="15">
        <v>288</v>
      </c>
      <c r="D1092" s="15">
        <v>280.10000600000001</v>
      </c>
      <c r="E1092" s="15">
        <v>281.19000199999999</v>
      </c>
      <c r="F1092" s="18">
        <v>6772300</v>
      </c>
      <c r="G1092" s="15">
        <v>281.19000199999999</v>
      </c>
      <c r="I1092" s="15">
        <v>1037</v>
      </c>
      <c r="J1092" s="15">
        <v>68.31559</v>
      </c>
      <c r="K1092" s="15">
        <v>119.5309</v>
      </c>
    </row>
    <row r="1093" spans="1:11">
      <c r="A1093" s="16">
        <v>41886</v>
      </c>
      <c r="B1093" s="15">
        <v>284.01001000000002</v>
      </c>
      <c r="C1093" s="15">
        <v>291.42001299999998</v>
      </c>
      <c r="D1093" s="15">
        <v>280.39999399999999</v>
      </c>
      <c r="E1093" s="15">
        <v>286.040009</v>
      </c>
      <c r="F1093" s="18">
        <v>8341700</v>
      </c>
      <c r="G1093" s="15">
        <v>286.040009</v>
      </c>
      <c r="I1093" s="15">
        <v>1038</v>
      </c>
      <c r="J1093" s="15">
        <v>67.816159999999996</v>
      </c>
      <c r="K1093" s="15">
        <v>121.72239999999999</v>
      </c>
    </row>
    <row r="1094" spans="1:11">
      <c r="A1094" s="16">
        <v>41887</v>
      </c>
      <c r="B1094" s="15">
        <v>282.54998799999998</v>
      </c>
      <c r="C1094" s="15">
        <v>282.89999399999999</v>
      </c>
      <c r="D1094" s="15">
        <v>272.51001000000002</v>
      </c>
      <c r="E1094" s="15">
        <v>277.39001500000001</v>
      </c>
      <c r="F1094" s="18">
        <v>11169900</v>
      </c>
      <c r="G1094" s="15">
        <v>277.39001500000001</v>
      </c>
      <c r="I1094" s="15">
        <v>1039</v>
      </c>
      <c r="J1094" s="15">
        <v>68.561229999999995</v>
      </c>
      <c r="K1094" s="15">
        <v>142.8442</v>
      </c>
    </row>
    <row r="1095" spans="1:11">
      <c r="A1095" s="16">
        <v>41890</v>
      </c>
      <c r="B1095" s="15">
        <v>277.61999500000002</v>
      </c>
      <c r="C1095" s="15">
        <v>284.88000499999998</v>
      </c>
      <c r="D1095" s="15">
        <v>277.51998900000001</v>
      </c>
      <c r="E1095" s="15">
        <v>282.10998499999999</v>
      </c>
      <c r="F1095" s="18">
        <v>5501600</v>
      </c>
      <c r="G1095" s="15">
        <v>282.10998499999999</v>
      </c>
      <c r="I1095" s="15">
        <v>1040</v>
      </c>
      <c r="J1095" s="15">
        <v>66.230850000000004</v>
      </c>
      <c r="K1095" s="15">
        <v>110.11709999999999</v>
      </c>
    </row>
    <row r="1096" spans="1:11">
      <c r="A1096" s="16">
        <v>41891</v>
      </c>
      <c r="B1096" s="15">
        <v>282.98998999999998</v>
      </c>
      <c r="C1096" s="15">
        <v>285.48998999999998</v>
      </c>
      <c r="D1096" s="15">
        <v>277</v>
      </c>
      <c r="E1096" s="15">
        <v>278.48001099999999</v>
      </c>
      <c r="F1096" s="18">
        <v>4558800</v>
      </c>
      <c r="G1096" s="15">
        <v>278.48001099999999</v>
      </c>
      <c r="I1096" s="15">
        <v>1041</v>
      </c>
      <c r="J1096" s="15">
        <v>68.950990000000004</v>
      </c>
      <c r="K1096" s="15">
        <v>122.0958</v>
      </c>
    </row>
    <row r="1097" spans="1:11">
      <c r="A1097" s="16">
        <v>41892</v>
      </c>
      <c r="B1097" s="15">
        <v>279.5</v>
      </c>
      <c r="C1097" s="15">
        <v>281.41000400000001</v>
      </c>
      <c r="D1097" s="15">
        <v>273.66000400000001</v>
      </c>
      <c r="E1097" s="15">
        <v>281.10000600000001</v>
      </c>
      <c r="F1097" s="18">
        <v>3781300</v>
      </c>
      <c r="G1097" s="15">
        <v>281.10000600000001</v>
      </c>
      <c r="I1097" s="15">
        <v>1042</v>
      </c>
      <c r="J1097" s="15">
        <v>67.867609999999999</v>
      </c>
      <c r="K1097" s="15">
        <v>124.8188</v>
      </c>
    </row>
    <row r="1098" spans="1:11">
      <c r="A1098" s="16">
        <v>41893</v>
      </c>
      <c r="B1098" s="15">
        <v>280.459991</v>
      </c>
      <c r="C1098" s="15">
        <v>284.790009</v>
      </c>
      <c r="D1098" s="15">
        <v>278.63000499999998</v>
      </c>
      <c r="E1098" s="15">
        <v>280.30999800000001</v>
      </c>
      <c r="F1098" s="18">
        <v>3766100</v>
      </c>
      <c r="G1098" s="15">
        <v>280.30999800000001</v>
      </c>
      <c r="I1098" s="15">
        <v>1043</v>
      </c>
      <c r="J1098" s="15">
        <v>68.05498</v>
      </c>
      <c r="K1098" s="15">
        <v>119.3169</v>
      </c>
    </row>
    <row r="1099" spans="1:11">
      <c r="A1099" s="16">
        <v>41894</v>
      </c>
      <c r="B1099" s="15">
        <v>280.5</v>
      </c>
      <c r="C1099" s="15">
        <v>282.39001500000001</v>
      </c>
      <c r="D1099" s="15">
        <v>277</v>
      </c>
      <c r="E1099" s="15">
        <v>279.20001200000002</v>
      </c>
      <c r="F1099" s="18">
        <v>3324600</v>
      </c>
      <c r="G1099" s="15">
        <v>279.20001200000002</v>
      </c>
      <c r="I1099" s="15">
        <v>1044</v>
      </c>
      <c r="J1099" s="15">
        <v>67.739859999999993</v>
      </c>
      <c r="K1099" s="15">
        <v>132.4571</v>
      </c>
    </row>
    <row r="1100" spans="1:11">
      <c r="A1100" s="16">
        <v>41897</v>
      </c>
      <c r="B1100" s="15">
        <v>274.36999500000002</v>
      </c>
      <c r="C1100" s="15">
        <v>274.39999399999999</v>
      </c>
      <c r="D1100" s="15">
        <v>249.13000500000001</v>
      </c>
      <c r="E1100" s="15">
        <v>253.86000100000001</v>
      </c>
      <c r="F1100" s="18">
        <v>16455400</v>
      </c>
      <c r="G1100" s="15">
        <v>253.86000100000001</v>
      </c>
      <c r="I1100" s="15">
        <v>1045</v>
      </c>
      <c r="J1100" s="15">
        <v>69.836410000000001</v>
      </c>
      <c r="K1100" s="15">
        <v>133.0316</v>
      </c>
    </row>
    <row r="1101" spans="1:11">
      <c r="A1101" s="16">
        <v>41898</v>
      </c>
      <c r="B1101" s="15">
        <v>255.14999399999999</v>
      </c>
      <c r="C1101" s="15">
        <v>262.459991</v>
      </c>
      <c r="D1101" s="15">
        <v>252.41999799999999</v>
      </c>
      <c r="E1101" s="15">
        <v>260.73998999999998</v>
      </c>
      <c r="F1101" s="18">
        <v>8300100</v>
      </c>
      <c r="G1101" s="15">
        <v>260.73998999999998</v>
      </c>
      <c r="I1101" s="15">
        <v>1046</v>
      </c>
      <c r="J1101" s="15">
        <v>70.685739999999996</v>
      </c>
      <c r="K1101" s="15">
        <v>160.88310000000001</v>
      </c>
    </row>
    <row r="1102" spans="1:11">
      <c r="A1102" s="16">
        <v>41899</v>
      </c>
      <c r="B1102" s="15">
        <v>262.41000400000001</v>
      </c>
      <c r="C1102" s="15">
        <v>264.70001200000002</v>
      </c>
      <c r="D1102" s="15">
        <v>259.5</v>
      </c>
      <c r="E1102" s="15">
        <v>261.38000499999998</v>
      </c>
      <c r="F1102" s="18">
        <v>5177700</v>
      </c>
      <c r="G1102" s="15">
        <v>261.38000499999998</v>
      </c>
      <c r="I1102" s="15">
        <v>1047</v>
      </c>
      <c r="J1102" s="15">
        <v>64.543850000000006</v>
      </c>
      <c r="K1102" s="15">
        <v>119.127</v>
      </c>
    </row>
    <row r="1103" spans="1:11">
      <c r="A1103" s="16">
        <v>41900</v>
      </c>
      <c r="B1103" s="15">
        <v>263.35998499999999</v>
      </c>
      <c r="C1103" s="15">
        <v>265.60000600000001</v>
      </c>
      <c r="D1103" s="15">
        <v>262.32000699999998</v>
      </c>
      <c r="E1103" s="15">
        <v>263.82000699999998</v>
      </c>
      <c r="F1103" s="18">
        <v>3692600</v>
      </c>
      <c r="G1103" s="15">
        <v>263.82000699999998</v>
      </c>
      <c r="I1103" s="15">
        <v>1048</v>
      </c>
      <c r="J1103" s="15">
        <v>67.931120000000007</v>
      </c>
      <c r="K1103" s="15">
        <v>138.51599999999999</v>
      </c>
    </row>
    <row r="1104" spans="1:11">
      <c r="A1104" s="16">
        <v>41901</v>
      </c>
      <c r="B1104" s="15">
        <v>257.98998999999998</v>
      </c>
      <c r="C1104" s="15">
        <v>261.42999300000002</v>
      </c>
      <c r="D1104" s="15">
        <v>255.270004</v>
      </c>
      <c r="E1104" s="15">
        <v>259.32000699999998</v>
      </c>
      <c r="F1104" s="18">
        <v>6810900</v>
      </c>
      <c r="G1104" s="15">
        <v>259.32000699999998</v>
      </c>
      <c r="I1104" s="15">
        <v>1049</v>
      </c>
      <c r="J1104" s="15">
        <v>67.772909999999996</v>
      </c>
      <c r="K1104" s="15">
        <v>124.8232</v>
      </c>
    </row>
    <row r="1105" spans="1:11">
      <c r="A1105" s="16">
        <v>41904</v>
      </c>
      <c r="B1105" s="15">
        <v>255</v>
      </c>
      <c r="C1105" s="15">
        <v>256.01998900000001</v>
      </c>
      <c r="D1105" s="15">
        <v>244.71000699999999</v>
      </c>
      <c r="E1105" s="15">
        <v>250.029999</v>
      </c>
      <c r="F1105" s="18">
        <v>8214100</v>
      </c>
      <c r="G1105" s="15">
        <v>250.029999</v>
      </c>
      <c r="I1105" s="15">
        <v>1050</v>
      </c>
      <c r="J1105" s="15">
        <v>69.413120000000006</v>
      </c>
      <c r="K1105" s="15">
        <v>135.9744</v>
      </c>
    </row>
    <row r="1106" spans="1:11">
      <c r="A1106" s="16">
        <v>41905</v>
      </c>
      <c r="B1106" s="15">
        <v>245.220001</v>
      </c>
      <c r="C1106" s="15">
        <v>253.800003</v>
      </c>
      <c r="D1106" s="15">
        <v>245</v>
      </c>
      <c r="E1106" s="15">
        <v>250.41000399999999</v>
      </c>
      <c r="F1106" s="18">
        <v>5658700</v>
      </c>
      <c r="G1106" s="15">
        <v>250.41000399999999</v>
      </c>
      <c r="I1106" s="15">
        <v>1051</v>
      </c>
      <c r="J1106" s="15">
        <v>67.772130000000004</v>
      </c>
      <c r="K1106" s="15">
        <v>116.22539999999999</v>
      </c>
    </row>
    <row r="1107" spans="1:11">
      <c r="A1107" s="16">
        <v>41906</v>
      </c>
      <c r="B1107" s="15">
        <v>251.11999499999999</v>
      </c>
      <c r="C1107" s="15">
        <v>252.83999600000001</v>
      </c>
      <c r="D1107" s="15">
        <v>247.03999300000001</v>
      </c>
      <c r="E1107" s="15">
        <v>252.13999899999999</v>
      </c>
      <c r="F1107" s="18">
        <v>3749500</v>
      </c>
      <c r="G1107" s="15">
        <v>252.13999899999999</v>
      </c>
      <c r="I1107" s="15">
        <v>1052</v>
      </c>
      <c r="J1107" s="15">
        <v>67.79965</v>
      </c>
      <c r="K1107" s="15">
        <v>139.2002</v>
      </c>
    </row>
    <row r="1108" spans="1:11">
      <c r="A1108" s="16">
        <v>41907</v>
      </c>
      <c r="B1108" s="15">
        <v>252.520004</v>
      </c>
      <c r="C1108" s="15">
        <v>254.96000699999999</v>
      </c>
      <c r="D1108" s="15">
        <v>246.10000600000001</v>
      </c>
      <c r="E1108" s="15">
        <v>246.949997</v>
      </c>
      <c r="F1108" s="18">
        <v>4834200</v>
      </c>
      <c r="G1108" s="15">
        <v>246.949997</v>
      </c>
      <c r="I1108" s="15">
        <v>1053</v>
      </c>
      <c r="J1108" s="15">
        <v>67.983130000000003</v>
      </c>
      <c r="K1108" s="15">
        <v>137.983</v>
      </c>
    </row>
    <row r="1109" spans="1:11">
      <c r="A1109" s="16">
        <v>41908</v>
      </c>
      <c r="B1109" s="15">
        <v>248.25</v>
      </c>
      <c r="C1109" s="15">
        <v>249.729996</v>
      </c>
      <c r="D1109" s="15">
        <v>246.070007</v>
      </c>
      <c r="E1109" s="15">
        <v>246.60000600000001</v>
      </c>
      <c r="F1109" s="18">
        <v>3795400</v>
      </c>
      <c r="G1109" s="15">
        <v>246.60000600000001</v>
      </c>
      <c r="I1109" s="15">
        <v>1054</v>
      </c>
      <c r="J1109" s="15">
        <v>69.979830000000007</v>
      </c>
      <c r="K1109" s="15">
        <v>144.50839999999999</v>
      </c>
    </row>
    <row r="1110" spans="1:11">
      <c r="A1110" s="16">
        <v>41911</v>
      </c>
      <c r="B1110" s="15">
        <v>244</v>
      </c>
      <c r="C1110" s="15">
        <v>248.63999899999999</v>
      </c>
      <c r="D1110" s="15">
        <v>241.38000500000001</v>
      </c>
      <c r="E1110" s="15">
        <v>245.259995</v>
      </c>
      <c r="F1110" s="18">
        <v>4852700</v>
      </c>
      <c r="G1110" s="15">
        <v>245.259995</v>
      </c>
      <c r="I1110" s="15">
        <v>1055</v>
      </c>
      <c r="J1110" s="15">
        <v>63.832610000000003</v>
      </c>
      <c r="K1110" s="15">
        <v>109.1938</v>
      </c>
    </row>
    <row r="1111" spans="1:11">
      <c r="A1111" s="16">
        <v>41912</v>
      </c>
      <c r="B1111" s="15">
        <v>246.91999799999999</v>
      </c>
      <c r="C1111" s="15">
        <v>247.64999399999999</v>
      </c>
      <c r="D1111" s="15">
        <v>240.11999499999999</v>
      </c>
      <c r="E1111" s="15">
        <v>242.679993</v>
      </c>
      <c r="F1111" s="18">
        <v>4238300</v>
      </c>
      <c r="G1111" s="15">
        <v>242.679993</v>
      </c>
      <c r="I1111" s="15">
        <v>1056</v>
      </c>
      <c r="J1111" s="15">
        <v>65.572119999999998</v>
      </c>
      <c r="K1111" s="15">
        <v>127.22799999999999</v>
      </c>
    </row>
    <row r="1112" spans="1:11">
      <c r="A1112" s="16">
        <v>41913</v>
      </c>
      <c r="B1112" s="15">
        <v>242.199997</v>
      </c>
      <c r="C1112" s="15">
        <v>242.66000399999999</v>
      </c>
      <c r="D1112" s="15">
        <v>235.64999399999999</v>
      </c>
      <c r="E1112" s="15">
        <v>240.240005</v>
      </c>
      <c r="F1112" s="18">
        <v>5941700</v>
      </c>
      <c r="G1112" s="15">
        <v>240.240005</v>
      </c>
      <c r="I1112" s="15">
        <v>1057</v>
      </c>
      <c r="J1112" s="15">
        <v>69.343069999999997</v>
      </c>
      <c r="K1112" s="15">
        <v>124.5517</v>
      </c>
    </row>
    <row r="1113" spans="1:11">
      <c r="A1113" s="16">
        <v>41914</v>
      </c>
      <c r="B1113" s="15">
        <v>250.199997</v>
      </c>
      <c r="C1113" s="15">
        <v>252.78999300000001</v>
      </c>
      <c r="D1113" s="15">
        <v>245.36000100000001</v>
      </c>
      <c r="E1113" s="15">
        <v>251.41999799999999</v>
      </c>
      <c r="F1113" s="18">
        <v>8998200</v>
      </c>
      <c r="G1113" s="15">
        <v>251.41999799999999</v>
      </c>
      <c r="I1113" s="15">
        <v>1058</v>
      </c>
      <c r="J1113" s="15">
        <v>67.28398</v>
      </c>
      <c r="K1113" s="15">
        <v>114.926</v>
      </c>
    </row>
    <row r="1114" spans="1:11">
      <c r="A1114" s="16">
        <v>41915</v>
      </c>
      <c r="B1114" s="15">
        <v>253.05999800000001</v>
      </c>
      <c r="C1114" s="15">
        <v>256.5</v>
      </c>
      <c r="D1114" s="15">
        <v>251.029999</v>
      </c>
      <c r="E1114" s="15">
        <v>255.21000699999999</v>
      </c>
      <c r="F1114" s="18">
        <v>5406300</v>
      </c>
      <c r="G1114" s="15">
        <v>255.21000699999999</v>
      </c>
      <c r="I1114" s="15">
        <v>1059</v>
      </c>
      <c r="J1114" s="15">
        <v>68.743499999999997</v>
      </c>
      <c r="K1114" s="15">
        <v>132.5027</v>
      </c>
    </row>
    <row r="1115" spans="1:11">
      <c r="A1115" s="16">
        <v>41918</v>
      </c>
      <c r="B1115" s="15">
        <v>259.13000499999998</v>
      </c>
      <c r="C1115" s="15">
        <v>262.48998999999998</v>
      </c>
      <c r="D1115" s="15">
        <v>257.79998799999998</v>
      </c>
      <c r="E1115" s="15">
        <v>260.61999500000002</v>
      </c>
      <c r="F1115" s="18">
        <v>7713300</v>
      </c>
      <c r="G1115" s="15">
        <v>260.61999500000002</v>
      </c>
      <c r="I1115" s="15">
        <v>1060</v>
      </c>
      <c r="J1115" s="15">
        <v>69.031120000000001</v>
      </c>
      <c r="K1115" s="15">
        <v>125.3892</v>
      </c>
    </row>
    <row r="1116" spans="1:11">
      <c r="A1116" s="16">
        <v>41919</v>
      </c>
      <c r="B1116" s="15">
        <v>258.52999899999998</v>
      </c>
      <c r="C1116" s="15">
        <v>261.459991</v>
      </c>
      <c r="D1116" s="15">
        <v>255.729996</v>
      </c>
      <c r="E1116" s="15">
        <v>259.57000699999998</v>
      </c>
      <c r="F1116" s="18">
        <v>4485500</v>
      </c>
      <c r="G1116" s="15">
        <v>259.57000699999998</v>
      </c>
      <c r="I1116" s="15">
        <v>1061</v>
      </c>
      <c r="J1116" s="15">
        <v>69.644260000000003</v>
      </c>
      <c r="K1116" s="15">
        <v>128.49879999999999</v>
      </c>
    </row>
    <row r="1117" spans="1:11">
      <c r="A1117" s="16">
        <v>41920</v>
      </c>
      <c r="B1117" s="15">
        <v>260.10000600000001</v>
      </c>
      <c r="C1117" s="15">
        <v>262.88000499999998</v>
      </c>
      <c r="D1117" s="15">
        <v>252.63999899999999</v>
      </c>
      <c r="E1117" s="15">
        <v>259.27999899999998</v>
      </c>
      <c r="F1117" s="18">
        <v>5055100</v>
      </c>
      <c r="G1117" s="15">
        <v>259.27999899999998</v>
      </c>
      <c r="I1117" s="15">
        <v>1062</v>
      </c>
      <c r="J1117" s="15">
        <v>66.700519999999997</v>
      </c>
      <c r="K1117" s="15">
        <v>117.7319</v>
      </c>
    </row>
    <row r="1118" spans="1:11">
      <c r="A1118" s="16">
        <v>41921</v>
      </c>
      <c r="B1118" s="15">
        <v>262.25</v>
      </c>
      <c r="C1118" s="15">
        <v>265.540009</v>
      </c>
      <c r="D1118" s="15">
        <v>254.39999399999999</v>
      </c>
      <c r="E1118" s="15">
        <v>257.01001000000002</v>
      </c>
      <c r="F1118" s="18">
        <v>7361300</v>
      </c>
      <c r="G1118" s="15">
        <v>257.01001000000002</v>
      </c>
      <c r="I1118" s="15">
        <v>1063</v>
      </c>
      <c r="J1118" s="15">
        <v>67.914299999999997</v>
      </c>
      <c r="K1118" s="15">
        <v>112.95310000000001</v>
      </c>
    </row>
    <row r="1119" spans="1:11">
      <c r="A1119" s="16">
        <v>41922</v>
      </c>
      <c r="B1119" s="15">
        <v>244.63999899999999</v>
      </c>
      <c r="C1119" s="15">
        <v>245.88999899999999</v>
      </c>
      <c r="D1119" s="15">
        <v>235.199997</v>
      </c>
      <c r="E1119" s="15">
        <v>236.91000399999999</v>
      </c>
      <c r="F1119" s="18">
        <v>12888300</v>
      </c>
      <c r="G1119" s="15">
        <v>236.91000399999999</v>
      </c>
      <c r="I1119" s="15">
        <v>1064</v>
      </c>
      <c r="J1119" s="15">
        <v>64.368489999999994</v>
      </c>
      <c r="K1119" s="15">
        <v>126.1835</v>
      </c>
    </row>
    <row r="1120" spans="1:11">
      <c r="A1120" s="16">
        <v>41925</v>
      </c>
      <c r="B1120" s="15">
        <v>238.570007</v>
      </c>
      <c r="C1120" s="15">
        <v>238.96000699999999</v>
      </c>
      <c r="D1120" s="15">
        <v>221</v>
      </c>
      <c r="E1120" s="15">
        <v>224.58999600000001</v>
      </c>
      <c r="F1120" s="18">
        <v>11268700</v>
      </c>
      <c r="G1120" s="15">
        <v>224.58999600000001</v>
      </c>
      <c r="I1120" s="15">
        <v>1065</v>
      </c>
      <c r="J1120" s="15">
        <v>65.875069999999994</v>
      </c>
      <c r="K1120" s="15">
        <v>118.79340000000001</v>
      </c>
    </row>
    <row r="1121" spans="1:11">
      <c r="A1121" s="16">
        <v>41926</v>
      </c>
      <c r="B1121" s="15">
        <v>228.25</v>
      </c>
      <c r="C1121" s="15">
        <v>232.470001</v>
      </c>
      <c r="D1121" s="15">
        <v>223</v>
      </c>
      <c r="E1121" s="15">
        <v>227.05999800000001</v>
      </c>
      <c r="F1121" s="18">
        <v>7105300</v>
      </c>
      <c r="G1121" s="15">
        <v>227.05999800000001</v>
      </c>
      <c r="I1121" s="15">
        <v>1066</v>
      </c>
      <c r="J1121" s="15">
        <v>67.074269999999999</v>
      </c>
      <c r="K1121" s="15">
        <v>125.4388</v>
      </c>
    </row>
    <row r="1122" spans="1:11">
      <c r="A1122" s="16">
        <v>41927</v>
      </c>
      <c r="B1122" s="15">
        <v>220</v>
      </c>
      <c r="C1122" s="15">
        <v>230.990005</v>
      </c>
      <c r="D1122" s="15">
        <v>217.320007</v>
      </c>
      <c r="E1122" s="15">
        <v>229.699997</v>
      </c>
      <c r="F1122" s="18">
        <v>9147300</v>
      </c>
      <c r="G1122" s="15">
        <v>229.699997</v>
      </c>
      <c r="I1122" s="15">
        <v>1067</v>
      </c>
      <c r="J1122" s="15">
        <v>69.34545</v>
      </c>
      <c r="K1122" s="15">
        <v>124.9451</v>
      </c>
    </row>
    <row r="1123" spans="1:11">
      <c r="A1123" s="16">
        <v>41928</v>
      </c>
      <c r="B1123" s="15">
        <v>219.720001</v>
      </c>
      <c r="C1123" s="15">
        <v>229.91999799999999</v>
      </c>
      <c r="D1123" s="15">
        <v>219.10000600000001</v>
      </c>
      <c r="E1123" s="15">
        <v>226.35000600000001</v>
      </c>
      <c r="F1123" s="18">
        <v>5399300</v>
      </c>
      <c r="G1123" s="15">
        <v>226.35000600000001</v>
      </c>
      <c r="I1123" s="15">
        <v>1068</v>
      </c>
      <c r="J1123" s="15">
        <v>69.832120000000003</v>
      </c>
      <c r="K1123" s="15">
        <v>145.51390000000001</v>
      </c>
    </row>
    <row r="1124" spans="1:11">
      <c r="A1124" s="16">
        <v>41929</v>
      </c>
      <c r="B1124" s="15">
        <v>233.38000500000001</v>
      </c>
      <c r="C1124" s="15">
        <v>234.770004</v>
      </c>
      <c r="D1124" s="15">
        <v>226.550003</v>
      </c>
      <c r="E1124" s="15">
        <v>227.479996</v>
      </c>
      <c r="F1124" s="18">
        <v>10549400</v>
      </c>
      <c r="G1124" s="15">
        <v>227.479996</v>
      </c>
      <c r="I1124" s="15">
        <v>1069</v>
      </c>
      <c r="J1124" s="15">
        <v>66.102450000000005</v>
      </c>
      <c r="K1124" s="15">
        <v>116.78360000000001</v>
      </c>
    </row>
    <row r="1125" spans="1:11">
      <c r="A1125" s="16">
        <v>41932</v>
      </c>
      <c r="B1125" s="15">
        <v>226.720001</v>
      </c>
      <c r="C1125" s="15">
        <v>232.39999399999999</v>
      </c>
      <c r="D1125" s="15">
        <v>225.509995</v>
      </c>
      <c r="E1125" s="15">
        <v>230.470001</v>
      </c>
      <c r="F1125" s="18">
        <v>3494400</v>
      </c>
      <c r="G1125" s="15">
        <v>230.470001</v>
      </c>
      <c r="I1125" s="15">
        <v>1070</v>
      </c>
      <c r="J1125" s="15">
        <v>69.262050000000002</v>
      </c>
      <c r="K1125" s="15">
        <v>132.52160000000001</v>
      </c>
    </row>
    <row r="1126" spans="1:11">
      <c r="A1126" s="16">
        <v>41933</v>
      </c>
      <c r="B1126" s="15">
        <v>234.270004</v>
      </c>
      <c r="C1126" s="15">
        <v>235.38999899999999</v>
      </c>
      <c r="D1126" s="15">
        <v>230.800003</v>
      </c>
      <c r="E1126" s="15">
        <v>235.33999600000001</v>
      </c>
      <c r="F1126" s="18">
        <v>4130300</v>
      </c>
      <c r="G1126" s="15">
        <v>235.33999600000001</v>
      </c>
      <c r="I1126" s="15">
        <v>1071</v>
      </c>
      <c r="J1126" s="15">
        <v>68.335250000000002</v>
      </c>
      <c r="K1126" s="15">
        <v>114.8933</v>
      </c>
    </row>
    <row r="1127" spans="1:11">
      <c r="A1127" s="16">
        <v>41934</v>
      </c>
      <c r="B1127" s="15">
        <v>233.19000199999999</v>
      </c>
      <c r="C1127" s="15">
        <v>237.38999899999999</v>
      </c>
      <c r="D1127" s="15">
        <v>230.55999800000001</v>
      </c>
      <c r="E1127" s="15">
        <v>231.10000600000001</v>
      </c>
      <c r="F1127" s="18">
        <v>4116600</v>
      </c>
      <c r="G1127" s="15">
        <v>231.10000600000001</v>
      </c>
      <c r="I1127" s="15">
        <v>1072</v>
      </c>
      <c r="J1127" s="15">
        <v>69.380170000000007</v>
      </c>
      <c r="K1127" s="15">
        <v>122.85939999999999</v>
      </c>
    </row>
    <row r="1128" spans="1:11">
      <c r="A1128" s="16">
        <v>41935</v>
      </c>
      <c r="B1128" s="15">
        <v>234.66000399999999</v>
      </c>
      <c r="C1128" s="15">
        <v>236.279999</v>
      </c>
      <c r="D1128" s="15">
        <v>232</v>
      </c>
      <c r="E1128" s="15">
        <v>235.28999300000001</v>
      </c>
      <c r="F1128" s="18">
        <v>3492400</v>
      </c>
      <c r="G1128" s="15">
        <v>235.28999300000001</v>
      </c>
      <c r="I1128" s="15">
        <v>1073</v>
      </c>
      <c r="J1128" s="15">
        <v>69.128870000000006</v>
      </c>
      <c r="K1128" s="15">
        <v>130.57820000000001</v>
      </c>
    </row>
    <row r="1129" spans="1:11">
      <c r="A1129" s="16">
        <v>41936</v>
      </c>
      <c r="B1129" s="15">
        <v>236.270004</v>
      </c>
      <c r="C1129" s="15">
        <v>237.800003</v>
      </c>
      <c r="D1129" s="15">
        <v>231.199997</v>
      </c>
      <c r="E1129" s="15">
        <v>235.240005</v>
      </c>
      <c r="F1129" s="18">
        <v>3463300</v>
      </c>
      <c r="G1129" s="15">
        <v>235.240005</v>
      </c>
      <c r="I1129" s="15">
        <v>1074</v>
      </c>
      <c r="J1129" s="15">
        <v>68.446579999999997</v>
      </c>
      <c r="K1129" s="15">
        <v>119.1058</v>
      </c>
    </row>
    <row r="1130" spans="1:11">
      <c r="A1130" s="16">
        <v>41939</v>
      </c>
      <c r="B1130" s="15">
        <v>234.25</v>
      </c>
      <c r="C1130" s="15">
        <v>234.61000100000001</v>
      </c>
      <c r="D1130" s="15">
        <v>220.30999800000001</v>
      </c>
      <c r="E1130" s="15">
        <v>221.66999799999999</v>
      </c>
      <c r="F1130" s="18">
        <v>9553300</v>
      </c>
      <c r="G1130" s="15">
        <v>221.66999799999999</v>
      </c>
      <c r="I1130" s="15">
        <v>1075</v>
      </c>
      <c r="J1130" s="15">
        <v>66.345420000000004</v>
      </c>
      <c r="K1130" s="15">
        <v>133.82040000000001</v>
      </c>
    </row>
    <row r="1131" spans="1:11">
      <c r="A1131" s="16">
        <v>41940</v>
      </c>
      <c r="B1131" s="15">
        <v>229.60000600000001</v>
      </c>
      <c r="C1131" s="15">
        <v>244.60000600000001</v>
      </c>
      <c r="D1131" s="15">
        <v>228.25</v>
      </c>
      <c r="E1131" s="15">
        <v>242.770004</v>
      </c>
      <c r="F1131" s="18">
        <v>10516300</v>
      </c>
      <c r="G1131" s="15">
        <v>242.770004</v>
      </c>
      <c r="I1131" s="15">
        <v>1076</v>
      </c>
      <c r="J1131" s="15">
        <v>70.032749999999993</v>
      </c>
      <c r="K1131" s="15">
        <v>128.5779</v>
      </c>
    </row>
    <row r="1132" spans="1:11">
      <c r="A1132" s="16">
        <v>41941</v>
      </c>
      <c r="B1132" s="15">
        <v>241.13000500000001</v>
      </c>
      <c r="C1132" s="15">
        <v>241.5</v>
      </c>
      <c r="D1132" s="15">
        <v>235.63999899999999</v>
      </c>
      <c r="E1132" s="15">
        <v>238.10000600000001</v>
      </c>
      <c r="F1132" s="18">
        <v>4962500</v>
      </c>
      <c r="G1132" s="15">
        <v>238.10000600000001</v>
      </c>
      <c r="I1132" s="15">
        <v>1077</v>
      </c>
      <c r="J1132" s="15">
        <v>70.165229999999994</v>
      </c>
      <c r="K1132" s="15">
        <v>139.0179</v>
      </c>
    </row>
    <row r="1133" spans="1:11">
      <c r="A1133" s="16">
        <v>41942</v>
      </c>
      <c r="B1133" s="15">
        <v>238.13999899999999</v>
      </c>
      <c r="C1133" s="15">
        <v>240.5</v>
      </c>
      <c r="D1133" s="15">
        <v>235.05999800000001</v>
      </c>
      <c r="E1133" s="15">
        <v>238.66000399999999</v>
      </c>
      <c r="F1133" s="18">
        <v>3228400</v>
      </c>
      <c r="G1133" s="15">
        <v>238.66000399999999</v>
      </c>
      <c r="I1133" s="15">
        <v>1078</v>
      </c>
      <c r="J1133" s="15">
        <v>68.183239999999998</v>
      </c>
      <c r="K1133" s="15">
        <v>101.2876</v>
      </c>
    </row>
    <row r="1134" spans="1:11">
      <c r="A1134" s="16">
        <v>41943</v>
      </c>
      <c r="B1134" s="15">
        <v>242.509995</v>
      </c>
      <c r="C1134" s="15">
        <v>243.11999499999999</v>
      </c>
      <c r="D1134" s="15">
        <v>238.75</v>
      </c>
      <c r="E1134" s="15">
        <v>241.699997</v>
      </c>
      <c r="F1134" s="18">
        <v>3775300</v>
      </c>
      <c r="G1134" s="15">
        <v>241.699997</v>
      </c>
      <c r="I1134" s="15">
        <v>1079</v>
      </c>
      <c r="J1134" s="15">
        <v>70.123779999999996</v>
      </c>
      <c r="K1134" s="15">
        <v>140.958</v>
      </c>
    </row>
    <row r="1135" spans="1:11">
      <c r="A1135" s="16">
        <v>41946</v>
      </c>
      <c r="B1135" s="15">
        <v>243</v>
      </c>
      <c r="C1135" s="15">
        <v>247.55999800000001</v>
      </c>
      <c r="D1135" s="15">
        <v>241.320007</v>
      </c>
      <c r="E1135" s="15">
        <v>242.58999600000001</v>
      </c>
      <c r="F1135" s="18">
        <v>4203800</v>
      </c>
      <c r="G1135" s="15">
        <v>242.58999600000001</v>
      </c>
      <c r="I1135" s="15">
        <v>1080</v>
      </c>
      <c r="J1135" s="15">
        <v>68.429599999999994</v>
      </c>
      <c r="K1135" s="15">
        <v>134.6146</v>
      </c>
    </row>
    <row r="1136" spans="1:11">
      <c r="A1136" s="16">
        <v>41947</v>
      </c>
      <c r="B1136" s="15">
        <v>240.490005</v>
      </c>
      <c r="C1136" s="15">
        <v>242.35000600000001</v>
      </c>
      <c r="D1136" s="15">
        <v>236.529999</v>
      </c>
      <c r="E1136" s="15">
        <v>238.929993</v>
      </c>
      <c r="F1136" s="18">
        <v>3682600</v>
      </c>
      <c r="G1136" s="15">
        <v>238.929993</v>
      </c>
      <c r="I1136" s="15">
        <v>1081</v>
      </c>
      <c r="J1136" s="15">
        <v>66.43974</v>
      </c>
      <c r="K1136" s="15">
        <v>129.94820000000001</v>
      </c>
    </row>
    <row r="1137" spans="1:11">
      <c r="A1137" s="16">
        <v>41948</v>
      </c>
      <c r="B1137" s="15">
        <v>241</v>
      </c>
      <c r="C1137" s="15">
        <v>241.36000100000001</v>
      </c>
      <c r="D1137" s="15">
        <v>230.529999</v>
      </c>
      <c r="E1137" s="15">
        <v>230.970001</v>
      </c>
      <c r="F1137" s="18">
        <v>9045900</v>
      </c>
      <c r="G1137" s="15">
        <v>230.970001</v>
      </c>
      <c r="I1137" s="15">
        <v>1082</v>
      </c>
      <c r="J1137" s="15">
        <v>71.727029999999999</v>
      </c>
      <c r="K1137" s="15">
        <v>139.06399999999999</v>
      </c>
    </row>
    <row r="1138" spans="1:11">
      <c r="A1138" s="16">
        <v>41949</v>
      </c>
      <c r="B1138" s="15">
        <v>234.490005</v>
      </c>
      <c r="C1138" s="15">
        <v>246.69000199999999</v>
      </c>
      <c r="D1138" s="15">
        <v>228.5</v>
      </c>
      <c r="E1138" s="15">
        <v>241.220001</v>
      </c>
      <c r="F1138" s="18">
        <v>15354700</v>
      </c>
      <c r="G1138" s="15">
        <v>241.220001</v>
      </c>
      <c r="I1138" s="15">
        <v>1083</v>
      </c>
      <c r="J1138" s="15">
        <v>70.723870000000005</v>
      </c>
      <c r="K1138" s="15">
        <v>135.1996</v>
      </c>
    </row>
    <row r="1139" spans="1:11">
      <c r="A1139" s="16">
        <v>41950</v>
      </c>
      <c r="B1139" s="15">
        <v>242.19000199999999</v>
      </c>
      <c r="C1139" s="15">
        <v>242.83999600000001</v>
      </c>
      <c r="D1139" s="15">
        <v>237.199997</v>
      </c>
      <c r="E1139" s="15">
        <v>240.199997</v>
      </c>
      <c r="F1139" s="18">
        <v>5161000</v>
      </c>
      <c r="G1139" s="15">
        <v>240.199997</v>
      </c>
      <c r="I1139" s="15">
        <v>1084</v>
      </c>
      <c r="J1139" s="15">
        <v>68.090220000000002</v>
      </c>
      <c r="K1139" s="15">
        <v>129.68199999999999</v>
      </c>
    </row>
    <row r="1140" spans="1:11">
      <c r="A1140" s="16">
        <v>41953</v>
      </c>
      <c r="B1140" s="15">
        <v>239.11000100000001</v>
      </c>
      <c r="C1140" s="15">
        <v>242.88000500000001</v>
      </c>
      <c r="D1140" s="15">
        <v>236.800003</v>
      </c>
      <c r="E1140" s="15">
        <v>241.929993</v>
      </c>
      <c r="F1140" s="18">
        <v>4577200</v>
      </c>
      <c r="G1140" s="15">
        <v>241.929993</v>
      </c>
      <c r="I1140" s="15">
        <v>1085</v>
      </c>
      <c r="J1140" s="15">
        <v>70.129760000000005</v>
      </c>
      <c r="K1140" s="15">
        <v>129.1395</v>
      </c>
    </row>
    <row r="1141" spans="1:11">
      <c r="A1141" s="16">
        <v>41954</v>
      </c>
      <c r="B1141" s="15">
        <v>242.550003</v>
      </c>
      <c r="C1141" s="15">
        <v>251.820007</v>
      </c>
      <c r="D1141" s="15">
        <v>242</v>
      </c>
      <c r="E1141" s="15">
        <v>251.08000200000001</v>
      </c>
      <c r="F1141" s="18">
        <v>7948800</v>
      </c>
      <c r="G1141" s="15">
        <v>251.08000200000001</v>
      </c>
      <c r="I1141" s="15">
        <v>1086</v>
      </c>
      <c r="J1141" s="15">
        <v>66.053929999999994</v>
      </c>
      <c r="K1141" s="15">
        <v>129.0051</v>
      </c>
    </row>
    <row r="1142" spans="1:11">
      <c r="A1142" s="16">
        <v>41955</v>
      </c>
      <c r="B1142" s="15">
        <v>249.720001</v>
      </c>
      <c r="C1142" s="15">
        <v>252.33999600000001</v>
      </c>
      <c r="D1142" s="15">
        <v>245.58000200000001</v>
      </c>
      <c r="E1142" s="15">
        <v>249.10000600000001</v>
      </c>
      <c r="F1142" s="18">
        <v>5870800</v>
      </c>
      <c r="G1142" s="15">
        <v>249.10000600000001</v>
      </c>
      <c r="I1142" s="15">
        <v>1087</v>
      </c>
      <c r="J1142" s="15">
        <v>69.770589999999999</v>
      </c>
      <c r="K1142" s="15">
        <v>112.73569999999999</v>
      </c>
    </row>
    <row r="1143" spans="1:11">
      <c r="A1143" s="16">
        <v>41956</v>
      </c>
      <c r="B1143" s="15">
        <v>250.61999499999999</v>
      </c>
      <c r="C1143" s="15">
        <v>255.75</v>
      </c>
      <c r="D1143" s="15">
        <v>250.25</v>
      </c>
      <c r="E1143" s="15">
        <v>251.699997</v>
      </c>
      <c r="F1143" s="18">
        <v>6236000</v>
      </c>
      <c r="G1143" s="15">
        <v>251.699997</v>
      </c>
      <c r="I1143" s="15">
        <v>1088</v>
      </c>
      <c r="J1143" s="15">
        <v>68.158159999999995</v>
      </c>
      <c r="K1143" s="15">
        <v>126.1123</v>
      </c>
    </row>
    <row r="1144" spans="1:11">
      <c r="A1144" s="16">
        <v>41957</v>
      </c>
      <c r="B1144" s="15">
        <v>250</v>
      </c>
      <c r="C1144" s="15">
        <v>258.85000600000001</v>
      </c>
      <c r="D1144" s="15">
        <v>248.5</v>
      </c>
      <c r="E1144" s="15">
        <v>258.67999300000002</v>
      </c>
      <c r="F1144" s="18">
        <v>6101100</v>
      </c>
      <c r="G1144" s="15">
        <v>258.67999300000002</v>
      </c>
      <c r="I1144" s="15">
        <v>1089</v>
      </c>
      <c r="J1144" s="15">
        <v>69.913719999999998</v>
      </c>
      <c r="K1144" s="15">
        <v>118.3724</v>
      </c>
    </row>
    <row r="1145" spans="1:11">
      <c r="A1145" s="16">
        <v>41960</v>
      </c>
      <c r="B1145" s="15">
        <v>257.48998999999998</v>
      </c>
      <c r="C1145" s="15">
        <v>259</v>
      </c>
      <c r="D1145" s="15">
        <v>252.020004</v>
      </c>
      <c r="E1145" s="15">
        <v>253.979996</v>
      </c>
      <c r="F1145" s="18">
        <v>4025700</v>
      </c>
      <c r="G1145" s="15">
        <v>253.979996</v>
      </c>
      <c r="I1145" s="15">
        <v>1090</v>
      </c>
      <c r="J1145" s="15">
        <v>65.344610000000003</v>
      </c>
      <c r="K1145" s="15">
        <v>122.9731</v>
      </c>
    </row>
    <row r="1146" spans="1:11">
      <c r="A1146" s="16">
        <v>41961</v>
      </c>
      <c r="B1146" s="15">
        <v>255.86000100000001</v>
      </c>
      <c r="C1146" s="15">
        <v>259.98998999999998</v>
      </c>
      <c r="D1146" s="15">
        <v>255.509995</v>
      </c>
      <c r="E1146" s="15">
        <v>257.70001200000002</v>
      </c>
      <c r="F1146" s="18">
        <v>4473000</v>
      </c>
      <c r="G1146" s="15">
        <v>257.70001200000002</v>
      </c>
      <c r="I1146" s="15">
        <v>1091</v>
      </c>
      <c r="J1146" s="15">
        <v>68.356210000000004</v>
      </c>
      <c r="K1146" s="15">
        <v>130.3663</v>
      </c>
    </row>
    <row r="1147" spans="1:11">
      <c r="A1147" s="16">
        <v>41962</v>
      </c>
      <c r="B1147" s="15">
        <v>250.61000100000001</v>
      </c>
      <c r="C1147" s="15">
        <v>251.88000500000001</v>
      </c>
      <c r="D1147" s="15">
        <v>245.60000600000001</v>
      </c>
      <c r="E1147" s="15">
        <v>247.740005</v>
      </c>
      <c r="F1147" s="18">
        <v>7918500</v>
      </c>
      <c r="G1147" s="15">
        <v>247.740005</v>
      </c>
      <c r="I1147" s="15">
        <v>1092</v>
      </c>
      <c r="J1147" s="15">
        <v>64.505849999999995</v>
      </c>
      <c r="K1147" s="15">
        <v>114.226</v>
      </c>
    </row>
    <row r="1148" spans="1:11">
      <c r="A1148" s="16">
        <v>41963</v>
      </c>
      <c r="B1148" s="15">
        <v>247.949997</v>
      </c>
      <c r="C1148" s="15">
        <v>250.929993</v>
      </c>
      <c r="D1148" s="15">
        <v>246</v>
      </c>
      <c r="E1148" s="15">
        <v>248.71000699999999</v>
      </c>
      <c r="F1148" s="18">
        <v>3587200</v>
      </c>
      <c r="G1148" s="15">
        <v>248.71000699999999</v>
      </c>
      <c r="I1148" s="15">
        <v>1093</v>
      </c>
      <c r="J1148" s="15">
        <v>67.954909999999998</v>
      </c>
      <c r="K1148" s="15">
        <v>115.7854</v>
      </c>
    </row>
    <row r="1149" spans="1:11">
      <c r="A1149" s="16">
        <v>41964</v>
      </c>
      <c r="B1149" s="15">
        <v>252.21000699999999</v>
      </c>
      <c r="C1149" s="15">
        <v>252.779999</v>
      </c>
      <c r="D1149" s="15">
        <v>242.16999799999999</v>
      </c>
      <c r="E1149" s="15">
        <v>242.779999</v>
      </c>
      <c r="F1149" s="18">
        <v>7485100</v>
      </c>
      <c r="G1149" s="15">
        <v>242.779999</v>
      </c>
      <c r="I1149" s="15">
        <v>1094</v>
      </c>
      <c r="J1149" s="15">
        <v>68.576210000000003</v>
      </c>
      <c r="K1149" s="15">
        <v>137.95259999999999</v>
      </c>
    </row>
    <row r="1150" spans="1:11">
      <c r="A1150" s="16">
        <v>41967</v>
      </c>
      <c r="B1150" s="15">
        <v>245.199997</v>
      </c>
      <c r="C1150" s="15">
        <v>247.60000600000001</v>
      </c>
      <c r="D1150" s="15">
        <v>240.63999899999999</v>
      </c>
      <c r="E1150" s="15">
        <v>246.720001</v>
      </c>
      <c r="F1150" s="18">
        <v>4789700</v>
      </c>
      <c r="G1150" s="15">
        <v>246.720001</v>
      </c>
      <c r="I1150" s="15">
        <v>1095</v>
      </c>
      <c r="J1150" s="15">
        <v>68.122569999999996</v>
      </c>
      <c r="K1150" s="15">
        <v>112.2435</v>
      </c>
    </row>
    <row r="1151" spans="1:11">
      <c r="A1151" s="16">
        <v>41968</v>
      </c>
      <c r="B1151" s="15">
        <v>247.35000600000001</v>
      </c>
      <c r="C1151" s="15">
        <v>249.720001</v>
      </c>
      <c r="D1151" s="15">
        <v>246.08999600000001</v>
      </c>
      <c r="E1151" s="15">
        <v>248.08999600000001</v>
      </c>
      <c r="F1151" s="18">
        <v>3159800</v>
      </c>
      <c r="G1151" s="15">
        <v>248.08999600000001</v>
      </c>
      <c r="I1151" s="15">
        <v>1096</v>
      </c>
      <c r="J1151" s="15">
        <v>68.775829999999999</v>
      </c>
      <c r="K1151" s="15">
        <v>137.23699999999999</v>
      </c>
    </row>
    <row r="1152" spans="1:11">
      <c r="A1152" s="16">
        <v>41969</v>
      </c>
      <c r="B1152" s="15">
        <v>248.33999600000001</v>
      </c>
      <c r="C1152" s="15">
        <v>249</v>
      </c>
      <c r="D1152" s="15">
        <v>246.60000600000001</v>
      </c>
      <c r="E1152" s="15">
        <v>248.44000199999999</v>
      </c>
      <c r="F1152" s="18">
        <v>1981200</v>
      </c>
      <c r="G1152" s="15">
        <v>248.44000199999999</v>
      </c>
      <c r="I1152" s="15">
        <v>1097</v>
      </c>
      <c r="J1152" s="15">
        <v>67.925929999999994</v>
      </c>
      <c r="K1152" s="15">
        <v>124.9418</v>
      </c>
    </row>
    <row r="1153" spans="1:11">
      <c r="A1153" s="16">
        <v>41971</v>
      </c>
      <c r="B1153" s="15">
        <v>245.35000600000001</v>
      </c>
      <c r="C1153" s="15">
        <v>246.69000199999999</v>
      </c>
      <c r="D1153" s="15">
        <v>242.520004</v>
      </c>
      <c r="E1153" s="15">
        <v>244.520004</v>
      </c>
      <c r="F1153" s="18">
        <v>2119700</v>
      </c>
      <c r="G1153" s="15">
        <v>244.520004</v>
      </c>
      <c r="I1153" s="15">
        <v>1098</v>
      </c>
      <c r="J1153" s="15">
        <v>69.148399999999995</v>
      </c>
      <c r="K1153" s="15">
        <v>135.09610000000001</v>
      </c>
    </row>
    <row r="1154" spans="1:11">
      <c r="A1154" s="16">
        <v>41974</v>
      </c>
      <c r="B1154" s="15">
        <v>241.16000399999999</v>
      </c>
      <c r="C1154" s="15">
        <v>242.470001</v>
      </c>
      <c r="D1154" s="15">
        <v>229.009995</v>
      </c>
      <c r="E1154" s="15">
        <v>231.63999899999999</v>
      </c>
      <c r="F1154" s="18">
        <v>8619400</v>
      </c>
      <c r="G1154" s="15">
        <v>231.63999899999999</v>
      </c>
      <c r="I1154" s="15">
        <v>1099</v>
      </c>
      <c r="J1154" s="15">
        <v>63.205390000000001</v>
      </c>
      <c r="K1154" s="15">
        <v>114.4199</v>
      </c>
    </row>
    <row r="1155" spans="1:11">
      <c r="A1155" s="16">
        <v>41975</v>
      </c>
      <c r="B1155" s="15">
        <v>234.570007</v>
      </c>
      <c r="C1155" s="15">
        <v>234.88000500000001</v>
      </c>
      <c r="D1155" s="15">
        <v>228</v>
      </c>
      <c r="E1155" s="15">
        <v>231.429993</v>
      </c>
      <c r="F1155" s="18">
        <v>5887000</v>
      </c>
      <c r="G1155" s="15">
        <v>231.429993</v>
      </c>
      <c r="I1155" s="15">
        <v>1100</v>
      </c>
      <c r="J1155" s="15">
        <v>69.244200000000006</v>
      </c>
      <c r="K1155" s="15">
        <v>122.1823</v>
      </c>
    </row>
    <row r="1156" spans="1:11">
      <c r="A1156" s="16">
        <v>41976</v>
      </c>
      <c r="B1156" s="15">
        <v>226.25</v>
      </c>
      <c r="C1156" s="15">
        <v>229.720001</v>
      </c>
      <c r="D1156" s="15">
        <v>225.5</v>
      </c>
      <c r="E1156" s="15">
        <v>229.300003</v>
      </c>
      <c r="F1156" s="18">
        <v>5307700</v>
      </c>
      <c r="G1156" s="15">
        <v>229.300003</v>
      </c>
      <c r="I1156" s="15">
        <v>1101</v>
      </c>
      <c r="J1156" s="15">
        <v>65.886449999999996</v>
      </c>
      <c r="K1156" s="15">
        <v>129.375</v>
      </c>
    </row>
    <row r="1157" spans="1:11">
      <c r="A1157" s="16">
        <v>41977</v>
      </c>
      <c r="B1157" s="15">
        <v>228.60000600000001</v>
      </c>
      <c r="C1157" s="15">
        <v>230.89999399999999</v>
      </c>
      <c r="D1157" s="15">
        <v>227.80999800000001</v>
      </c>
      <c r="E1157" s="15">
        <v>228.279999</v>
      </c>
      <c r="F1157" s="18">
        <v>3855600</v>
      </c>
      <c r="G1157" s="15">
        <v>228.279999</v>
      </c>
      <c r="I1157" s="15">
        <v>1102</v>
      </c>
      <c r="J1157" s="15">
        <v>67.851860000000002</v>
      </c>
      <c r="K1157" s="15">
        <v>129.94479999999999</v>
      </c>
    </row>
    <row r="1158" spans="1:11">
      <c r="A1158" s="16">
        <v>41978</v>
      </c>
      <c r="B1158" s="15">
        <v>228.66999799999999</v>
      </c>
      <c r="C1158" s="15">
        <v>229.38999899999999</v>
      </c>
      <c r="D1158" s="15">
        <v>222.259995</v>
      </c>
      <c r="E1158" s="15">
        <v>223.71000699999999</v>
      </c>
      <c r="F1158" s="18">
        <v>6063600</v>
      </c>
      <c r="G1158" s="15">
        <v>223.71000699999999</v>
      </c>
      <c r="I1158" s="15">
        <v>1103</v>
      </c>
      <c r="J1158" s="15">
        <v>65.574179999999998</v>
      </c>
      <c r="K1158" s="15">
        <v>140.45570000000001</v>
      </c>
    </row>
    <row r="1159" spans="1:11">
      <c r="A1159" s="16">
        <v>41981</v>
      </c>
      <c r="B1159" s="15">
        <v>221.53999300000001</v>
      </c>
      <c r="C1159" s="15">
        <v>224.86000100000001</v>
      </c>
      <c r="D1159" s="15">
        <v>212.33999600000001</v>
      </c>
      <c r="E1159" s="15">
        <v>214.36000100000001</v>
      </c>
      <c r="F1159" s="18">
        <v>9225600</v>
      </c>
      <c r="G1159" s="15">
        <v>214.36000100000001</v>
      </c>
      <c r="I1159" s="15">
        <v>1104</v>
      </c>
      <c r="J1159" s="15">
        <v>66.708190000000002</v>
      </c>
      <c r="K1159" s="15">
        <v>120.8977</v>
      </c>
    </row>
    <row r="1160" spans="1:11">
      <c r="A1160" s="16">
        <v>41982</v>
      </c>
      <c r="B1160" s="15">
        <v>209.33999600000001</v>
      </c>
      <c r="C1160" s="15">
        <v>217.729996</v>
      </c>
      <c r="D1160" s="15">
        <v>204.270004</v>
      </c>
      <c r="E1160" s="15">
        <v>216.88999899999999</v>
      </c>
      <c r="F1160" s="18">
        <v>9431500</v>
      </c>
      <c r="G1160" s="15">
        <v>216.88999899999999</v>
      </c>
      <c r="I1160" s="15">
        <v>1105</v>
      </c>
      <c r="J1160" s="15">
        <v>69.171999999999997</v>
      </c>
      <c r="K1160" s="15">
        <v>129.15899999999999</v>
      </c>
    </row>
    <row r="1161" spans="1:11">
      <c r="A1161" s="16">
        <v>41983</v>
      </c>
      <c r="B1161" s="15">
        <v>214.13000500000001</v>
      </c>
      <c r="C1161" s="15">
        <v>216.770004</v>
      </c>
      <c r="D1161" s="15">
        <v>207.699997</v>
      </c>
      <c r="E1161" s="15">
        <v>209.83999600000001</v>
      </c>
      <c r="F1161" s="18">
        <v>7314100</v>
      </c>
      <c r="G1161" s="15">
        <v>209.83999600000001</v>
      </c>
      <c r="I1161" s="15">
        <v>1106</v>
      </c>
      <c r="J1161" s="15">
        <v>69.235929999999996</v>
      </c>
      <c r="K1161" s="15">
        <v>137.1397</v>
      </c>
    </row>
    <row r="1162" spans="1:11">
      <c r="A1162" s="16">
        <v>41984</v>
      </c>
      <c r="B1162" s="15">
        <v>210.529999</v>
      </c>
      <c r="C1162" s="15">
        <v>215.429993</v>
      </c>
      <c r="D1162" s="15">
        <v>208.229996</v>
      </c>
      <c r="E1162" s="15">
        <v>208.88000500000001</v>
      </c>
      <c r="F1162" s="18">
        <v>6694400</v>
      </c>
      <c r="G1162" s="15">
        <v>208.88000500000001</v>
      </c>
      <c r="I1162" s="15">
        <v>1107</v>
      </c>
      <c r="J1162" s="15">
        <v>67.572320000000005</v>
      </c>
      <c r="K1162" s="15">
        <v>145.2218</v>
      </c>
    </row>
    <row r="1163" spans="1:11">
      <c r="A1163" s="16">
        <v>41985</v>
      </c>
      <c r="B1163" s="15">
        <v>204.820007</v>
      </c>
      <c r="C1163" s="15">
        <v>211.679993</v>
      </c>
      <c r="D1163" s="15">
        <v>204.5</v>
      </c>
      <c r="E1163" s="15">
        <v>207</v>
      </c>
      <c r="F1163" s="18">
        <v>7173800</v>
      </c>
      <c r="G1163" s="15">
        <v>207</v>
      </c>
      <c r="I1163" s="15">
        <v>1108</v>
      </c>
      <c r="J1163" s="15">
        <v>69.505179999999996</v>
      </c>
      <c r="K1163" s="15">
        <v>140.09559999999999</v>
      </c>
    </row>
    <row r="1164" spans="1:11">
      <c r="A1164" s="16">
        <v>41988</v>
      </c>
      <c r="B1164" s="15">
        <v>209.28999300000001</v>
      </c>
      <c r="C1164" s="15">
        <v>209.800003</v>
      </c>
      <c r="D1164" s="15">
        <v>202.66999799999999</v>
      </c>
      <c r="E1164" s="15">
        <v>204.03999300000001</v>
      </c>
      <c r="F1164" s="18">
        <v>5218300</v>
      </c>
      <c r="G1164" s="15">
        <v>204.03999300000001</v>
      </c>
      <c r="I1164" s="15">
        <v>1109</v>
      </c>
      <c r="J1164" s="15">
        <v>70.602879999999999</v>
      </c>
      <c r="K1164" s="15">
        <v>124.12</v>
      </c>
    </row>
    <row r="1165" spans="1:11">
      <c r="A1165" s="16">
        <v>41989</v>
      </c>
      <c r="B1165" s="15">
        <v>200.88999899999999</v>
      </c>
      <c r="C1165" s="15">
        <v>203.679993</v>
      </c>
      <c r="D1165" s="15">
        <v>195.36999499999999</v>
      </c>
      <c r="E1165" s="15">
        <v>197.80999800000001</v>
      </c>
      <c r="F1165" s="18">
        <v>8426100</v>
      </c>
      <c r="G1165" s="15">
        <v>197.80999800000001</v>
      </c>
      <c r="I1165" s="15">
        <v>1110</v>
      </c>
      <c r="J1165" s="15">
        <v>66.541520000000006</v>
      </c>
      <c r="K1165" s="15">
        <v>135.6875</v>
      </c>
    </row>
    <row r="1166" spans="1:11">
      <c r="A1166" s="16">
        <v>41990</v>
      </c>
      <c r="B1166" s="15">
        <v>193.05999800000001</v>
      </c>
      <c r="C1166" s="15">
        <v>206.64999399999999</v>
      </c>
      <c r="D1166" s="15">
        <v>192.64999399999999</v>
      </c>
      <c r="E1166" s="15">
        <v>205.820007</v>
      </c>
      <c r="F1166" s="18">
        <v>7367800</v>
      </c>
      <c r="G1166" s="15">
        <v>205.820007</v>
      </c>
      <c r="I1166" s="15">
        <v>1111</v>
      </c>
      <c r="J1166" s="15">
        <v>69.114940000000004</v>
      </c>
      <c r="K1166" s="15">
        <v>127.756</v>
      </c>
    </row>
    <row r="1167" spans="1:11">
      <c r="A1167" s="16">
        <v>41991</v>
      </c>
      <c r="B1167" s="15">
        <v>212.38000500000001</v>
      </c>
      <c r="C1167" s="15">
        <v>218.44000199999999</v>
      </c>
      <c r="D1167" s="15">
        <v>211.800003</v>
      </c>
      <c r="E1167" s="15">
        <v>218.259995</v>
      </c>
      <c r="F1167" s="18">
        <v>7483300</v>
      </c>
      <c r="G1167" s="15">
        <v>218.259995</v>
      </c>
      <c r="I1167" s="15">
        <v>1112</v>
      </c>
      <c r="J1167" s="15">
        <v>69.950999999999993</v>
      </c>
      <c r="K1167" s="15">
        <v>144.04750000000001</v>
      </c>
    </row>
    <row r="1168" spans="1:11">
      <c r="A1168" s="16">
        <v>41992</v>
      </c>
      <c r="B1168" s="15">
        <v>220.19000199999999</v>
      </c>
      <c r="C1168" s="15">
        <v>220.39999399999999</v>
      </c>
      <c r="D1168" s="15">
        <v>214.5</v>
      </c>
      <c r="E1168" s="15">
        <v>219.28999300000001</v>
      </c>
      <c r="F1168" s="18">
        <v>6910500</v>
      </c>
      <c r="G1168" s="15">
        <v>219.28999300000001</v>
      </c>
      <c r="I1168" s="15">
        <v>1113</v>
      </c>
      <c r="J1168" s="15">
        <v>67.703469999999996</v>
      </c>
      <c r="K1168" s="15">
        <v>131.9333</v>
      </c>
    </row>
    <row r="1169" spans="1:11">
      <c r="A1169" s="16">
        <v>41995</v>
      </c>
      <c r="B1169" s="15">
        <v>220</v>
      </c>
      <c r="C1169" s="15">
        <v>224.05999800000001</v>
      </c>
      <c r="D1169" s="15">
        <v>218.259995</v>
      </c>
      <c r="E1169" s="15">
        <v>222.60000600000001</v>
      </c>
      <c r="F1169" s="18">
        <v>4799400</v>
      </c>
      <c r="G1169" s="15">
        <v>222.60000600000001</v>
      </c>
      <c r="I1169" s="15">
        <v>1114</v>
      </c>
      <c r="J1169" s="15">
        <v>69.190280000000001</v>
      </c>
      <c r="K1169" s="15">
        <v>135.52629999999999</v>
      </c>
    </row>
    <row r="1170" spans="1:11">
      <c r="A1170" s="16">
        <v>41996</v>
      </c>
      <c r="B1170" s="15">
        <v>223.80999800000001</v>
      </c>
      <c r="C1170" s="15">
        <v>224.320007</v>
      </c>
      <c r="D1170" s="15">
        <v>219.520004</v>
      </c>
      <c r="E1170" s="15">
        <v>220.970001</v>
      </c>
      <c r="F1170" s="18">
        <v>4505700</v>
      </c>
      <c r="G1170" s="15">
        <v>220.970001</v>
      </c>
      <c r="I1170" s="15">
        <v>1115</v>
      </c>
      <c r="J1170" s="15">
        <v>67.804699999999997</v>
      </c>
      <c r="K1170" s="15">
        <v>151.3579</v>
      </c>
    </row>
    <row r="1171" spans="1:11">
      <c r="A1171" s="16">
        <v>41997</v>
      </c>
      <c r="B1171" s="15">
        <v>219.770004</v>
      </c>
      <c r="C1171" s="15">
        <v>222.5</v>
      </c>
      <c r="D1171" s="15">
        <v>219.25</v>
      </c>
      <c r="E1171" s="15">
        <v>222.259995</v>
      </c>
      <c r="F1171" s="18">
        <v>1332200</v>
      </c>
      <c r="G1171" s="15">
        <v>222.259995</v>
      </c>
      <c r="I1171" s="15">
        <v>1116</v>
      </c>
      <c r="J1171" s="15">
        <v>67.625320000000002</v>
      </c>
      <c r="K1171" s="15">
        <v>124.7073</v>
      </c>
    </row>
    <row r="1172" spans="1:11">
      <c r="A1172" s="16">
        <v>41999</v>
      </c>
      <c r="B1172" s="15">
        <v>221.509995</v>
      </c>
      <c r="C1172" s="15">
        <v>228.5</v>
      </c>
      <c r="D1172" s="15">
        <v>221.5</v>
      </c>
      <c r="E1172" s="15">
        <v>227.820007</v>
      </c>
      <c r="F1172" s="18">
        <v>3327000</v>
      </c>
      <c r="G1172" s="15">
        <v>227.820007</v>
      </c>
      <c r="I1172" s="15">
        <v>1117</v>
      </c>
      <c r="J1172" s="15">
        <v>70.368979999999993</v>
      </c>
      <c r="K1172" s="15">
        <v>135.274</v>
      </c>
    </row>
    <row r="1173" spans="1:11">
      <c r="A1173" s="16">
        <v>42002</v>
      </c>
      <c r="B1173" s="15">
        <v>226.89999399999999</v>
      </c>
      <c r="C1173" s="15">
        <v>227.91000399999999</v>
      </c>
      <c r="D1173" s="15">
        <v>224.020004</v>
      </c>
      <c r="E1173" s="15">
        <v>225.71000699999999</v>
      </c>
      <c r="F1173" s="18">
        <v>2802500</v>
      </c>
      <c r="G1173" s="15">
        <v>225.71000699999999</v>
      </c>
      <c r="I1173" s="15">
        <v>1118</v>
      </c>
      <c r="J1173" s="15">
        <v>71.025949999999995</v>
      </c>
      <c r="K1173" s="15">
        <v>136.53880000000001</v>
      </c>
    </row>
    <row r="1174" spans="1:11">
      <c r="A1174" s="16">
        <v>42003</v>
      </c>
      <c r="B1174" s="15">
        <v>223.990005</v>
      </c>
      <c r="C1174" s="15">
        <v>225.64999399999999</v>
      </c>
      <c r="D1174" s="15">
        <v>221.39999399999999</v>
      </c>
      <c r="E1174" s="15">
        <v>222.229996</v>
      </c>
      <c r="F1174" s="18">
        <v>2903200</v>
      </c>
      <c r="G1174" s="15">
        <v>222.229996</v>
      </c>
      <c r="I1174" s="15">
        <v>1119</v>
      </c>
      <c r="J1174" s="15">
        <v>69.845200000000006</v>
      </c>
      <c r="K1174" s="15">
        <v>137.87780000000001</v>
      </c>
    </row>
    <row r="1175" spans="1:11">
      <c r="A1175" s="16">
        <v>42004</v>
      </c>
      <c r="B1175" s="15">
        <v>223.08999600000001</v>
      </c>
      <c r="C1175" s="15">
        <v>225.679993</v>
      </c>
      <c r="D1175" s="15">
        <v>222.25</v>
      </c>
      <c r="E1175" s="15">
        <v>222.41000399999999</v>
      </c>
      <c r="F1175" s="18">
        <v>2297500</v>
      </c>
      <c r="G1175" s="15">
        <v>222.41000399999999</v>
      </c>
      <c r="I1175" s="15">
        <v>1120</v>
      </c>
      <c r="J1175" s="15">
        <v>67.086380000000005</v>
      </c>
      <c r="K1175" s="15">
        <v>114.20659999999999</v>
      </c>
    </row>
    <row r="1176" spans="1:11">
      <c r="A1176" s="16">
        <v>42006</v>
      </c>
      <c r="B1176" s="15">
        <v>222.86999499999999</v>
      </c>
      <c r="C1176" s="15">
        <v>223.25</v>
      </c>
      <c r="D1176" s="15">
        <v>213.259995</v>
      </c>
      <c r="E1176" s="15">
        <v>219.30999800000001</v>
      </c>
      <c r="F1176" s="18">
        <v>4764400</v>
      </c>
      <c r="G1176" s="15">
        <v>219.30999800000001</v>
      </c>
      <c r="I1176" s="15">
        <v>1121</v>
      </c>
      <c r="J1176" s="15">
        <v>68.620130000000003</v>
      </c>
      <c r="K1176" s="15">
        <v>141.58439999999999</v>
      </c>
    </row>
    <row r="1177" spans="1:11">
      <c r="A1177" s="16">
        <v>42009</v>
      </c>
      <c r="B1177" s="15">
        <v>214.550003</v>
      </c>
      <c r="C1177" s="15">
        <v>216.5</v>
      </c>
      <c r="D1177" s="15">
        <v>207.16000399999999</v>
      </c>
      <c r="E1177" s="15">
        <v>210.08999600000001</v>
      </c>
      <c r="F1177" s="18">
        <v>5368500</v>
      </c>
      <c r="G1177" s="15">
        <v>210.08999600000001</v>
      </c>
      <c r="I1177" s="15">
        <v>1122</v>
      </c>
      <c r="J1177" s="15">
        <v>64.372749999999996</v>
      </c>
      <c r="K1177" s="15">
        <v>111.09690000000001</v>
      </c>
    </row>
    <row r="1178" spans="1:11">
      <c r="A1178" s="16">
        <v>42010</v>
      </c>
      <c r="B1178" s="15">
        <v>210.05999800000001</v>
      </c>
      <c r="C1178" s="15">
        <v>214.199997</v>
      </c>
      <c r="D1178" s="15">
        <v>204.21000699999999</v>
      </c>
      <c r="E1178" s="15">
        <v>211.279999</v>
      </c>
      <c r="F1178" s="18">
        <v>6261900</v>
      </c>
      <c r="G1178" s="15">
        <v>211.279999</v>
      </c>
      <c r="I1178" s="15">
        <v>1123</v>
      </c>
      <c r="J1178" s="15">
        <v>65.935230000000004</v>
      </c>
      <c r="K1178" s="15">
        <v>126.38679999999999</v>
      </c>
    </row>
    <row r="1179" spans="1:11">
      <c r="A1179" s="16">
        <v>42011</v>
      </c>
      <c r="B1179" s="15">
        <v>213.35000600000001</v>
      </c>
      <c r="C1179" s="15">
        <v>214.779999</v>
      </c>
      <c r="D1179" s="15">
        <v>209.779999</v>
      </c>
      <c r="E1179" s="15">
        <v>210.949997</v>
      </c>
      <c r="F1179" s="18">
        <v>2968400</v>
      </c>
      <c r="G1179" s="15">
        <v>210.949997</v>
      </c>
      <c r="I1179" s="15">
        <v>1124</v>
      </c>
      <c r="J1179" s="15">
        <v>65.242850000000004</v>
      </c>
      <c r="K1179" s="15">
        <v>132.88849999999999</v>
      </c>
    </row>
    <row r="1180" spans="1:11">
      <c r="A1180" s="16">
        <v>42012</v>
      </c>
      <c r="B1180" s="15">
        <v>212.80999800000001</v>
      </c>
      <c r="C1180" s="15">
        <v>213.800003</v>
      </c>
      <c r="D1180" s="15">
        <v>210.009995</v>
      </c>
      <c r="E1180" s="15">
        <v>210.61999499999999</v>
      </c>
      <c r="F1180" s="18">
        <v>3442500</v>
      </c>
      <c r="G1180" s="15">
        <v>210.61999499999999</v>
      </c>
      <c r="I1180" s="15">
        <v>1125</v>
      </c>
      <c r="J1180" s="15">
        <v>70.514809999999997</v>
      </c>
      <c r="K1180" s="15">
        <v>144.79040000000001</v>
      </c>
    </row>
    <row r="1181" spans="1:11">
      <c r="A1181" s="16">
        <v>42013</v>
      </c>
      <c r="B1181" s="15">
        <v>208.91999799999999</v>
      </c>
      <c r="C1181" s="15">
        <v>209.979996</v>
      </c>
      <c r="D1181" s="15">
        <v>204.96000699999999</v>
      </c>
      <c r="E1181" s="15">
        <v>206.66000399999999</v>
      </c>
      <c r="F1181" s="18">
        <v>4668300</v>
      </c>
      <c r="G1181" s="15">
        <v>206.66000399999999</v>
      </c>
      <c r="I1181" s="15">
        <v>1126</v>
      </c>
      <c r="J1181" s="15">
        <v>66.611289999999997</v>
      </c>
      <c r="K1181" s="15">
        <v>108.38590000000001</v>
      </c>
    </row>
    <row r="1182" spans="1:11">
      <c r="A1182" s="16">
        <v>42016</v>
      </c>
      <c r="B1182" s="15">
        <v>203.050003</v>
      </c>
      <c r="C1182" s="15">
        <v>204.470001</v>
      </c>
      <c r="D1182" s="15">
        <v>199.25</v>
      </c>
      <c r="E1182" s="15">
        <v>202.21000699999999</v>
      </c>
      <c r="F1182" s="18">
        <v>5950300</v>
      </c>
      <c r="G1182" s="15">
        <v>202.21000699999999</v>
      </c>
      <c r="I1182" s="15">
        <v>1127</v>
      </c>
      <c r="J1182" s="15">
        <v>67.133939999999996</v>
      </c>
      <c r="K1182" s="15">
        <v>124.1348</v>
      </c>
    </row>
    <row r="1183" spans="1:11">
      <c r="A1183" s="16">
        <v>42017</v>
      </c>
      <c r="B1183" s="15">
        <v>203.320007</v>
      </c>
      <c r="C1183" s="15">
        <v>207.61000100000001</v>
      </c>
      <c r="D1183" s="15">
        <v>200.91000399999999</v>
      </c>
      <c r="E1183" s="15">
        <v>204.25</v>
      </c>
      <c r="F1183" s="18">
        <v>4477300</v>
      </c>
      <c r="G1183" s="15">
        <v>204.25</v>
      </c>
      <c r="I1183" s="15">
        <v>1128</v>
      </c>
      <c r="J1183" s="15">
        <v>66.776340000000005</v>
      </c>
      <c r="K1183" s="15">
        <v>129.4462</v>
      </c>
    </row>
    <row r="1184" spans="1:11">
      <c r="A1184" s="16">
        <v>42018</v>
      </c>
      <c r="B1184" s="15">
        <v>185.83000200000001</v>
      </c>
      <c r="C1184" s="15">
        <v>195.199997</v>
      </c>
      <c r="D1184" s="15">
        <v>185</v>
      </c>
      <c r="E1184" s="15">
        <v>192.69000199999999</v>
      </c>
      <c r="F1184" s="18">
        <v>11513900</v>
      </c>
      <c r="G1184" s="15">
        <v>192.69000199999999</v>
      </c>
      <c r="I1184" s="15">
        <v>1129</v>
      </c>
      <c r="J1184" s="15">
        <v>67.693849999999998</v>
      </c>
      <c r="K1184" s="15">
        <v>131.3339</v>
      </c>
    </row>
    <row r="1185" spans="1:11">
      <c r="A1185" s="16">
        <v>42019</v>
      </c>
      <c r="B1185" s="15">
        <v>194.490005</v>
      </c>
      <c r="C1185" s="15">
        <v>195.75</v>
      </c>
      <c r="D1185" s="15">
        <v>190</v>
      </c>
      <c r="E1185" s="15">
        <v>191.86999499999999</v>
      </c>
      <c r="F1185" s="18">
        <v>5216500</v>
      </c>
      <c r="G1185" s="15">
        <v>191.86999499999999</v>
      </c>
      <c r="I1185" s="15">
        <v>1130</v>
      </c>
      <c r="J1185" s="15">
        <v>67.828090000000003</v>
      </c>
      <c r="K1185" s="15">
        <v>111.64109999999999</v>
      </c>
    </row>
    <row r="1186" spans="1:11">
      <c r="A1186" s="16">
        <v>42020</v>
      </c>
      <c r="B1186" s="15">
        <v>190.699997</v>
      </c>
      <c r="C1186" s="15">
        <v>194.490005</v>
      </c>
      <c r="D1186" s="15">
        <v>189.64999399999999</v>
      </c>
      <c r="E1186" s="15">
        <v>193.070007</v>
      </c>
      <c r="F1186" s="18">
        <v>3603200</v>
      </c>
      <c r="G1186" s="15">
        <v>193.070007</v>
      </c>
      <c r="I1186" s="15">
        <v>1131</v>
      </c>
      <c r="J1186" s="15">
        <v>66.632540000000006</v>
      </c>
      <c r="K1186" s="15">
        <v>111.6422</v>
      </c>
    </row>
    <row r="1187" spans="1:11">
      <c r="A1187" s="16">
        <v>42024</v>
      </c>
      <c r="B1187" s="15">
        <v>193.86999499999999</v>
      </c>
      <c r="C1187" s="15">
        <v>194.11999499999999</v>
      </c>
      <c r="D1187" s="15">
        <v>187.03999300000001</v>
      </c>
      <c r="E1187" s="15">
        <v>191.929993</v>
      </c>
      <c r="F1187" s="18">
        <v>4503200</v>
      </c>
      <c r="G1187" s="15">
        <v>191.929993</v>
      </c>
      <c r="I1187" s="15">
        <v>1132</v>
      </c>
      <c r="J1187" s="15">
        <v>67.622290000000007</v>
      </c>
      <c r="K1187" s="15">
        <v>140.31780000000001</v>
      </c>
    </row>
    <row r="1188" spans="1:11">
      <c r="A1188" s="16">
        <v>42025</v>
      </c>
      <c r="B1188" s="15">
        <v>189.550003</v>
      </c>
      <c r="C1188" s="15">
        <v>198.679993</v>
      </c>
      <c r="D1188" s="15">
        <v>189.509995</v>
      </c>
      <c r="E1188" s="15">
        <v>196.570007</v>
      </c>
      <c r="F1188" s="18">
        <v>4153000</v>
      </c>
      <c r="G1188" s="15">
        <v>196.570007</v>
      </c>
      <c r="I1188" s="15">
        <v>1133</v>
      </c>
      <c r="J1188" s="15">
        <v>69.66798</v>
      </c>
      <c r="K1188" s="15">
        <v>125.5286</v>
      </c>
    </row>
    <row r="1189" spans="1:11">
      <c r="A1189" s="16">
        <v>42026</v>
      </c>
      <c r="B1189" s="15">
        <v>197</v>
      </c>
      <c r="C1189" s="15">
        <v>203.240005</v>
      </c>
      <c r="D1189" s="15">
        <v>195.199997</v>
      </c>
      <c r="E1189" s="15">
        <v>201.61999499999999</v>
      </c>
      <c r="F1189" s="18">
        <v>4116900</v>
      </c>
      <c r="G1189" s="15">
        <v>201.61999499999999</v>
      </c>
      <c r="I1189" s="15">
        <v>1134</v>
      </c>
      <c r="J1189" s="15">
        <v>62.750390000000003</v>
      </c>
      <c r="K1189" s="15">
        <v>114.49</v>
      </c>
    </row>
    <row r="1190" spans="1:11">
      <c r="A1190" s="16">
        <v>42027</v>
      </c>
      <c r="B1190" s="15">
        <v>200.28999300000001</v>
      </c>
      <c r="C1190" s="15">
        <v>203.5</v>
      </c>
      <c r="D1190" s="15">
        <v>198.33000200000001</v>
      </c>
      <c r="E1190" s="15">
        <v>201.28999300000001</v>
      </c>
      <c r="F1190" s="18">
        <v>3438600</v>
      </c>
      <c r="G1190" s="15">
        <v>201.28999300000001</v>
      </c>
      <c r="I1190" s="15">
        <v>1135</v>
      </c>
      <c r="J1190" s="15">
        <v>64.538780000000003</v>
      </c>
      <c r="K1190" s="15">
        <v>113.998</v>
      </c>
    </row>
    <row r="1191" spans="1:11">
      <c r="A1191" s="16">
        <v>42030</v>
      </c>
      <c r="B1191" s="15">
        <v>201.83000200000001</v>
      </c>
      <c r="C1191" s="15">
        <v>208.61999499999999</v>
      </c>
      <c r="D1191" s="15">
        <v>201.050003</v>
      </c>
      <c r="E1191" s="15">
        <v>206.550003</v>
      </c>
      <c r="F1191" s="18">
        <v>3234500</v>
      </c>
      <c r="G1191" s="15">
        <v>206.550003</v>
      </c>
      <c r="I1191" s="15">
        <v>1136</v>
      </c>
      <c r="J1191" s="15">
        <v>68.019289999999998</v>
      </c>
      <c r="K1191" s="15">
        <v>117.1931</v>
      </c>
    </row>
    <row r="1192" spans="1:11">
      <c r="A1192" s="16">
        <v>42031</v>
      </c>
      <c r="B1192" s="15">
        <v>204.41999799999999</v>
      </c>
      <c r="C1192" s="15">
        <v>208.029999</v>
      </c>
      <c r="D1192" s="15">
        <v>203.300003</v>
      </c>
      <c r="E1192" s="15">
        <v>205.979996</v>
      </c>
      <c r="F1192" s="18">
        <v>2781000</v>
      </c>
      <c r="G1192" s="15">
        <v>205.979996</v>
      </c>
      <c r="I1192" s="15">
        <v>1137</v>
      </c>
      <c r="J1192" s="15">
        <v>66.385509999999996</v>
      </c>
      <c r="K1192" s="15">
        <v>138.31559999999999</v>
      </c>
    </row>
    <row r="1193" spans="1:11">
      <c r="A1193" s="16">
        <v>42032</v>
      </c>
      <c r="B1193" s="15">
        <v>206.11000100000001</v>
      </c>
      <c r="C1193" s="15">
        <v>206.36999499999999</v>
      </c>
      <c r="D1193" s="15">
        <v>198.41999799999999</v>
      </c>
      <c r="E1193" s="15">
        <v>199.36999499999999</v>
      </c>
      <c r="F1193" s="18">
        <v>3149600</v>
      </c>
      <c r="G1193" s="15">
        <v>199.36999499999999</v>
      </c>
      <c r="I1193" s="15">
        <v>1138</v>
      </c>
      <c r="J1193" s="15">
        <v>70.187240000000003</v>
      </c>
      <c r="K1193" s="15">
        <v>122.3712</v>
      </c>
    </row>
    <row r="1194" spans="1:11">
      <c r="A1194" s="16">
        <v>42033</v>
      </c>
      <c r="B1194" s="15">
        <v>201.070007</v>
      </c>
      <c r="C1194" s="15">
        <v>205.979996</v>
      </c>
      <c r="D1194" s="15">
        <v>196.5</v>
      </c>
      <c r="E1194" s="15">
        <v>205.199997</v>
      </c>
      <c r="F1194" s="18">
        <v>3548100</v>
      </c>
      <c r="G1194" s="15">
        <v>205.199997</v>
      </c>
      <c r="I1194" s="15">
        <v>1139</v>
      </c>
      <c r="J1194" s="15">
        <v>64.646000000000001</v>
      </c>
      <c r="K1194" s="15">
        <v>132.94309999999999</v>
      </c>
    </row>
    <row r="1195" spans="1:11">
      <c r="A1195" s="16">
        <v>42034</v>
      </c>
      <c r="B1195" s="15">
        <v>203.96000699999999</v>
      </c>
      <c r="C1195" s="15">
        <v>207.470001</v>
      </c>
      <c r="D1195" s="15">
        <v>203</v>
      </c>
      <c r="E1195" s="15">
        <v>203.60000600000001</v>
      </c>
      <c r="F1195" s="18">
        <v>3007000</v>
      </c>
      <c r="G1195" s="15">
        <v>203.60000600000001</v>
      </c>
      <c r="I1195" s="15">
        <v>1140</v>
      </c>
      <c r="J1195" s="15">
        <v>67.488190000000003</v>
      </c>
      <c r="K1195" s="15">
        <v>124.0449</v>
      </c>
    </row>
    <row r="1196" spans="1:11">
      <c r="A1196" s="16">
        <v>42037</v>
      </c>
      <c r="B1196" s="15">
        <v>203.970001</v>
      </c>
      <c r="C1196" s="15">
        <v>211.949997</v>
      </c>
      <c r="D1196" s="15">
        <v>203.300003</v>
      </c>
      <c r="E1196" s="15">
        <v>210.94000199999999</v>
      </c>
      <c r="F1196" s="18">
        <v>4149200</v>
      </c>
      <c r="G1196" s="15">
        <v>210.94000199999999</v>
      </c>
      <c r="I1196" s="15">
        <v>1141</v>
      </c>
      <c r="J1196" s="15">
        <v>72.018069999999994</v>
      </c>
      <c r="K1196" s="15">
        <v>144.1591</v>
      </c>
    </row>
    <row r="1197" spans="1:11">
      <c r="A1197" s="16">
        <v>42038</v>
      </c>
      <c r="B1197" s="15">
        <v>213.220001</v>
      </c>
      <c r="C1197" s="15">
        <v>220.36999499999999</v>
      </c>
      <c r="D1197" s="15">
        <v>211.270004</v>
      </c>
      <c r="E1197" s="15">
        <v>218.36000100000001</v>
      </c>
      <c r="F1197" s="18">
        <v>4826200</v>
      </c>
      <c r="G1197" s="15">
        <v>218.36000100000001</v>
      </c>
      <c r="I1197" s="15">
        <v>1142</v>
      </c>
      <c r="J1197" s="15">
        <v>66.613560000000007</v>
      </c>
      <c r="K1197" s="15">
        <v>115.4581</v>
      </c>
    </row>
    <row r="1198" spans="1:11">
      <c r="A1198" s="16">
        <v>42039</v>
      </c>
      <c r="B1198" s="15">
        <v>218.28999300000001</v>
      </c>
      <c r="C1198" s="15">
        <v>221.479996</v>
      </c>
      <c r="D1198" s="15">
        <v>216.800003</v>
      </c>
      <c r="E1198" s="15">
        <v>218.550003</v>
      </c>
      <c r="F1198" s="18">
        <v>3305400</v>
      </c>
      <c r="G1198" s="15">
        <v>218.550003</v>
      </c>
      <c r="I1198" s="15">
        <v>1143</v>
      </c>
      <c r="J1198" s="15">
        <v>65.818029999999993</v>
      </c>
      <c r="K1198" s="15">
        <v>116.5192</v>
      </c>
    </row>
    <row r="1199" spans="1:11">
      <c r="A1199" s="16">
        <v>42040</v>
      </c>
      <c r="B1199" s="15">
        <v>219.88000500000001</v>
      </c>
      <c r="C1199" s="15">
        <v>225.479996</v>
      </c>
      <c r="D1199" s="15">
        <v>219.63999899999999</v>
      </c>
      <c r="E1199" s="15">
        <v>220.990005</v>
      </c>
      <c r="F1199" s="18">
        <v>3522900</v>
      </c>
      <c r="G1199" s="15">
        <v>220.990005</v>
      </c>
      <c r="I1199" s="15">
        <v>1144</v>
      </c>
      <c r="J1199" s="15">
        <v>71.161850000000001</v>
      </c>
      <c r="K1199" s="15">
        <v>139.6139</v>
      </c>
    </row>
    <row r="1200" spans="1:11">
      <c r="A1200" s="16">
        <v>42041</v>
      </c>
      <c r="B1200" s="15">
        <v>222</v>
      </c>
      <c r="C1200" s="15">
        <v>223.39999399999999</v>
      </c>
      <c r="D1200" s="15">
        <v>216.5</v>
      </c>
      <c r="E1200" s="15">
        <v>217.36000100000001</v>
      </c>
      <c r="F1200" s="18">
        <v>3243900</v>
      </c>
      <c r="G1200" s="15">
        <v>217.36000100000001</v>
      </c>
      <c r="I1200" s="15">
        <v>1145</v>
      </c>
      <c r="J1200" s="15">
        <v>68.519769999999994</v>
      </c>
      <c r="K1200" s="15">
        <v>133.2364</v>
      </c>
    </row>
    <row r="1201" spans="1:11">
      <c r="A1201" s="16">
        <v>42044</v>
      </c>
      <c r="B1201" s="15">
        <v>215.38000500000001</v>
      </c>
      <c r="C1201" s="15">
        <v>217.929993</v>
      </c>
      <c r="D1201" s="15">
        <v>211.990005</v>
      </c>
      <c r="E1201" s="15">
        <v>217.479996</v>
      </c>
      <c r="F1201" s="18">
        <v>3472400</v>
      </c>
      <c r="G1201" s="15">
        <v>217.479996</v>
      </c>
      <c r="I1201" s="15">
        <v>1146</v>
      </c>
      <c r="J1201" s="15">
        <v>64.960880000000003</v>
      </c>
      <c r="K1201" s="15">
        <v>120.02500000000001</v>
      </c>
    </row>
    <row r="1202" spans="1:11">
      <c r="A1202" s="16">
        <v>42045</v>
      </c>
      <c r="B1202" s="15">
        <v>217.550003</v>
      </c>
      <c r="C1202" s="15">
        <v>220.5</v>
      </c>
      <c r="D1202" s="15">
        <v>215</v>
      </c>
      <c r="E1202" s="15">
        <v>216.28999300000001</v>
      </c>
      <c r="F1202" s="18">
        <v>5390500</v>
      </c>
      <c r="G1202" s="15">
        <v>216.28999300000001</v>
      </c>
      <c r="I1202" s="15">
        <v>1147</v>
      </c>
      <c r="J1202" s="15">
        <v>66.882679999999993</v>
      </c>
      <c r="K1202" s="15">
        <v>123.11109999999999</v>
      </c>
    </row>
    <row r="1203" spans="1:11">
      <c r="A1203" s="16">
        <v>42046</v>
      </c>
      <c r="B1203" s="15">
        <v>212.21000699999999</v>
      </c>
      <c r="C1203" s="15">
        <v>214.740005</v>
      </c>
      <c r="D1203" s="15">
        <v>207.279999</v>
      </c>
      <c r="E1203" s="15">
        <v>212.800003</v>
      </c>
      <c r="F1203" s="18">
        <v>9769100</v>
      </c>
      <c r="G1203" s="15">
        <v>212.800003</v>
      </c>
      <c r="I1203" s="15">
        <v>1148</v>
      </c>
      <c r="J1203" s="15">
        <v>70.353099999999998</v>
      </c>
      <c r="K1203" s="15">
        <v>132.84620000000001</v>
      </c>
    </row>
    <row r="1204" spans="1:11">
      <c r="A1204" s="16">
        <v>42047</v>
      </c>
      <c r="B1204" s="15">
        <v>193.570007</v>
      </c>
      <c r="C1204" s="15">
        <v>203.08999600000001</v>
      </c>
      <c r="D1204" s="15">
        <v>193.279999</v>
      </c>
      <c r="E1204" s="15">
        <v>202.88000500000001</v>
      </c>
      <c r="F1204" s="18">
        <v>15649600</v>
      </c>
      <c r="G1204" s="15">
        <v>202.88000500000001</v>
      </c>
      <c r="I1204" s="15">
        <v>1149</v>
      </c>
      <c r="J1204" s="15">
        <v>67.717439999999996</v>
      </c>
      <c r="K1204" s="15">
        <v>120.9359</v>
      </c>
    </row>
    <row r="1205" spans="1:11">
      <c r="A1205" s="16">
        <v>42048</v>
      </c>
      <c r="B1205" s="15">
        <v>202.89999399999999</v>
      </c>
      <c r="C1205" s="15">
        <v>205.990005</v>
      </c>
      <c r="D1205" s="15">
        <v>200.91000399999999</v>
      </c>
      <c r="E1205" s="15">
        <v>203.770004</v>
      </c>
      <c r="F1205" s="18">
        <v>6191000</v>
      </c>
      <c r="G1205" s="15">
        <v>203.770004</v>
      </c>
      <c r="I1205" s="15">
        <v>1150</v>
      </c>
      <c r="J1205" s="15">
        <v>66.033330000000007</v>
      </c>
      <c r="K1205" s="15">
        <v>129.77019999999999</v>
      </c>
    </row>
    <row r="1206" spans="1:11">
      <c r="A1206" s="16">
        <v>42052</v>
      </c>
      <c r="B1206" s="15">
        <v>205.699997</v>
      </c>
      <c r="C1206" s="15">
        <v>205.699997</v>
      </c>
      <c r="D1206" s="15">
        <v>201.5</v>
      </c>
      <c r="E1206" s="15">
        <v>204.35000600000001</v>
      </c>
      <c r="F1206" s="18">
        <v>3979600</v>
      </c>
      <c r="G1206" s="15">
        <v>204.35000600000001</v>
      </c>
      <c r="I1206" s="15">
        <v>1151</v>
      </c>
      <c r="J1206" s="15">
        <v>68.982600000000005</v>
      </c>
      <c r="K1206" s="15">
        <v>136.9118</v>
      </c>
    </row>
    <row r="1207" spans="1:11">
      <c r="A1207" s="16">
        <v>42053</v>
      </c>
      <c r="B1207" s="15">
        <v>204.16999799999999</v>
      </c>
      <c r="C1207" s="15">
        <v>206.16999799999999</v>
      </c>
      <c r="D1207" s="15">
        <v>202.60000600000001</v>
      </c>
      <c r="E1207" s="15">
        <v>204.46000699999999</v>
      </c>
      <c r="F1207" s="18">
        <v>2713600</v>
      </c>
      <c r="G1207" s="15">
        <v>204.46000699999999</v>
      </c>
      <c r="I1207" s="15">
        <v>1152</v>
      </c>
      <c r="J1207" s="15">
        <v>68.602369999999993</v>
      </c>
      <c r="K1207" s="15">
        <v>131.12100000000001</v>
      </c>
    </row>
    <row r="1208" spans="1:11">
      <c r="A1208" s="16">
        <v>42054</v>
      </c>
      <c r="B1208" s="15">
        <v>205</v>
      </c>
      <c r="C1208" s="15">
        <v>212.44000199999999</v>
      </c>
      <c r="D1208" s="15">
        <v>203.75</v>
      </c>
      <c r="E1208" s="15">
        <v>211.71000699999999</v>
      </c>
      <c r="F1208" s="18">
        <v>5154100</v>
      </c>
      <c r="G1208" s="15">
        <v>211.71000699999999</v>
      </c>
      <c r="I1208" s="15">
        <v>1153</v>
      </c>
      <c r="J1208" s="15">
        <v>66.840800000000002</v>
      </c>
      <c r="K1208" s="15">
        <v>133.48400000000001</v>
      </c>
    </row>
    <row r="1209" spans="1:11">
      <c r="A1209" s="16">
        <v>42055</v>
      </c>
      <c r="B1209" s="15">
        <v>210.779999</v>
      </c>
      <c r="C1209" s="15">
        <v>217.60000600000001</v>
      </c>
      <c r="D1209" s="15">
        <v>209.80999800000001</v>
      </c>
      <c r="E1209" s="15">
        <v>217.11000100000001</v>
      </c>
      <c r="F1209" s="18">
        <v>5982100</v>
      </c>
      <c r="G1209" s="15">
        <v>217.11000100000001</v>
      </c>
      <c r="I1209" s="15">
        <v>1154</v>
      </c>
      <c r="J1209" s="15">
        <v>68.036590000000004</v>
      </c>
      <c r="K1209" s="15">
        <v>136.3871</v>
      </c>
    </row>
    <row r="1210" spans="1:11">
      <c r="A1210" s="16">
        <v>42058</v>
      </c>
      <c r="B1210" s="15">
        <v>215.66000399999999</v>
      </c>
      <c r="C1210" s="15">
        <v>218.199997</v>
      </c>
      <c r="D1210" s="15">
        <v>206.33000200000001</v>
      </c>
      <c r="E1210" s="15">
        <v>207.33999600000001</v>
      </c>
      <c r="F1210" s="18">
        <v>8499800</v>
      </c>
      <c r="G1210" s="15">
        <v>207.33999600000001</v>
      </c>
      <c r="I1210" s="15">
        <v>1155</v>
      </c>
      <c r="J1210" s="15">
        <v>64.795860000000005</v>
      </c>
      <c r="K1210" s="15">
        <v>131.45590000000001</v>
      </c>
    </row>
    <row r="1211" spans="1:11">
      <c r="A1211" s="16">
        <v>42059</v>
      </c>
      <c r="B1211" s="15">
        <v>207.28999300000001</v>
      </c>
      <c r="C1211" s="15">
        <v>207.28999300000001</v>
      </c>
      <c r="D1211" s="15">
        <v>201.699997</v>
      </c>
      <c r="E1211" s="15">
        <v>204.11000100000001</v>
      </c>
      <c r="F1211" s="18">
        <v>6603600</v>
      </c>
      <c r="G1211" s="15">
        <v>204.11000100000001</v>
      </c>
      <c r="I1211" s="15">
        <v>1156</v>
      </c>
      <c r="J1211" s="15">
        <v>70.551259999999999</v>
      </c>
      <c r="K1211" s="15">
        <v>126.1986</v>
      </c>
    </row>
    <row r="1212" spans="1:11">
      <c r="A1212" s="16">
        <v>42060</v>
      </c>
      <c r="B1212" s="15">
        <v>204.94000199999999</v>
      </c>
      <c r="C1212" s="15">
        <v>207.13999899999999</v>
      </c>
      <c r="D1212" s="15">
        <v>202.58000200000001</v>
      </c>
      <c r="E1212" s="15">
        <v>203.759995</v>
      </c>
      <c r="F1212" s="18">
        <v>3909500</v>
      </c>
      <c r="G1212" s="15">
        <v>203.759995</v>
      </c>
      <c r="I1212" s="15">
        <v>1157</v>
      </c>
      <c r="J1212" s="15">
        <v>68.281660000000002</v>
      </c>
      <c r="K1212" s="15">
        <v>115.04600000000001</v>
      </c>
    </row>
    <row r="1213" spans="1:11">
      <c r="A1213" s="16">
        <v>42061</v>
      </c>
      <c r="B1213" s="15">
        <v>204</v>
      </c>
      <c r="C1213" s="15">
        <v>211.08999600000001</v>
      </c>
      <c r="D1213" s="15">
        <v>202.220001</v>
      </c>
      <c r="E1213" s="15">
        <v>207.19000199999999</v>
      </c>
      <c r="F1213" s="18">
        <v>6472900</v>
      </c>
      <c r="G1213" s="15">
        <v>207.19000199999999</v>
      </c>
      <c r="I1213" s="15">
        <v>1158</v>
      </c>
      <c r="J1213" s="15">
        <v>68.775739999999999</v>
      </c>
      <c r="K1213" s="15">
        <v>130.31780000000001</v>
      </c>
    </row>
    <row r="1214" spans="1:11">
      <c r="A1214" s="16">
        <v>42062</v>
      </c>
      <c r="B1214" s="15">
        <v>206.89999399999999</v>
      </c>
      <c r="C1214" s="15">
        <v>208.550003</v>
      </c>
      <c r="D1214" s="15">
        <v>202.800003</v>
      </c>
      <c r="E1214" s="15">
        <v>203.33999600000001</v>
      </c>
      <c r="F1214" s="18">
        <v>3882100</v>
      </c>
      <c r="G1214" s="15">
        <v>203.33999600000001</v>
      </c>
      <c r="I1214" s="15">
        <v>1159</v>
      </c>
      <c r="J1214" s="15">
        <v>67.093149999999994</v>
      </c>
      <c r="K1214" s="15">
        <v>131.69540000000001</v>
      </c>
    </row>
    <row r="1215" spans="1:11">
      <c r="A1215" s="16">
        <v>42065</v>
      </c>
      <c r="B1215" s="15">
        <v>202.699997</v>
      </c>
      <c r="C1215" s="15">
        <v>203.33999600000001</v>
      </c>
      <c r="D1215" s="15">
        <v>195.83000200000001</v>
      </c>
      <c r="E1215" s="15">
        <v>197.33000200000001</v>
      </c>
      <c r="F1215" s="18">
        <v>7922100</v>
      </c>
      <c r="G1215" s="15">
        <v>197.33000200000001</v>
      </c>
      <c r="I1215" s="15">
        <v>1160</v>
      </c>
      <c r="J1215" s="15">
        <v>70.143029999999996</v>
      </c>
      <c r="K1215" s="15">
        <v>135.65190000000001</v>
      </c>
    </row>
    <row r="1216" spans="1:11">
      <c r="A1216" s="16">
        <v>42066</v>
      </c>
      <c r="B1216" s="15">
        <v>196.80999800000001</v>
      </c>
      <c r="C1216" s="15">
        <v>200.240005</v>
      </c>
      <c r="D1216" s="15">
        <v>195.320007</v>
      </c>
      <c r="E1216" s="15">
        <v>199.55999800000001</v>
      </c>
      <c r="F1216" s="18">
        <v>4432300</v>
      </c>
      <c r="G1216" s="15">
        <v>199.55999800000001</v>
      </c>
      <c r="I1216" s="15">
        <v>1161</v>
      </c>
      <c r="J1216" s="15">
        <v>65.468329999999995</v>
      </c>
      <c r="K1216" s="15">
        <v>120.30289999999999</v>
      </c>
    </row>
    <row r="1217" spans="1:11">
      <c r="A1217" s="16">
        <v>42067</v>
      </c>
      <c r="B1217" s="15">
        <v>199.25</v>
      </c>
      <c r="C1217" s="15">
        <v>202.520004</v>
      </c>
      <c r="D1217" s="15">
        <v>197.21000699999999</v>
      </c>
      <c r="E1217" s="15">
        <v>202.44000199999999</v>
      </c>
      <c r="F1217" s="18">
        <v>4222000</v>
      </c>
      <c r="G1217" s="15">
        <v>202.44000199999999</v>
      </c>
      <c r="I1217" s="15">
        <v>1162</v>
      </c>
      <c r="J1217" s="15">
        <v>69.022750000000002</v>
      </c>
      <c r="K1217" s="15">
        <v>129.14420000000001</v>
      </c>
    </row>
    <row r="1218" spans="1:11">
      <c r="A1218" s="16">
        <v>42068</v>
      </c>
      <c r="B1218" s="15">
        <v>202.85000600000001</v>
      </c>
      <c r="C1218" s="15">
        <v>206.19000199999999</v>
      </c>
      <c r="D1218" s="15">
        <v>200.14999399999999</v>
      </c>
      <c r="E1218" s="15">
        <v>200.63000500000001</v>
      </c>
      <c r="F1218" s="18">
        <v>4877000</v>
      </c>
      <c r="G1218" s="15">
        <v>200.63000500000001</v>
      </c>
      <c r="I1218" s="15">
        <v>1163</v>
      </c>
      <c r="J1218" s="15">
        <v>74.248990000000006</v>
      </c>
      <c r="K1218" s="15">
        <v>150.2167</v>
      </c>
    </row>
    <row r="1219" spans="1:11">
      <c r="A1219" s="16">
        <v>42069</v>
      </c>
      <c r="B1219" s="15">
        <v>199.21000699999999</v>
      </c>
      <c r="C1219" s="15">
        <v>200.75</v>
      </c>
      <c r="D1219" s="15">
        <v>192.14999399999999</v>
      </c>
      <c r="E1219" s="15">
        <v>193.88000500000001</v>
      </c>
      <c r="F1219" s="18">
        <v>6712400</v>
      </c>
      <c r="G1219" s="15">
        <v>193.88000500000001</v>
      </c>
      <c r="I1219" s="15">
        <v>1164</v>
      </c>
      <c r="J1219" s="15">
        <v>64.085750000000004</v>
      </c>
      <c r="K1219" s="15">
        <v>120.2076</v>
      </c>
    </row>
    <row r="1220" spans="1:11">
      <c r="A1220" s="16">
        <v>42072</v>
      </c>
      <c r="B1220" s="15">
        <v>194.38999899999999</v>
      </c>
      <c r="C1220" s="15">
        <v>194.490005</v>
      </c>
      <c r="D1220" s="15">
        <v>188.25</v>
      </c>
      <c r="E1220" s="15">
        <v>190.88000500000001</v>
      </c>
      <c r="F1220" s="18">
        <v>6736700</v>
      </c>
      <c r="G1220" s="15">
        <v>190.88000500000001</v>
      </c>
      <c r="I1220" s="15">
        <v>1165</v>
      </c>
      <c r="J1220" s="15">
        <v>67.579769999999996</v>
      </c>
      <c r="K1220" s="15">
        <v>132.15299999999999</v>
      </c>
    </row>
    <row r="1221" spans="1:11">
      <c r="A1221" s="16">
        <v>42073</v>
      </c>
      <c r="B1221" s="15">
        <v>188.46000699999999</v>
      </c>
      <c r="C1221" s="15">
        <v>193.5</v>
      </c>
      <c r="D1221" s="15">
        <v>187.60000600000001</v>
      </c>
      <c r="E1221" s="15">
        <v>190.320007</v>
      </c>
      <c r="F1221" s="18">
        <v>5579700</v>
      </c>
      <c r="G1221" s="15">
        <v>190.320007</v>
      </c>
      <c r="I1221" s="15">
        <v>1166</v>
      </c>
      <c r="J1221" s="15">
        <v>69.193950000000001</v>
      </c>
      <c r="K1221" s="15">
        <v>132.12469999999999</v>
      </c>
    </row>
    <row r="1222" spans="1:11">
      <c r="A1222" s="16">
        <v>42074</v>
      </c>
      <c r="B1222" s="15">
        <v>191.14999399999999</v>
      </c>
      <c r="C1222" s="15">
        <v>196.179993</v>
      </c>
      <c r="D1222" s="15">
        <v>191.009995</v>
      </c>
      <c r="E1222" s="15">
        <v>193.740005</v>
      </c>
      <c r="F1222" s="18">
        <v>4974900</v>
      </c>
      <c r="G1222" s="15">
        <v>193.740005</v>
      </c>
      <c r="I1222" s="15">
        <v>1167</v>
      </c>
      <c r="J1222" s="15">
        <v>64.486149999999995</v>
      </c>
      <c r="K1222" s="15">
        <v>119.5029</v>
      </c>
    </row>
    <row r="1223" spans="1:11">
      <c r="A1223" s="16">
        <v>42075</v>
      </c>
      <c r="B1223" s="15">
        <v>193.75</v>
      </c>
      <c r="C1223" s="15">
        <v>194.449997</v>
      </c>
      <c r="D1223" s="15">
        <v>189.75</v>
      </c>
      <c r="E1223" s="15">
        <v>191.070007</v>
      </c>
      <c r="F1223" s="18">
        <v>4149300</v>
      </c>
      <c r="G1223" s="15">
        <v>191.070007</v>
      </c>
      <c r="I1223" s="15">
        <v>1168</v>
      </c>
      <c r="J1223" s="15">
        <v>68.758880000000005</v>
      </c>
      <c r="K1223" s="15">
        <v>136.7629</v>
      </c>
    </row>
    <row r="1224" spans="1:11">
      <c r="A1224" s="16">
        <v>42076</v>
      </c>
      <c r="B1224" s="15">
        <v>188.949997</v>
      </c>
      <c r="C1224" s="15">
        <v>191.75</v>
      </c>
      <c r="D1224" s="15">
        <v>187.320007</v>
      </c>
      <c r="E1224" s="15">
        <v>188.679993</v>
      </c>
      <c r="F1224" s="18">
        <v>5434300</v>
      </c>
      <c r="G1224" s="15">
        <v>188.679993</v>
      </c>
      <c r="I1224" s="15">
        <v>1169</v>
      </c>
      <c r="J1224" s="15">
        <v>68.451840000000004</v>
      </c>
      <c r="K1224" s="15">
        <v>147.78460000000001</v>
      </c>
    </row>
    <row r="1225" spans="1:11">
      <c r="A1225" s="16">
        <v>42079</v>
      </c>
      <c r="B1225" s="15">
        <v>192</v>
      </c>
      <c r="C1225" s="15">
        <v>195.91000399999999</v>
      </c>
      <c r="D1225" s="15">
        <v>189.800003</v>
      </c>
      <c r="E1225" s="15">
        <v>195.699997</v>
      </c>
      <c r="F1225" s="18">
        <v>5628800</v>
      </c>
      <c r="G1225" s="15">
        <v>195.699997</v>
      </c>
      <c r="I1225" s="15">
        <v>1170</v>
      </c>
      <c r="J1225" s="15">
        <v>66.442049999999995</v>
      </c>
      <c r="K1225" s="15">
        <v>145.5992</v>
      </c>
    </row>
    <row r="1226" spans="1:11">
      <c r="A1226" s="16">
        <v>42080</v>
      </c>
      <c r="B1226" s="15">
        <v>195.429993</v>
      </c>
      <c r="C1226" s="15">
        <v>198.71000699999999</v>
      </c>
      <c r="D1226" s="15">
        <v>193.94000199999999</v>
      </c>
      <c r="E1226" s="15">
        <v>194.729996</v>
      </c>
      <c r="F1226" s="18">
        <v>4894100</v>
      </c>
      <c r="G1226" s="15">
        <v>194.729996</v>
      </c>
      <c r="I1226" s="15">
        <v>1171</v>
      </c>
      <c r="J1226" s="15">
        <v>70.175600000000003</v>
      </c>
      <c r="K1226" s="15">
        <v>124.9662</v>
      </c>
    </row>
    <row r="1227" spans="1:11">
      <c r="A1227" s="16">
        <v>42081</v>
      </c>
      <c r="B1227" s="15">
        <v>194.96000699999999</v>
      </c>
      <c r="C1227" s="15">
        <v>200.88000500000001</v>
      </c>
      <c r="D1227" s="15">
        <v>193.11000100000001</v>
      </c>
      <c r="E1227" s="15">
        <v>200.71000699999999</v>
      </c>
      <c r="F1227" s="18">
        <v>4820900</v>
      </c>
      <c r="G1227" s="15">
        <v>200.71000699999999</v>
      </c>
      <c r="I1227" s="15">
        <v>1172</v>
      </c>
      <c r="J1227" s="15">
        <v>67.138599999999997</v>
      </c>
      <c r="K1227" s="15">
        <v>127.902</v>
      </c>
    </row>
    <row r="1228" spans="1:11">
      <c r="A1228" s="16">
        <v>42082</v>
      </c>
      <c r="B1228" s="15">
        <v>202</v>
      </c>
      <c r="C1228" s="15">
        <v>204.58999600000001</v>
      </c>
      <c r="D1228" s="15">
        <v>194.529999</v>
      </c>
      <c r="E1228" s="15">
        <v>195.64999399999999</v>
      </c>
      <c r="F1228" s="18">
        <v>8475200</v>
      </c>
      <c r="G1228" s="15">
        <v>195.64999399999999</v>
      </c>
      <c r="I1228" s="15">
        <v>1173</v>
      </c>
      <c r="J1228" s="15">
        <v>66.915480000000002</v>
      </c>
      <c r="K1228" s="15">
        <v>125.9147</v>
      </c>
    </row>
    <row r="1229" spans="1:11">
      <c r="A1229" s="16">
        <v>42083</v>
      </c>
      <c r="B1229" s="15">
        <v>197.449997</v>
      </c>
      <c r="C1229" s="15">
        <v>198.990005</v>
      </c>
      <c r="D1229" s="15">
        <v>195.61999499999999</v>
      </c>
      <c r="E1229" s="15">
        <v>198.08000200000001</v>
      </c>
      <c r="F1229" s="18">
        <v>4269500</v>
      </c>
      <c r="G1229" s="15">
        <v>198.08000200000001</v>
      </c>
      <c r="I1229" s="15">
        <v>1174</v>
      </c>
      <c r="J1229" s="15">
        <v>68.633570000000006</v>
      </c>
      <c r="K1229" s="15">
        <v>109.68210000000001</v>
      </c>
    </row>
    <row r="1230" spans="1:11">
      <c r="A1230" s="16">
        <v>42086</v>
      </c>
      <c r="B1230" s="15">
        <v>198.5</v>
      </c>
      <c r="C1230" s="15">
        <v>200.5</v>
      </c>
      <c r="D1230" s="15">
        <v>197.470001</v>
      </c>
      <c r="E1230" s="15">
        <v>199.63000500000001</v>
      </c>
      <c r="F1230" s="18">
        <v>2631600</v>
      </c>
      <c r="G1230" s="15">
        <v>199.63000500000001</v>
      </c>
      <c r="I1230" s="15">
        <v>1175</v>
      </c>
      <c r="J1230" s="15">
        <v>66.956969999999998</v>
      </c>
      <c r="K1230" s="15">
        <v>107.77330000000001</v>
      </c>
    </row>
    <row r="1231" spans="1:11">
      <c r="A1231" s="16">
        <v>42087</v>
      </c>
      <c r="B1231" s="15">
        <v>201.58000200000001</v>
      </c>
      <c r="C1231" s="15">
        <v>203.78999300000001</v>
      </c>
      <c r="D1231" s="15">
        <v>199.75</v>
      </c>
      <c r="E1231" s="15">
        <v>201.720001</v>
      </c>
      <c r="F1231" s="18">
        <v>3649900</v>
      </c>
      <c r="G1231" s="15">
        <v>201.720001</v>
      </c>
      <c r="I1231" s="15">
        <v>1176</v>
      </c>
      <c r="J1231" s="15">
        <v>69.973510000000005</v>
      </c>
      <c r="K1231" s="15">
        <v>134.10990000000001</v>
      </c>
    </row>
    <row r="1232" spans="1:11">
      <c r="A1232" s="16">
        <v>42088</v>
      </c>
      <c r="B1232" s="15">
        <v>198.270004</v>
      </c>
      <c r="C1232" s="15">
        <v>198.58999600000001</v>
      </c>
      <c r="D1232" s="15">
        <v>192.699997</v>
      </c>
      <c r="E1232" s="15">
        <v>194.300003</v>
      </c>
      <c r="F1232" s="18">
        <v>5730400</v>
      </c>
      <c r="G1232" s="15">
        <v>194.300003</v>
      </c>
      <c r="I1232" s="15">
        <v>1177</v>
      </c>
      <c r="J1232" s="15">
        <v>66.92568</v>
      </c>
      <c r="K1232" s="15">
        <v>134.90100000000001</v>
      </c>
    </row>
    <row r="1233" spans="1:11">
      <c r="A1233" s="16">
        <v>42089</v>
      </c>
      <c r="B1233" s="15">
        <v>193.91999799999999</v>
      </c>
      <c r="C1233" s="15">
        <v>194.78999300000001</v>
      </c>
      <c r="D1233" s="15">
        <v>189.699997</v>
      </c>
      <c r="E1233" s="15">
        <v>190.41000399999999</v>
      </c>
      <c r="F1233" s="18">
        <v>4128000</v>
      </c>
      <c r="G1233" s="15">
        <v>190.41000399999999</v>
      </c>
      <c r="I1233" s="15">
        <v>1178</v>
      </c>
      <c r="J1233" s="15">
        <v>68.763469999999998</v>
      </c>
      <c r="K1233" s="15">
        <v>139.63640000000001</v>
      </c>
    </row>
    <row r="1234" spans="1:11">
      <c r="A1234" s="16">
        <v>42090</v>
      </c>
      <c r="B1234" s="15">
        <v>189.070007</v>
      </c>
      <c r="C1234" s="15">
        <v>189.28999300000001</v>
      </c>
      <c r="D1234" s="15">
        <v>181.39999399999999</v>
      </c>
      <c r="E1234" s="15">
        <v>185</v>
      </c>
      <c r="F1234" s="18">
        <v>8604900</v>
      </c>
      <c r="G1234" s="15">
        <v>185</v>
      </c>
      <c r="I1234" s="15">
        <v>1179</v>
      </c>
      <c r="J1234" s="15">
        <v>67.40692</v>
      </c>
      <c r="K1234" s="15">
        <v>127.0273</v>
      </c>
    </row>
    <row r="1235" spans="1:11">
      <c r="A1235" s="16">
        <v>42093</v>
      </c>
      <c r="B1235" s="15">
        <v>185.85000600000001</v>
      </c>
      <c r="C1235" s="15">
        <v>192.25</v>
      </c>
      <c r="D1235" s="15">
        <v>181.800003</v>
      </c>
      <c r="E1235" s="15">
        <v>190.570007</v>
      </c>
      <c r="F1235" s="18">
        <v>10089500</v>
      </c>
      <c r="G1235" s="15">
        <v>190.570007</v>
      </c>
      <c r="I1235" s="15">
        <v>1180</v>
      </c>
      <c r="J1235" s="15">
        <v>65.74615</v>
      </c>
      <c r="K1235" s="15">
        <v>134.77170000000001</v>
      </c>
    </row>
    <row r="1236" spans="1:11">
      <c r="A1236" s="16">
        <v>42094</v>
      </c>
      <c r="B1236" s="15">
        <v>193.529999</v>
      </c>
      <c r="C1236" s="15">
        <v>193.759995</v>
      </c>
      <c r="D1236" s="15">
        <v>188.41000399999999</v>
      </c>
      <c r="E1236" s="15">
        <v>188.770004</v>
      </c>
      <c r="F1236" s="18">
        <v>5026600</v>
      </c>
      <c r="G1236" s="15">
        <v>188.770004</v>
      </c>
      <c r="I1236" s="15">
        <v>1181</v>
      </c>
      <c r="J1236" s="15">
        <v>65.883570000000006</v>
      </c>
      <c r="K1236" s="15">
        <v>99.971239999999995</v>
      </c>
    </row>
    <row r="1237" spans="1:11">
      <c r="A1237" s="16">
        <v>42095</v>
      </c>
      <c r="B1237" s="15">
        <v>188.699997</v>
      </c>
      <c r="C1237" s="15">
        <v>192.300003</v>
      </c>
      <c r="D1237" s="15">
        <v>186.050003</v>
      </c>
      <c r="E1237" s="15">
        <v>187.58999600000001</v>
      </c>
      <c r="F1237" s="18">
        <v>3794600</v>
      </c>
      <c r="G1237" s="15">
        <v>187.58999600000001</v>
      </c>
      <c r="I1237" s="15">
        <v>1182</v>
      </c>
      <c r="J1237" s="15">
        <v>66.776229999999998</v>
      </c>
      <c r="K1237" s="15">
        <v>129.4522</v>
      </c>
    </row>
    <row r="1238" spans="1:11">
      <c r="A1238" s="16">
        <v>42096</v>
      </c>
      <c r="B1238" s="15">
        <v>190.229996</v>
      </c>
      <c r="C1238" s="15">
        <v>193.229996</v>
      </c>
      <c r="D1238" s="15">
        <v>190</v>
      </c>
      <c r="E1238" s="15">
        <v>191</v>
      </c>
      <c r="F1238" s="18">
        <v>5010400</v>
      </c>
      <c r="G1238" s="15">
        <v>191</v>
      </c>
      <c r="I1238" s="15">
        <v>1183</v>
      </c>
      <c r="J1238" s="15">
        <v>66.962199999999996</v>
      </c>
      <c r="K1238" s="15">
        <v>129.35919999999999</v>
      </c>
    </row>
    <row r="1239" spans="1:11">
      <c r="A1239" s="16">
        <v>42100</v>
      </c>
      <c r="B1239" s="15">
        <v>198</v>
      </c>
      <c r="C1239" s="15">
        <v>207.75</v>
      </c>
      <c r="D1239" s="15">
        <v>197.5</v>
      </c>
      <c r="E1239" s="15">
        <v>203.10000600000001</v>
      </c>
      <c r="F1239" s="18">
        <v>12455800</v>
      </c>
      <c r="G1239" s="15">
        <v>203.10000600000001</v>
      </c>
      <c r="I1239" s="15">
        <v>1184</v>
      </c>
      <c r="J1239" s="15">
        <v>63.466419999999999</v>
      </c>
      <c r="K1239" s="15">
        <v>103.65940000000001</v>
      </c>
    </row>
    <row r="1240" spans="1:11">
      <c r="A1240" s="16">
        <v>42101</v>
      </c>
      <c r="B1240" s="15">
        <v>202.509995</v>
      </c>
      <c r="C1240" s="15">
        <v>205.05999800000001</v>
      </c>
      <c r="D1240" s="15">
        <v>201.13999899999999</v>
      </c>
      <c r="E1240" s="15">
        <v>203.25</v>
      </c>
      <c r="F1240" s="18">
        <v>4347900</v>
      </c>
      <c r="G1240" s="15">
        <v>203.25</v>
      </c>
      <c r="I1240" s="15">
        <v>1185</v>
      </c>
      <c r="J1240" s="15">
        <v>68.352239999999995</v>
      </c>
      <c r="K1240" s="15">
        <v>115.73269999999999</v>
      </c>
    </row>
    <row r="1241" spans="1:11">
      <c r="A1241" s="16">
        <v>42102</v>
      </c>
      <c r="B1241" s="15">
        <v>208.199997</v>
      </c>
      <c r="C1241" s="15">
        <v>210.89999399999999</v>
      </c>
      <c r="D1241" s="15">
        <v>205.86999499999999</v>
      </c>
      <c r="E1241" s="15">
        <v>207.66999799999999</v>
      </c>
      <c r="F1241" s="18">
        <v>6303100</v>
      </c>
      <c r="G1241" s="15">
        <v>207.66999799999999</v>
      </c>
      <c r="I1241" s="15">
        <v>1186</v>
      </c>
      <c r="J1241" s="15">
        <v>64.431470000000004</v>
      </c>
      <c r="K1241" s="15">
        <v>104.8874</v>
      </c>
    </row>
    <row r="1242" spans="1:11">
      <c r="A1242" s="16">
        <v>42103</v>
      </c>
      <c r="B1242" s="15">
        <v>208.429993</v>
      </c>
      <c r="C1242" s="15">
        <v>210.36999499999999</v>
      </c>
      <c r="D1242" s="15">
        <v>206.11999499999999</v>
      </c>
      <c r="E1242" s="15">
        <v>210.08999600000001</v>
      </c>
      <c r="F1242" s="18">
        <v>3800200</v>
      </c>
      <c r="G1242" s="15">
        <v>210.08999600000001</v>
      </c>
      <c r="I1242" s="15">
        <v>1187</v>
      </c>
      <c r="J1242" s="15">
        <v>63.521749999999997</v>
      </c>
      <c r="K1242" s="15">
        <v>131.00540000000001</v>
      </c>
    </row>
    <row r="1243" spans="1:11">
      <c r="A1243" s="16">
        <v>42104</v>
      </c>
      <c r="B1243" s="15">
        <v>209.85000600000001</v>
      </c>
      <c r="C1243" s="15">
        <v>211.64999399999999</v>
      </c>
      <c r="D1243" s="15">
        <v>209</v>
      </c>
      <c r="E1243" s="15">
        <v>210.89999399999999</v>
      </c>
      <c r="F1243" s="18">
        <v>4067700</v>
      </c>
      <c r="G1243" s="15">
        <v>210.89999399999999</v>
      </c>
      <c r="I1243" s="15">
        <v>1188</v>
      </c>
      <c r="J1243" s="15">
        <v>66.861959999999996</v>
      </c>
      <c r="K1243" s="15">
        <v>129.07089999999999</v>
      </c>
    </row>
    <row r="1244" spans="1:11">
      <c r="A1244" s="16">
        <v>42107</v>
      </c>
      <c r="B1244" s="15">
        <v>210.44000199999999</v>
      </c>
      <c r="C1244" s="15">
        <v>213</v>
      </c>
      <c r="D1244" s="15">
        <v>209.050003</v>
      </c>
      <c r="E1244" s="15">
        <v>209.779999</v>
      </c>
      <c r="F1244" s="18">
        <v>3758200</v>
      </c>
      <c r="G1244" s="15">
        <v>209.779999</v>
      </c>
      <c r="I1244" s="15">
        <v>1189</v>
      </c>
      <c r="J1244" s="15">
        <v>65.536510000000007</v>
      </c>
      <c r="K1244" s="15">
        <v>102.54940000000001</v>
      </c>
    </row>
    <row r="1245" spans="1:11">
      <c r="A1245" s="16">
        <v>42108</v>
      </c>
      <c r="B1245" s="15">
        <v>208.570007</v>
      </c>
      <c r="C1245" s="15">
        <v>209.490005</v>
      </c>
      <c r="D1245" s="15">
        <v>205.5</v>
      </c>
      <c r="E1245" s="15">
        <v>207.46000699999999</v>
      </c>
      <c r="F1245" s="18">
        <v>3026000</v>
      </c>
      <c r="G1245" s="15">
        <v>207.46000699999999</v>
      </c>
      <c r="I1245" s="15">
        <v>1190</v>
      </c>
      <c r="J1245" s="15">
        <v>71.823059999999998</v>
      </c>
      <c r="K1245" s="15">
        <v>133.22569999999999</v>
      </c>
    </row>
    <row r="1246" spans="1:11">
      <c r="A1246" s="16">
        <v>42109</v>
      </c>
      <c r="B1246" s="15">
        <v>207.46000699999999</v>
      </c>
      <c r="C1246" s="15">
        <v>209.58999600000001</v>
      </c>
      <c r="D1246" s="15">
        <v>206.60000600000001</v>
      </c>
      <c r="E1246" s="15">
        <v>207.83000200000001</v>
      </c>
      <c r="F1246" s="18">
        <v>1952400</v>
      </c>
      <c r="G1246" s="15">
        <v>207.83000200000001</v>
      </c>
      <c r="I1246" s="15">
        <v>1191</v>
      </c>
      <c r="J1246" s="15">
        <v>68.865380000000002</v>
      </c>
      <c r="K1246" s="15">
        <v>146.30080000000001</v>
      </c>
    </row>
    <row r="1247" spans="1:11">
      <c r="A1247" s="16">
        <v>42110</v>
      </c>
      <c r="B1247" s="15">
        <v>207.699997</v>
      </c>
      <c r="C1247" s="15">
        <v>209.16999799999999</v>
      </c>
      <c r="D1247" s="15">
        <v>206.28999300000001</v>
      </c>
      <c r="E1247" s="15">
        <v>206.699997</v>
      </c>
      <c r="F1247" s="18">
        <v>1659100</v>
      </c>
      <c r="G1247" s="15">
        <v>206.699997</v>
      </c>
      <c r="I1247" s="15">
        <v>1192</v>
      </c>
      <c r="J1247" s="15">
        <v>70.792069999999995</v>
      </c>
      <c r="K1247" s="15">
        <v>140.8125</v>
      </c>
    </row>
    <row r="1248" spans="1:11">
      <c r="A1248" s="16">
        <v>42111</v>
      </c>
      <c r="B1248" s="15">
        <v>204.990005</v>
      </c>
      <c r="C1248" s="15">
        <v>206.88000500000001</v>
      </c>
      <c r="D1248" s="15">
        <v>203.5</v>
      </c>
      <c r="E1248" s="15">
        <v>206.78999300000001</v>
      </c>
      <c r="F1248" s="18">
        <v>2469900</v>
      </c>
      <c r="G1248" s="15">
        <v>206.78999300000001</v>
      </c>
      <c r="I1248" s="15">
        <v>1193</v>
      </c>
      <c r="J1248" s="15">
        <v>69.021389999999997</v>
      </c>
      <c r="K1248" s="15">
        <v>132.46180000000001</v>
      </c>
    </row>
    <row r="1249" spans="1:11">
      <c r="A1249" s="16">
        <v>42114</v>
      </c>
      <c r="B1249" s="15">
        <v>206.779999</v>
      </c>
      <c r="C1249" s="15">
        <v>207.85000600000001</v>
      </c>
      <c r="D1249" s="15">
        <v>203.85000600000001</v>
      </c>
      <c r="E1249" s="15">
        <v>205.270004</v>
      </c>
      <c r="F1249" s="18">
        <v>2559300</v>
      </c>
      <c r="G1249" s="15">
        <v>205.270004</v>
      </c>
      <c r="I1249" s="15">
        <v>1194</v>
      </c>
      <c r="J1249" s="15">
        <v>67.352699999999999</v>
      </c>
      <c r="K1249" s="15">
        <v>118.8437</v>
      </c>
    </row>
    <row r="1250" spans="1:11">
      <c r="A1250" s="16">
        <v>42115</v>
      </c>
      <c r="B1250" s="15">
        <v>205.800003</v>
      </c>
      <c r="C1250" s="15">
        <v>210.75</v>
      </c>
      <c r="D1250" s="15">
        <v>204.30999800000001</v>
      </c>
      <c r="E1250" s="15">
        <v>209.41000399999999</v>
      </c>
      <c r="F1250" s="18">
        <v>3432500</v>
      </c>
      <c r="G1250" s="15">
        <v>209.41000399999999</v>
      </c>
      <c r="I1250" s="15">
        <v>1195</v>
      </c>
      <c r="J1250" s="15">
        <v>66.329400000000007</v>
      </c>
      <c r="K1250" s="15">
        <v>133.4495</v>
      </c>
    </row>
    <row r="1251" spans="1:11">
      <c r="A1251" s="16">
        <v>42116</v>
      </c>
      <c r="B1251" s="15">
        <v>212.5</v>
      </c>
      <c r="C1251" s="15">
        <v>221.88000500000001</v>
      </c>
      <c r="D1251" s="15">
        <v>211.69000199999999</v>
      </c>
      <c r="E1251" s="15">
        <v>219.44000199999999</v>
      </c>
      <c r="F1251" s="18">
        <v>7863000</v>
      </c>
      <c r="G1251" s="15">
        <v>219.44000199999999</v>
      </c>
      <c r="I1251" s="15">
        <v>1196</v>
      </c>
      <c r="J1251" s="15">
        <v>67.757919999999999</v>
      </c>
      <c r="K1251" s="15">
        <v>134.88200000000001</v>
      </c>
    </row>
    <row r="1252" spans="1:11">
      <c r="A1252" s="16">
        <v>42117</v>
      </c>
      <c r="B1252" s="15">
        <v>218.270004</v>
      </c>
      <c r="C1252" s="15">
        <v>221.479996</v>
      </c>
      <c r="D1252" s="15">
        <v>217.14999399999999</v>
      </c>
      <c r="E1252" s="15">
        <v>218.60000600000001</v>
      </c>
      <c r="F1252" s="18">
        <v>4411200</v>
      </c>
      <c r="G1252" s="15">
        <v>218.60000600000001</v>
      </c>
      <c r="I1252" s="15">
        <v>1197</v>
      </c>
      <c r="J1252" s="15">
        <v>68.647959999999998</v>
      </c>
      <c r="K1252" s="15">
        <v>129.6789</v>
      </c>
    </row>
    <row r="1253" spans="1:11">
      <c r="A1253" s="16">
        <v>42118</v>
      </c>
      <c r="B1253" s="15">
        <v>220.5</v>
      </c>
      <c r="C1253" s="15">
        <v>220.800003</v>
      </c>
      <c r="D1253" s="15">
        <v>218.009995</v>
      </c>
      <c r="E1253" s="15">
        <v>218.429993</v>
      </c>
      <c r="F1253" s="18">
        <v>2427800</v>
      </c>
      <c r="G1253" s="15">
        <v>218.429993</v>
      </c>
      <c r="I1253" s="15">
        <v>1198</v>
      </c>
      <c r="J1253" s="15">
        <v>68.187839999999994</v>
      </c>
      <c r="K1253" s="15">
        <v>136.73179999999999</v>
      </c>
    </row>
    <row r="1254" spans="1:11">
      <c r="A1254" s="16">
        <v>42121</v>
      </c>
      <c r="B1254" s="15">
        <v>222.55999800000001</v>
      </c>
      <c r="C1254" s="15">
        <v>238.75</v>
      </c>
      <c r="D1254" s="15">
        <v>222</v>
      </c>
      <c r="E1254" s="15">
        <v>231.550003</v>
      </c>
      <c r="F1254" s="18">
        <v>11672600</v>
      </c>
      <c r="G1254" s="15">
        <v>231.550003</v>
      </c>
      <c r="I1254" s="15">
        <v>1199</v>
      </c>
      <c r="J1254" s="15">
        <v>71.539779999999993</v>
      </c>
      <c r="K1254" s="15">
        <v>133.99809999999999</v>
      </c>
    </row>
    <row r="1255" spans="1:11">
      <c r="A1255" s="16">
        <v>42122</v>
      </c>
      <c r="B1255" s="15">
        <v>234.75</v>
      </c>
      <c r="C1255" s="15">
        <v>235.5</v>
      </c>
      <c r="D1255" s="15">
        <v>228.029999</v>
      </c>
      <c r="E1255" s="15">
        <v>230.479996</v>
      </c>
      <c r="F1255" s="18">
        <v>6085400</v>
      </c>
      <c r="G1255" s="15">
        <v>230.479996</v>
      </c>
      <c r="I1255" s="15">
        <v>1200</v>
      </c>
      <c r="J1255" s="15">
        <v>68.589590000000001</v>
      </c>
      <c r="K1255" s="15">
        <v>128.13239999999999</v>
      </c>
    </row>
    <row r="1256" spans="1:11">
      <c r="A1256" s="16">
        <v>42123</v>
      </c>
      <c r="B1256" s="15">
        <v>230.050003</v>
      </c>
      <c r="C1256" s="15">
        <v>234.970001</v>
      </c>
      <c r="D1256" s="15">
        <v>227.63000500000001</v>
      </c>
      <c r="E1256" s="15">
        <v>232.449997</v>
      </c>
      <c r="F1256" s="18">
        <v>3936100</v>
      </c>
      <c r="G1256" s="15">
        <v>232.449997</v>
      </c>
      <c r="I1256" s="15">
        <v>1201</v>
      </c>
      <c r="J1256" s="15">
        <v>71.339590000000001</v>
      </c>
      <c r="K1256" s="15">
        <v>130.2482</v>
      </c>
    </row>
    <row r="1257" spans="1:11">
      <c r="A1257" s="16">
        <v>42124</v>
      </c>
      <c r="B1257" s="15">
        <v>230.38999899999999</v>
      </c>
      <c r="C1257" s="15">
        <v>232.88999899999999</v>
      </c>
      <c r="D1257" s="15">
        <v>225.16999799999999</v>
      </c>
      <c r="E1257" s="15">
        <v>226.050003</v>
      </c>
      <c r="F1257" s="18">
        <v>3911900</v>
      </c>
      <c r="G1257" s="15">
        <v>226.050003</v>
      </c>
      <c r="I1257" s="15">
        <v>1202</v>
      </c>
      <c r="J1257" s="15">
        <v>67.187569999999994</v>
      </c>
      <c r="K1257" s="15">
        <v>130.29339999999999</v>
      </c>
    </row>
    <row r="1258" spans="1:11">
      <c r="A1258" s="16">
        <v>42125</v>
      </c>
      <c r="B1258" s="15">
        <v>229.94000199999999</v>
      </c>
      <c r="C1258" s="15">
        <v>231.770004</v>
      </c>
      <c r="D1258" s="15">
        <v>220.41000399999999</v>
      </c>
      <c r="E1258" s="15">
        <v>226.029999</v>
      </c>
      <c r="F1258" s="18">
        <v>5281700</v>
      </c>
      <c r="G1258" s="15">
        <v>226.029999</v>
      </c>
      <c r="I1258" s="15">
        <v>1203</v>
      </c>
      <c r="J1258" s="15">
        <v>67.700329999999994</v>
      </c>
      <c r="K1258" s="15">
        <v>128.32079999999999</v>
      </c>
    </row>
    <row r="1259" spans="1:11">
      <c r="A1259" s="16">
        <v>42128</v>
      </c>
      <c r="B1259" s="15">
        <v>228.179993</v>
      </c>
      <c r="C1259" s="15">
        <v>234.729996</v>
      </c>
      <c r="D1259" s="15">
        <v>227.11000100000001</v>
      </c>
      <c r="E1259" s="15">
        <v>230.509995</v>
      </c>
      <c r="F1259" s="18">
        <v>4434600</v>
      </c>
      <c r="G1259" s="15">
        <v>230.509995</v>
      </c>
      <c r="I1259" s="15">
        <v>1204</v>
      </c>
      <c r="J1259" s="15">
        <v>64.130480000000006</v>
      </c>
      <c r="K1259" s="15">
        <v>134.05009999999999</v>
      </c>
    </row>
    <row r="1260" spans="1:11">
      <c r="A1260" s="16">
        <v>42129</v>
      </c>
      <c r="B1260" s="15">
        <v>237.759995</v>
      </c>
      <c r="C1260" s="15">
        <v>239.5</v>
      </c>
      <c r="D1260" s="15">
        <v>229.13000500000001</v>
      </c>
      <c r="E1260" s="15">
        <v>232.949997</v>
      </c>
      <c r="F1260" s="18">
        <v>5796900</v>
      </c>
      <c r="G1260" s="15">
        <v>232.949997</v>
      </c>
      <c r="I1260" s="15">
        <v>1205</v>
      </c>
      <c r="J1260" s="15">
        <v>69.900869999999998</v>
      </c>
      <c r="K1260" s="15">
        <v>140.58080000000001</v>
      </c>
    </row>
    <row r="1261" spans="1:11">
      <c r="A1261" s="16">
        <v>42130</v>
      </c>
      <c r="B1261" s="15">
        <v>234.10000600000001</v>
      </c>
      <c r="C1261" s="15">
        <v>234.470001</v>
      </c>
      <c r="D1261" s="15">
        <v>228.199997</v>
      </c>
      <c r="E1261" s="15">
        <v>230.429993</v>
      </c>
      <c r="F1261" s="18">
        <v>5270900</v>
      </c>
      <c r="G1261" s="15">
        <v>230.429993</v>
      </c>
      <c r="I1261" s="15">
        <v>1206</v>
      </c>
      <c r="J1261" s="15">
        <v>66.720439999999996</v>
      </c>
      <c r="K1261" s="15">
        <v>115.1936</v>
      </c>
    </row>
    <row r="1262" spans="1:11">
      <c r="A1262" s="16">
        <v>42131</v>
      </c>
      <c r="B1262" s="15">
        <v>221</v>
      </c>
      <c r="C1262" s="15">
        <v>237.479996</v>
      </c>
      <c r="D1262" s="15">
        <v>220.25</v>
      </c>
      <c r="E1262" s="15">
        <v>236.800003</v>
      </c>
      <c r="F1262" s="18">
        <v>9455900</v>
      </c>
      <c r="G1262" s="15">
        <v>236.800003</v>
      </c>
      <c r="I1262" s="15">
        <v>1207</v>
      </c>
      <c r="J1262" s="15">
        <v>69.353200000000001</v>
      </c>
      <c r="K1262" s="15">
        <v>135.84450000000001</v>
      </c>
    </row>
    <row r="1263" spans="1:11">
      <c r="A1263" s="16">
        <v>42132</v>
      </c>
      <c r="B1263" s="15">
        <v>235.990005</v>
      </c>
      <c r="C1263" s="15">
        <v>238.41000399999999</v>
      </c>
      <c r="D1263" s="15">
        <v>233.699997</v>
      </c>
      <c r="E1263" s="15">
        <v>236.61000100000001</v>
      </c>
      <c r="F1263" s="18">
        <v>4668200</v>
      </c>
      <c r="G1263" s="15">
        <v>236.61000100000001</v>
      </c>
      <c r="I1263" s="15">
        <v>1208</v>
      </c>
      <c r="J1263" s="15">
        <v>69.707880000000003</v>
      </c>
      <c r="K1263" s="15">
        <v>142.85079999999999</v>
      </c>
    </row>
    <row r="1264" spans="1:11">
      <c r="A1264" s="16">
        <v>42135</v>
      </c>
      <c r="B1264" s="15">
        <v>236.28999300000001</v>
      </c>
      <c r="C1264" s="15">
        <v>242.88000500000001</v>
      </c>
      <c r="D1264" s="15">
        <v>235.30999800000001</v>
      </c>
      <c r="E1264" s="15">
        <v>239.490005</v>
      </c>
      <c r="F1264" s="18">
        <v>5672300</v>
      </c>
      <c r="G1264" s="15">
        <v>239.490005</v>
      </c>
      <c r="I1264" s="15">
        <v>1209</v>
      </c>
      <c r="J1264" s="15">
        <v>67.737549999999999</v>
      </c>
      <c r="K1264" s="15">
        <v>143.09309999999999</v>
      </c>
    </row>
    <row r="1265" spans="1:11">
      <c r="A1265" s="16">
        <v>42136</v>
      </c>
      <c r="B1265" s="15">
        <v>240.11000100000001</v>
      </c>
      <c r="C1265" s="15">
        <v>246.35000600000001</v>
      </c>
      <c r="D1265" s="15">
        <v>238.19000199999999</v>
      </c>
      <c r="E1265" s="15">
        <v>244.740005</v>
      </c>
      <c r="F1265" s="18">
        <v>6363400</v>
      </c>
      <c r="G1265" s="15">
        <v>244.740005</v>
      </c>
      <c r="I1265" s="15">
        <v>1210</v>
      </c>
      <c r="J1265" s="15">
        <v>68.168790000000001</v>
      </c>
      <c r="K1265" s="15">
        <v>114.95189999999999</v>
      </c>
    </row>
    <row r="1266" spans="1:11">
      <c r="A1266" s="16">
        <v>42137</v>
      </c>
      <c r="B1266" s="15">
        <v>247.61000100000001</v>
      </c>
      <c r="C1266" s="15">
        <v>248.300003</v>
      </c>
      <c r="D1266" s="15">
        <v>242.25</v>
      </c>
      <c r="E1266" s="15">
        <v>243.179993</v>
      </c>
      <c r="F1266" s="18">
        <v>5440200</v>
      </c>
      <c r="G1266" s="15">
        <v>243.179993</v>
      </c>
      <c r="I1266" s="15">
        <v>1211</v>
      </c>
      <c r="J1266" s="15">
        <v>71.946969999999993</v>
      </c>
      <c r="K1266" s="15">
        <v>149.42609999999999</v>
      </c>
    </row>
    <row r="1267" spans="1:11">
      <c r="A1267" s="16">
        <v>42138</v>
      </c>
      <c r="B1267" s="15">
        <v>244.820007</v>
      </c>
      <c r="C1267" s="15">
        <v>244.88999899999999</v>
      </c>
      <c r="D1267" s="15">
        <v>241.25</v>
      </c>
      <c r="E1267" s="15">
        <v>244.10000600000001</v>
      </c>
      <c r="F1267" s="18">
        <v>2895900</v>
      </c>
      <c r="G1267" s="15">
        <v>244.10000600000001</v>
      </c>
      <c r="I1267" s="15">
        <v>1212</v>
      </c>
      <c r="J1267" s="15">
        <v>67.374809999999997</v>
      </c>
      <c r="K1267" s="15">
        <v>132.0558</v>
      </c>
    </row>
    <row r="1268" spans="1:11">
      <c r="A1268" s="16">
        <v>42139</v>
      </c>
      <c r="B1268" s="15">
        <v>243.929993</v>
      </c>
      <c r="C1268" s="15">
        <v>249.39999399999999</v>
      </c>
      <c r="D1268" s="15">
        <v>242.5</v>
      </c>
      <c r="E1268" s="15">
        <v>248.83999600000001</v>
      </c>
      <c r="F1268" s="18">
        <v>4527600</v>
      </c>
      <c r="G1268" s="15">
        <v>248.83999600000001</v>
      </c>
      <c r="I1268" s="15">
        <v>1213</v>
      </c>
      <c r="J1268" s="15">
        <v>65.340389999999999</v>
      </c>
      <c r="K1268" s="15">
        <v>127.01739999999999</v>
      </c>
    </row>
    <row r="1269" spans="1:11">
      <c r="A1269" s="16">
        <v>42142</v>
      </c>
      <c r="B1269" s="15">
        <v>247</v>
      </c>
      <c r="C1269" s="15">
        <v>249.89999399999999</v>
      </c>
      <c r="D1269" s="15">
        <v>246</v>
      </c>
      <c r="E1269" s="15">
        <v>248.75</v>
      </c>
      <c r="F1269" s="18">
        <v>3353200</v>
      </c>
      <c r="G1269" s="15">
        <v>248.75</v>
      </c>
      <c r="I1269" s="15">
        <v>1214</v>
      </c>
      <c r="J1269" s="15">
        <v>65.637680000000003</v>
      </c>
      <c r="K1269" s="15">
        <v>103.36150000000001</v>
      </c>
    </row>
    <row r="1270" spans="1:11">
      <c r="A1270" s="16">
        <v>42143</v>
      </c>
      <c r="B1270" s="15">
        <v>248.429993</v>
      </c>
      <c r="C1270" s="15">
        <v>251</v>
      </c>
      <c r="D1270" s="15">
        <v>246.14999399999999</v>
      </c>
      <c r="E1270" s="15">
        <v>247.13999899999999</v>
      </c>
      <c r="F1270" s="18">
        <v>3674200</v>
      </c>
      <c r="G1270" s="15">
        <v>247.13999899999999</v>
      </c>
      <c r="I1270" s="15">
        <v>1215</v>
      </c>
      <c r="J1270" s="15">
        <v>68.915589999999995</v>
      </c>
      <c r="K1270" s="15">
        <v>125.3216</v>
      </c>
    </row>
    <row r="1271" spans="1:11">
      <c r="A1271" s="16">
        <v>42144</v>
      </c>
      <c r="B1271" s="15">
        <v>247.13000500000001</v>
      </c>
      <c r="C1271" s="15">
        <v>247.740005</v>
      </c>
      <c r="D1271" s="15">
        <v>241.36999499999999</v>
      </c>
      <c r="E1271" s="15">
        <v>244.35000600000001</v>
      </c>
      <c r="F1271" s="18">
        <v>3755600</v>
      </c>
      <c r="G1271" s="15">
        <v>244.35000600000001</v>
      </c>
      <c r="I1271" s="15">
        <v>1216</v>
      </c>
      <c r="J1271" s="15">
        <v>65.445710000000005</v>
      </c>
      <c r="K1271" s="15">
        <v>130.64230000000001</v>
      </c>
    </row>
    <row r="1272" spans="1:11">
      <c r="A1272" s="16">
        <v>42145</v>
      </c>
      <c r="B1272" s="15">
        <v>243.029999</v>
      </c>
      <c r="C1272" s="15">
        <v>246.61999499999999</v>
      </c>
      <c r="D1272" s="15">
        <v>242.36000100000001</v>
      </c>
      <c r="E1272" s="15">
        <v>245.61999499999999</v>
      </c>
      <c r="F1272" s="18">
        <v>1970600</v>
      </c>
      <c r="G1272" s="15">
        <v>245.61999499999999</v>
      </c>
      <c r="I1272" s="15">
        <v>1217</v>
      </c>
      <c r="J1272" s="15">
        <v>68.117260000000002</v>
      </c>
      <c r="K1272" s="15">
        <v>124.36620000000001</v>
      </c>
    </row>
    <row r="1273" spans="1:11">
      <c r="A1273" s="16">
        <v>42146</v>
      </c>
      <c r="B1273" s="15">
        <v>245.38000500000001</v>
      </c>
      <c r="C1273" s="15">
        <v>248.60000600000001</v>
      </c>
      <c r="D1273" s="15">
        <v>245.009995</v>
      </c>
      <c r="E1273" s="15">
        <v>247.729996</v>
      </c>
      <c r="F1273" s="18">
        <v>2223100</v>
      </c>
      <c r="G1273" s="15">
        <v>247.729996</v>
      </c>
      <c r="I1273" s="15">
        <v>1218</v>
      </c>
      <c r="J1273" s="15">
        <v>69.522840000000002</v>
      </c>
      <c r="K1273" s="15">
        <v>140.6019</v>
      </c>
    </row>
    <row r="1274" spans="1:11">
      <c r="A1274" s="16">
        <v>42150</v>
      </c>
      <c r="B1274" s="15">
        <v>247.679993</v>
      </c>
      <c r="C1274" s="15">
        <v>252</v>
      </c>
      <c r="D1274" s="15">
        <v>246.5</v>
      </c>
      <c r="E1274" s="15">
        <v>247.46000699999999</v>
      </c>
      <c r="F1274" s="18">
        <v>3498700</v>
      </c>
      <c r="G1274" s="15">
        <v>247.46000699999999</v>
      </c>
      <c r="I1274" s="15">
        <v>1219</v>
      </c>
      <c r="J1274" s="15">
        <v>69.402019999999993</v>
      </c>
      <c r="K1274" s="15">
        <v>124.229</v>
      </c>
    </row>
    <row r="1275" spans="1:11">
      <c r="A1275" s="16">
        <v>42151</v>
      </c>
      <c r="B1275" s="15">
        <v>248.509995</v>
      </c>
      <c r="C1275" s="15">
        <v>249.5</v>
      </c>
      <c r="D1275" s="15">
        <v>245.550003</v>
      </c>
      <c r="E1275" s="15">
        <v>247.429993</v>
      </c>
      <c r="F1275" s="18">
        <v>3408200</v>
      </c>
      <c r="G1275" s="15">
        <v>247.429993</v>
      </c>
      <c r="I1275" s="15">
        <v>1220</v>
      </c>
      <c r="J1275" s="15">
        <v>70.008030000000005</v>
      </c>
      <c r="K1275" s="15">
        <v>132.96420000000001</v>
      </c>
    </row>
    <row r="1276" spans="1:11">
      <c r="A1276" s="16">
        <v>42152</v>
      </c>
      <c r="B1276" s="15">
        <v>247.029999</v>
      </c>
      <c r="C1276" s="15">
        <v>251.800003</v>
      </c>
      <c r="D1276" s="15">
        <v>245.050003</v>
      </c>
      <c r="E1276" s="15">
        <v>251.449997</v>
      </c>
      <c r="F1276" s="18">
        <v>3647300</v>
      </c>
      <c r="G1276" s="15">
        <v>251.449997</v>
      </c>
      <c r="I1276" s="15">
        <v>1221</v>
      </c>
      <c r="J1276" s="15">
        <v>68.598169999999996</v>
      </c>
      <c r="K1276" s="15">
        <v>130.20670000000001</v>
      </c>
    </row>
    <row r="1277" spans="1:11">
      <c r="A1277" s="16">
        <v>42153</v>
      </c>
      <c r="B1277" s="15">
        <v>251</v>
      </c>
      <c r="C1277" s="15">
        <v>252.86999499999999</v>
      </c>
      <c r="D1277" s="15">
        <v>249.429993</v>
      </c>
      <c r="E1277" s="15">
        <v>250.800003</v>
      </c>
      <c r="F1277" s="18">
        <v>3789300</v>
      </c>
      <c r="G1277" s="15">
        <v>250.800003</v>
      </c>
      <c r="I1277" s="15">
        <v>1222</v>
      </c>
      <c r="J1277" s="15">
        <v>64.765079999999998</v>
      </c>
      <c r="K1277" s="15">
        <v>106.6241</v>
      </c>
    </row>
    <row r="1278" spans="1:11">
      <c r="A1278" s="16">
        <v>42156</v>
      </c>
      <c r="B1278" s="15">
        <v>251.41000399999999</v>
      </c>
      <c r="C1278" s="15">
        <v>251.60000600000001</v>
      </c>
      <c r="D1278" s="15">
        <v>247.470001</v>
      </c>
      <c r="E1278" s="15">
        <v>249.449997</v>
      </c>
      <c r="F1278" s="18">
        <v>2505100</v>
      </c>
      <c r="G1278" s="15">
        <v>249.449997</v>
      </c>
      <c r="I1278" s="15">
        <v>1223</v>
      </c>
      <c r="J1278" s="15">
        <v>67.528049999999993</v>
      </c>
      <c r="K1278" s="15">
        <v>108.9888</v>
      </c>
    </row>
    <row r="1279" spans="1:11">
      <c r="A1279" s="16">
        <v>42157</v>
      </c>
      <c r="B1279" s="15">
        <v>248.91999799999999</v>
      </c>
      <c r="C1279" s="15">
        <v>249.39999399999999</v>
      </c>
      <c r="D1279" s="15">
        <v>246.300003</v>
      </c>
      <c r="E1279" s="15">
        <v>248.35000600000001</v>
      </c>
      <c r="F1279" s="18">
        <v>2134800</v>
      </c>
      <c r="G1279" s="15">
        <v>248.35000600000001</v>
      </c>
      <c r="I1279" s="15">
        <v>1224</v>
      </c>
      <c r="J1279" s="15">
        <v>66.719740000000002</v>
      </c>
      <c r="K1279" s="15">
        <v>109.9473</v>
      </c>
    </row>
    <row r="1280" spans="1:11">
      <c r="A1280" s="16">
        <v>42158</v>
      </c>
      <c r="B1280" s="15">
        <v>248.199997</v>
      </c>
      <c r="C1280" s="15">
        <v>250.720001</v>
      </c>
      <c r="D1280" s="15">
        <v>247.009995</v>
      </c>
      <c r="E1280" s="15">
        <v>248.990005</v>
      </c>
      <c r="F1280" s="18">
        <v>1775500</v>
      </c>
      <c r="G1280" s="15">
        <v>248.990005</v>
      </c>
      <c r="I1280" s="15">
        <v>1225</v>
      </c>
      <c r="J1280" s="15">
        <v>67.948080000000004</v>
      </c>
      <c r="K1280" s="15">
        <v>124.363</v>
      </c>
    </row>
    <row r="1281" spans="1:11">
      <c r="A1281" s="16">
        <v>42159</v>
      </c>
      <c r="B1281" s="15">
        <v>247.5</v>
      </c>
      <c r="C1281" s="15">
        <v>249.300003</v>
      </c>
      <c r="D1281" s="15">
        <v>245.71000699999999</v>
      </c>
      <c r="E1281" s="15">
        <v>245.91999799999999</v>
      </c>
      <c r="F1281" s="18">
        <v>2453600</v>
      </c>
      <c r="G1281" s="15">
        <v>245.91999799999999</v>
      </c>
      <c r="I1281" s="15">
        <v>1226</v>
      </c>
      <c r="J1281" s="15">
        <v>69.096819999999994</v>
      </c>
      <c r="K1281" s="15">
        <v>131.50210000000001</v>
      </c>
    </row>
    <row r="1282" spans="1:11">
      <c r="A1282" s="16">
        <v>42160</v>
      </c>
      <c r="B1282" s="15">
        <v>246</v>
      </c>
      <c r="C1282" s="15">
        <v>249.699997</v>
      </c>
      <c r="D1282" s="15">
        <v>245.679993</v>
      </c>
      <c r="E1282" s="15">
        <v>249.13999899999999</v>
      </c>
      <c r="F1282" s="18">
        <v>3022000</v>
      </c>
      <c r="G1282" s="15">
        <v>249.13999899999999</v>
      </c>
      <c r="I1282" s="15">
        <v>1227</v>
      </c>
      <c r="J1282" s="15">
        <v>70.047240000000002</v>
      </c>
      <c r="K1282" s="15">
        <v>137.4264</v>
      </c>
    </row>
    <row r="1283" spans="1:11">
      <c r="A1283" s="16">
        <v>42163</v>
      </c>
      <c r="B1283" s="15">
        <v>250.85000600000001</v>
      </c>
      <c r="C1283" s="15">
        <v>258.75</v>
      </c>
      <c r="D1283" s="15">
        <v>250.30999800000001</v>
      </c>
      <c r="E1283" s="15">
        <v>256.290009</v>
      </c>
      <c r="F1283" s="18">
        <v>5017000</v>
      </c>
      <c r="G1283" s="15">
        <v>256.290009</v>
      </c>
      <c r="I1283" s="15">
        <v>1228</v>
      </c>
      <c r="J1283" s="15">
        <v>67.920969999999997</v>
      </c>
      <c r="K1283" s="15">
        <v>116.0228</v>
      </c>
    </row>
    <row r="1284" spans="1:11">
      <c r="A1284" s="16">
        <v>42164</v>
      </c>
      <c r="B1284" s="15">
        <v>255.39999399999999</v>
      </c>
      <c r="C1284" s="15">
        <v>257.73998999999998</v>
      </c>
      <c r="D1284" s="15">
        <v>254.13999899999999</v>
      </c>
      <c r="E1284" s="15">
        <v>256</v>
      </c>
      <c r="F1284" s="18">
        <v>2611100</v>
      </c>
      <c r="G1284" s="15">
        <v>256</v>
      </c>
      <c r="I1284" s="15">
        <v>1229</v>
      </c>
      <c r="J1284" s="15">
        <v>67.991349999999997</v>
      </c>
      <c r="K1284" s="15">
        <v>117.9061</v>
      </c>
    </row>
    <row r="1285" spans="1:11">
      <c r="A1285" s="16">
        <v>42165</v>
      </c>
      <c r="B1285" s="15">
        <v>251.89999399999999</v>
      </c>
      <c r="C1285" s="15">
        <v>254</v>
      </c>
      <c r="D1285" s="15">
        <v>248.5</v>
      </c>
      <c r="E1285" s="15">
        <v>250.699997</v>
      </c>
      <c r="F1285" s="18">
        <v>3454500</v>
      </c>
      <c r="G1285" s="15">
        <v>250.699997</v>
      </c>
      <c r="I1285" s="15">
        <v>1230</v>
      </c>
      <c r="J1285" s="15">
        <v>68.920230000000004</v>
      </c>
      <c r="K1285" s="15">
        <v>116.7259</v>
      </c>
    </row>
    <row r="1286" spans="1:11">
      <c r="A1286" s="16">
        <v>42166</v>
      </c>
      <c r="B1286" s="15">
        <v>253.259995</v>
      </c>
      <c r="C1286" s="15">
        <v>254.36999499999999</v>
      </c>
      <c r="D1286" s="15">
        <v>250.429993</v>
      </c>
      <c r="E1286" s="15">
        <v>251.41000399999999</v>
      </c>
      <c r="F1286" s="18">
        <v>2044100</v>
      </c>
      <c r="G1286" s="15">
        <v>251.41000399999999</v>
      </c>
      <c r="I1286" s="15">
        <v>1231</v>
      </c>
      <c r="J1286" s="15">
        <v>66.751490000000004</v>
      </c>
      <c r="K1286" s="15">
        <v>115.4633</v>
      </c>
    </row>
    <row r="1287" spans="1:11">
      <c r="A1287" s="16">
        <v>42167</v>
      </c>
      <c r="B1287" s="15">
        <v>250.21000699999999</v>
      </c>
      <c r="C1287" s="15">
        <v>253.46000699999999</v>
      </c>
      <c r="D1287" s="15">
        <v>250.21000699999999</v>
      </c>
      <c r="E1287" s="15">
        <v>250.69000199999999</v>
      </c>
      <c r="F1287" s="18">
        <v>1422300</v>
      </c>
      <c r="G1287" s="15">
        <v>250.69000199999999</v>
      </c>
      <c r="I1287" s="15">
        <v>1232</v>
      </c>
      <c r="J1287" s="15">
        <v>68.071520000000007</v>
      </c>
      <c r="K1287" s="15">
        <v>129.9734</v>
      </c>
    </row>
    <row r="1288" spans="1:11">
      <c r="A1288" s="16">
        <v>42170</v>
      </c>
      <c r="B1288" s="15">
        <v>249.699997</v>
      </c>
      <c r="C1288" s="15">
        <v>251.279999</v>
      </c>
      <c r="D1288" s="15">
        <v>246.009995</v>
      </c>
      <c r="E1288" s="15">
        <v>250.38000500000001</v>
      </c>
      <c r="F1288" s="18">
        <v>2186200</v>
      </c>
      <c r="G1288" s="15">
        <v>250.38000500000001</v>
      </c>
      <c r="I1288" s="15">
        <v>1233</v>
      </c>
      <c r="J1288" s="15">
        <v>68.759609999999995</v>
      </c>
      <c r="K1288" s="15">
        <v>148.9128</v>
      </c>
    </row>
    <row r="1289" spans="1:11">
      <c r="A1289" s="16">
        <v>42171</v>
      </c>
      <c r="B1289" s="15">
        <v>250.13000500000001</v>
      </c>
      <c r="C1289" s="15">
        <v>253.44000199999999</v>
      </c>
      <c r="D1289" s="15">
        <v>249.10000600000001</v>
      </c>
      <c r="E1289" s="15">
        <v>253.11999499999999</v>
      </c>
      <c r="F1289" s="18">
        <v>1984700</v>
      </c>
      <c r="G1289" s="15">
        <v>253.11999499999999</v>
      </c>
      <c r="I1289" s="15">
        <v>1234</v>
      </c>
      <c r="J1289" s="15">
        <v>70.930480000000003</v>
      </c>
      <c r="K1289" s="15">
        <v>126.0818</v>
      </c>
    </row>
    <row r="1290" spans="1:11">
      <c r="A1290" s="16">
        <v>42172</v>
      </c>
      <c r="B1290" s="15">
        <v>252.16999799999999</v>
      </c>
      <c r="C1290" s="15">
        <v>264.35998499999999</v>
      </c>
      <c r="D1290" s="15">
        <v>252.020004</v>
      </c>
      <c r="E1290" s="15">
        <v>260.41000400000001</v>
      </c>
      <c r="F1290" s="18">
        <v>5512900</v>
      </c>
      <c r="G1290" s="15">
        <v>260.41000400000001</v>
      </c>
      <c r="I1290" s="15">
        <v>1235</v>
      </c>
      <c r="J1290" s="15">
        <v>68.298730000000006</v>
      </c>
      <c r="K1290" s="15">
        <v>115.4952</v>
      </c>
    </row>
    <row r="1291" spans="1:11">
      <c r="A1291" s="16">
        <v>42173</v>
      </c>
      <c r="B1291" s="15">
        <v>262</v>
      </c>
      <c r="C1291" s="15">
        <v>263.459991</v>
      </c>
      <c r="D1291" s="15">
        <v>260.01998900000001</v>
      </c>
      <c r="E1291" s="15">
        <v>261.89001500000001</v>
      </c>
      <c r="F1291" s="18">
        <v>2782700</v>
      </c>
      <c r="G1291" s="15">
        <v>261.89001500000001</v>
      </c>
      <c r="I1291" s="15">
        <v>1236</v>
      </c>
      <c r="J1291" s="15">
        <v>69.253159999999994</v>
      </c>
      <c r="K1291" s="15">
        <v>158.7833</v>
      </c>
    </row>
    <row r="1292" spans="1:11">
      <c r="A1292" s="16">
        <v>42174</v>
      </c>
      <c r="B1292" s="15">
        <v>262.39999399999999</v>
      </c>
      <c r="C1292" s="15">
        <v>263.79998799999998</v>
      </c>
      <c r="D1292" s="15">
        <v>260.10000600000001</v>
      </c>
      <c r="E1292" s="15">
        <v>262.51001000000002</v>
      </c>
      <c r="F1292" s="18">
        <v>2463000</v>
      </c>
      <c r="G1292" s="15">
        <v>262.51001000000002</v>
      </c>
      <c r="I1292" s="15">
        <v>1237</v>
      </c>
      <c r="J1292" s="15">
        <v>68.393270000000001</v>
      </c>
      <c r="K1292" s="15">
        <v>141.2064</v>
      </c>
    </row>
    <row r="1293" spans="1:11">
      <c r="A1293" s="16">
        <v>42177</v>
      </c>
      <c r="B1293" s="15">
        <v>262.14999399999999</v>
      </c>
      <c r="C1293" s="15">
        <v>264.39999399999999</v>
      </c>
      <c r="D1293" s="15">
        <v>255.69000199999999</v>
      </c>
      <c r="E1293" s="15">
        <v>259.790009</v>
      </c>
      <c r="F1293" s="18">
        <v>4561100</v>
      </c>
      <c r="G1293" s="15">
        <v>259.790009</v>
      </c>
      <c r="I1293" s="15">
        <v>1238</v>
      </c>
      <c r="J1293" s="15">
        <v>68.480069999999998</v>
      </c>
      <c r="K1293" s="15">
        <v>129.83799999999999</v>
      </c>
    </row>
    <row r="1294" spans="1:11">
      <c r="A1294" s="16">
        <v>42178</v>
      </c>
      <c r="B1294" s="15">
        <v>260.32000699999998</v>
      </c>
      <c r="C1294" s="15">
        <v>268</v>
      </c>
      <c r="D1294" s="15">
        <v>258.57000699999998</v>
      </c>
      <c r="E1294" s="15">
        <v>267.67001299999998</v>
      </c>
      <c r="F1294" s="18">
        <v>3870800</v>
      </c>
      <c r="G1294" s="15">
        <v>267.67001299999998</v>
      </c>
      <c r="I1294" s="15">
        <v>1239</v>
      </c>
      <c r="J1294" s="15">
        <v>69.472859999999997</v>
      </c>
      <c r="K1294" s="15">
        <v>137.06819999999999</v>
      </c>
    </row>
    <row r="1295" spans="1:11">
      <c r="A1295" s="16">
        <v>42179</v>
      </c>
      <c r="B1295" s="15">
        <v>266.98001099999999</v>
      </c>
      <c r="C1295" s="15">
        <v>267.35000600000001</v>
      </c>
      <c r="D1295" s="15">
        <v>263.72000100000002</v>
      </c>
      <c r="E1295" s="15">
        <v>265.17001299999998</v>
      </c>
      <c r="F1295" s="18">
        <v>2412300</v>
      </c>
      <c r="G1295" s="15">
        <v>265.17001299999998</v>
      </c>
      <c r="I1295" s="15">
        <v>1240</v>
      </c>
      <c r="J1295" s="15">
        <v>66.330029999999994</v>
      </c>
      <c r="K1295" s="15">
        <v>123.2428</v>
      </c>
    </row>
    <row r="1296" spans="1:11">
      <c r="A1296" s="16">
        <v>42180</v>
      </c>
      <c r="B1296" s="15">
        <v>266.45001200000002</v>
      </c>
      <c r="C1296" s="15">
        <v>271.41000400000001</v>
      </c>
      <c r="D1296" s="15">
        <v>265.25</v>
      </c>
      <c r="E1296" s="15">
        <v>268.790009</v>
      </c>
      <c r="F1296" s="18">
        <v>2849200</v>
      </c>
      <c r="G1296" s="15">
        <v>268.790009</v>
      </c>
      <c r="I1296" s="15">
        <v>1241</v>
      </c>
      <c r="J1296" s="15">
        <v>66.886790000000005</v>
      </c>
      <c r="K1296" s="15">
        <v>117.96510000000001</v>
      </c>
    </row>
    <row r="1297" spans="1:11">
      <c r="A1297" s="16">
        <v>42181</v>
      </c>
      <c r="B1297" s="15">
        <v>268.89001500000001</v>
      </c>
      <c r="C1297" s="15">
        <v>269.10998499999999</v>
      </c>
      <c r="D1297" s="15">
        <v>266</v>
      </c>
      <c r="E1297" s="15">
        <v>267.08999599999999</v>
      </c>
      <c r="F1297" s="18">
        <v>3838400</v>
      </c>
      <c r="G1297" s="15">
        <v>267.08999599999999</v>
      </c>
      <c r="I1297" s="15">
        <v>1242</v>
      </c>
      <c r="J1297" s="15">
        <v>65.200909999999993</v>
      </c>
      <c r="K1297" s="15">
        <v>102.49979999999999</v>
      </c>
    </row>
    <row r="1298" spans="1:11">
      <c r="A1298" s="16">
        <v>42184</v>
      </c>
      <c r="B1298" s="15">
        <v>261.95001200000002</v>
      </c>
      <c r="C1298" s="15">
        <v>265.95001200000002</v>
      </c>
      <c r="D1298" s="15">
        <v>260.70001200000002</v>
      </c>
      <c r="E1298" s="15">
        <v>262.01998900000001</v>
      </c>
      <c r="F1298" s="18">
        <v>3478900</v>
      </c>
      <c r="G1298" s="15">
        <v>262.01998900000001</v>
      </c>
      <c r="I1298" s="15">
        <v>1243</v>
      </c>
      <c r="J1298" s="15">
        <v>68.372730000000004</v>
      </c>
      <c r="K1298" s="15">
        <v>130.63380000000001</v>
      </c>
    </row>
    <row r="1299" spans="1:11">
      <c r="A1299" s="16">
        <v>42185</v>
      </c>
      <c r="B1299" s="15">
        <v>264.79998799999998</v>
      </c>
      <c r="C1299" s="15">
        <v>270.92001299999998</v>
      </c>
      <c r="D1299" s="15">
        <v>264</v>
      </c>
      <c r="E1299" s="15">
        <v>268.26001000000002</v>
      </c>
      <c r="F1299" s="18">
        <v>3086900</v>
      </c>
      <c r="G1299" s="15">
        <v>268.26001000000002</v>
      </c>
      <c r="I1299" s="15">
        <v>1244</v>
      </c>
      <c r="J1299" s="15">
        <v>67.106009999999998</v>
      </c>
      <c r="K1299" s="15">
        <v>144.6224</v>
      </c>
    </row>
    <row r="1300" spans="1:11">
      <c r="A1300" s="16">
        <v>42186</v>
      </c>
      <c r="B1300" s="15">
        <v>271.10998499999999</v>
      </c>
      <c r="C1300" s="15">
        <v>272.61999500000002</v>
      </c>
      <c r="D1300" s="15">
        <v>267.85000600000001</v>
      </c>
      <c r="E1300" s="15">
        <v>269.14999399999999</v>
      </c>
      <c r="F1300" s="18">
        <v>2101200</v>
      </c>
      <c r="G1300" s="15">
        <v>269.14999399999999</v>
      </c>
      <c r="I1300" s="15">
        <v>1245</v>
      </c>
      <c r="J1300" s="15">
        <v>62.642420000000001</v>
      </c>
      <c r="K1300" s="15">
        <v>100.1982</v>
      </c>
    </row>
    <row r="1301" spans="1:11">
      <c r="A1301" s="16">
        <v>42187</v>
      </c>
      <c r="B1301" s="15">
        <v>280.20001200000002</v>
      </c>
      <c r="C1301" s="15">
        <v>282.45001200000002</v>
      </c>
      <c r="D1301" s="15">
        <v>273.30999800000001</v>
      </c>
      <c r="E1301" s="15">
        <v>280.01998900000001</v>
      </c>
      <c r="F1301" s="18">
        <v>7163900</v>
      </c>
      <c r="G1301" s="15">
        <v>280.01998900000001</v>
      </c>
      <c r="I1301" s="15">
        <v>1246</v>
      </c>
      <c r="J1301" s="15">
        <v>69.069059999999993</v>
      </c>
      <c r="K1301" s="15">
        <v>120.2937</v>
      </c>
    </row>
    <row r="1302" spans="1:11">
      <c r="A1302" s="16">
        <v>42191</v>
      </c>
      <c r="B1302" s="15">
        <v>278.88000499999998</v>
      </c>
      <c r="C1302" s="15">
        <v>281.69000199999999</v>
      </c>
      <c r="D1302" s="15">
        <v>276.29998799999998</v>
      </c>
      <c r="E1302" s="15">
        <v>279.72000100000002</v>
      </c>
      <c r="F1302" s="18">
        <v>4121900</v>
      </c>
      <c r="G1302" s="15">
        <v>279.72000100000002</v>
      </c>
      <c r="I1302" s="15">
        <v>1247</v>
      </c>
      <c r="J1302" s="15">
        <v>71.157269999999997</v>
      </c>
      <c r="K1302" s="15">
        <v>144.3108</v>
      </c>
    </row>
    <row r="1303" spans="1:11">
      <c r="A1303" s="16">
        <v>42192</v>
      </c>
      <c r="B1303" s="15">
        <v>275</v>
      </c>
      <c r="C1303" s="15">
        <v>275.20001200000002</v>
      </c>
      <c r="D1303" s="15">
        <v>260.76998900000001</v>
      </c>
      <c r="E1303" s="15">
        <v>267.88000499999998</v>
      </c>
      <c r="F1303" s="18">
        <v>6105100</v>
      </c>
      <c r="G1303" s="15">
        <v>267.88000499999998</v>
      </c>
      <c r="I1303" s="15">
        <v>1248</v>
      </c>
      <c r="J1303" s="15">
        <v>68.933239999999998</v>
      </c>
      <c r="K1303" s="15">
        <v>114.8805</v>
      </c>
    </row>
    <row r="1304" spans="1:11">
      <c r="A1304" s="16">
        <v>42193</v>
      </c>
      <c r="B1304" s="15">
        <v>259.32000699999998</v>
      </c>
      <c r="C1304" s="15">
        <v>260.79998799999998</v>
      </c>
      <c r="D1304" s="15">
        <v>254.30999800000001</v>
      </c>
      <c r="E1304" s="15">
        <v>254.96000699999999</v>
      </c>
      <c r="F1304" s="18">
        <v>6221100</v>
      </c>
      <c r="G1304" s="15">
        <v>254.96000699999999</v>
      </c>
      <c r="I1304" s="15">
        <v>1249</v>
      </c>
      <c r="J1304" s="15">
        <v>68.106859999999998</v>
      </c>
      <c r="K1304" s="15">
        <v>141.53280000000001</v>
      </c>
    </row>
    <row r="1305" spans="1:11">
      <c r="A1305" s="16">
        <v>42194</v>
      </c>
      <c r="B1305" s="15">
        <v>259.07998700000002</v>
      </c>
      <c r="C1305" s="15">
        <v>262.95001200000002</v>
      </c>
      <c r="D1305" s="15">
        <v>256.790009</v>
      </c>
      <c r="E1305" s="15">
        <v>257.92001299999998</v>
      </c>
      <c r="F1305" s="18">
        <v>3325100</v>
      </c>
      <c r="G1305" s="15">
        <v>257.92001299999998</v>
      </c>
      <c r="I1305" s="15">
        <v>1250</v>
      </c>
      <c r="J1305" s="15">
        <v>64.457650000000001</v>
      </c>
      <c r="K1305" s="15">
        <v>114.69629999999999</v>
      </c>
    </row>
    <row r="1306" spans="1:11">
      <c r="A1306" s="16">
        <v>42195</v>
      </c>
      <c r="B1306" s="15">
        <v>262.22000100000002</v>
      </c>
      <c r="C1306" s="15">
        <v>263</v>
      </c>
      <c r="D1306" s="15">
        <v>257.82000699999998</v>
      </c>
      <c r="E1306" s="15">
        <v>259.14999399999999</v>
      </c>
      <c r="F1306" s="18">
        <v>2610900</v>
      </c>
      <c r="G1306" s="15">
        <v>259.14999399999999</v>
      </c>
      <c r="I1306" s="15">
        <v>1251</v>
      </c>
      <c r="J1306" s="15">
        <v>65.967359999999999</v>
      </c>
      <c r="K1306" s="15">
        <v>121.66070000000001</v>
      </c>
    </row>
    <row r="1307" spans="1:11">
      <c r="A1307" s="16">
        <v>42198</v>
      </c>
      <c r="B1307" s="15">
        <v>262.25</v>
      </c>
      <c r="C1307" s="15">
        <v>262.54998799999998</v>
      </c>
      <c r="D1307" s="15">
        <v>256.04998799999998</v>
      </c>
      <c r="E1307" s="15">
        <v>262.16000400000001</v>
      </c>
      <c r="F1307" s="18">
        <v>2960300</v>
      </c>
      <c r="G1307" s="15">
        <v>262.16000400000001</v>
      </c>
      <c r="I1307" s="15">
        <v>1252</v>
      </c>
      <c r="J1307" s="15">
        <v>68.730379999999997</v>
      </c>
      <c r="K1307" s="15">
        <v>119.3241</v>
      </c>
    </row>
    <row r="1308" spans="1:11">
      <c r="A1308" s="16">
        <v>42199</v>
      </c>
      <c r="B1308" s="15">
        <v>262.10000600000001</v>
      </c>
      <c r="C1308" s="15">
        <v>265.98998999999998</v>
      </c>
      <c r="D1308" s="15">
        <v>260.51001000000002</v>
      </c>
      <c r="E1308" s="15">
        <v>265.64999399999999</v>
      </c>
      <c r="F1308" s="18">
        <v>1907600</v>
      </c>
      <c r="G1308" s="15">
        <v>265.64999399999999</v>
      </c>
      <c r="I1308" s="15">
        <v>1253</v>
      </c>
      <c r="J1308" s="15">
        <v>70.535640000000001</v>
      </c>
      <c r="K1308" s="15">
        <v>135.20599999999999</v>
      </c>
    </row>
    <row r="1309" spans="1:11">
      <c r="A1309" s="16">
        <v>42200</v>
      </c>
      <c r="B1309" s="15">
        <v>266.73998999999998</v>
      </c>
      <c r="C1309" s="15">
        <v>267.48998999999998</v>
      </c>
      <c r="D1309" s="15">
        <v>262.07998700000002</v>
      </c>
      <c r="E1309" s="15">
        <v>263.14001500000001</v>
      </c>
      <c r="F1309" s="18">
        <v>2021600</v>
      </c>
      <c r="G1309" s="15">
        <v>263.14001500000001</v>
      </c>
      <c r="I1309" s="15">
        <v>1254</v>
      </c>
      <c r="J1309" s="15">
        <v>67.407110000000003</v>
      </c>
      <c r="K1309" s="15">
        <v>115.9409</v>
      </c>
    </row>
    <row r="1310" spans="1:11">
      <c r="A1310" s="16">
        <v>42201</v>
      </c>
      <c r="B1310" s="15">
        <v>264.22000100000002</v>
      </c>
      <c r="C1310" s="15">
        <v>267.20001200000002</v>
      </c>
      <c r="D1310" s="15">
        <v>263.16000400000001</v>
      </c>
      <c r="E1310" s="15">
        <v>266.67999300000002</v>
      </c>
      <c r="F1310" s="18">
        <v>1616000</v>
      </c>
      <c r="G1310" s="15">
        <v>266.67999300000002</v>
      </c>
      <c r="I1310" s="15">
        <v>1255</v>
      </c>
      <c r="J1310" s="15">
        <v>66.11309</v>
      </c>
      <c r="K1310" s="15">
        <v>123.2264</v>
      </c>
    </row>
    <row r="1311" spans="1:11">
      <c r="A1311" s="16">
        <v>42202</v>
      </c>
      <c r="B1311" s="15">
        <v>272.5</v>
      </c>
      <c r="C1311" s="15">
        <v>275.540009</v>
      </c>
      <c r="D1311" s="15">
        <v>268.25</v>
      </c>
      <c r="E1311" s="15">
        <v>274.66000400000001</v>
      </c>
      <c r="F1311" s="18">
        <v>5004100</v>
      </c>
      <c r="G1311" s="15">
        <v>274.66000400000001</v>
      </c>
      <c r="I1311" s="15">
        <v>1256</v>
      </c>
      <c r="J1311" s="15">
        <v>69.474329999999995</v>
      </c>
      <c r="K1311" s="15">
        <v>133.06190000000001</v>
      </c>
    </row>
    <row r="1312" spans="1:11">
      <c r="A1312" s="16">
        <v>42205</v>
      </c>
      <c r="B1312" s="15">
        <v>275</v>
      </c>
      <c r="C1312" s="15">
        <v>286.64999399999999</v>
      </c>
      <c r="D1312" s="15">
        <v>272.540009</v>
      </c>
      <c r="E1312" s="15">
        <v>282.26001000000002</v>
      </c>
      <c r="F1312" s="18">
        <v>4978500</v>
      </c>
      <c r="G1312" s="15">
        <v>282.26001000000002</v>
      </c>
      <c r="I1312" s="15">
        <v>1257</v>
      </c>
      <c r="J1312" s="15">
        <v>70.954759999999993</v>
      </c>
      <c r="K1312" s="15">
        <v>136.3442</v>
      </c>
    </row>
    <row r="1313" spans="1:11">
      <c r="A1313" s="16">
        <v>42206</v>
      </c>
      <c r="B1313" s="15">
        <v>270.04998799999998</v>
      </c>
      <c r="C1313" s="15">
        <v>273.5</v>
      </c>
      <c r="D1313" s="15">
        <v>266.54998799999998</v>
      </c>
      <c r="E1313" s="15">
        <v>266.76998900000001</v>
      </c>
      <c r="F1313" s="18">
        <v>6108700</v>
      </c>
      <c r="G1313" s="15">
        <v>266.76998900000001</v>
      </c>
      <c r="I1313" s="15">
        <v>1258</v>
      </c>
      <c r="J1313" s="15">
        <v>65.567149999999998</v>
      </c>
      <c r="K1313" s="15">
        <v>124.1401</v>
      </c>
    </row>
    <row r="1314" spans="1:11">
      <c r="A1314" s="16">
        <v>42207</v>
      </c>
      <c r="B1314" s="15">
        <v>261.26998900000001</v>
      </c>
      <c r="C1314" s="15">
        <v>269.44000199999999</v>
      </c>
      <c r="D1314" s="15">
        <v>260.85998499999999</v>
      </c>
      <c r="E1314" s="15">
        <v>267.86999500000002</v>
      </c>
      <c r="F1314" s="18">
        <v>3105000</v>
      </c>
      <c r="G1314" s="15">
        <v>267.86999500000002</v>
      </c>
      <c r="I1314" s="15">
        <v>1259</v>
      </c>
      <c r="J1314" s="15">
        <v>65.492429999999999</v>
      </c>
      <c r="K1314" s="15">
        <v>116.2944</v>
      </c>
    </row>
    <row r="1315" spans="1:11">
      <c r="A1315" s="16">
        <v>42208</v>
      </c>
      <c r="B1315" s="15">
        <v>269.64999399999999</v>
      </c>
      <c r="C1315" s="15">
        <v>269.89999399999999</v>
      </c>
      <c r="D1315" s="15">
        <v>265.26998900000001</v>
      </c>
      <c r="E1315" s="15">
        <v>267.20001200000002</v>
      </c>
      <c r="F1315" s="18">
        <v>2227200</v>
      </c>
      <c r="G1315" s="15">
        <v>267.20001200000002</v>
      </c>
      <c r="I1315" s="15">
        <v>1260</v>
      </c>
      <c r="J1315" s="15">
        <v>68.893420000000006</v>
      </c>
      <c r="K1315" s="15">
        <v>133.1669</v>
      </c>
    </row>
    <row r="1316" spans="1:11">
      <c r="A1316" s="16">
        <v>42209</v>
      </c>
      <c r="B1316" s="15">
        <v>267.38000499999998</v>
      </c>
      <c r="C1316" s="15">
        <v>271.08999599999999</v>
      </c>
      <c r="D1316" s="15">
        <v>263.92001299999998</v>
      </c>
      <c r="E1316" s="15">
        <v>265.41000400000001</v>
      </c>
      <c r="F1316" s="18">
        <v>2836500</v>
      </c>
      <c r="G1316" s="15">
        <v>265.41000400000001</v>
      </c>
      <c r="I1316" s="15">
        <v>1261</v>
      </c>
      <c r="J1316" s="15">
        <v>67.597549999999998</v>
      </c>
      <c r="K1316" s="15">
        <v>137.941</v>
      </c>
    </row>
    <row r="1317" spans="1:11">
      <c r="A1317" s="16">
        <v>42212</v>
      </c>
      <c r="B1317" s="15">
        <v>262.42999300000002</v>
      </c>
      <c r="C1317" s="15">
        <v>264.42999300000002</v>
      </c>
      <c r="D1317" s="15">
        <v>250.78999300000001</v>
      </c>
      <c r="E1317" s="15">
        <v>253.009995</v>
      </c>
      <c r="F1317" s="18">
        <v>4694200</v>
      </c>
      <c r="G1317" s="15">
        <v>253.009995</v>
      </c>
      <c r="I1317" s="15">
        <v>1262</v>
      </c>
      <c r="J1317" s="15">
        <v>66.172399999999996</v>
      </c>
      <c r="K1317" s="15">
        <v>133.31729999999999</v>
      </c>
    </row>
    <row r="1318" spans="1:11">
      <c r="A1318" s="16">
        <v>42213</v>
      </c>
      <c r="B1318" s="15">
        <v>255.75</v>
      </c>
      <c r="C1318" s="15">
        <v>265.39999399999999</v>
      </c>
      <c r="D1318" s="15">
        <v>251.83999600000001</v>
      </c>
      <c r="E1318" s="15">
        <v>264.82000699999998</v>
      </c>
      <c r="F1318" s="18">
        <v>3895800</v>
      </c>
      <c r="G1318" s="15">
        <v>264.82000699999998</v>
      </c>
      <c r="I1318" s="15">
        <v>1263</v>
      </c>
      <c r="J1318" s="15">
        <v>68.703710000000001</v>
      </c>
      <c r="K1318" s="15">
        <v>114.22190000000001</v>
      </c>
    </row>
    <row r="1319" spans="1:11">
      <c r="A1319" s="16">
        <v>42214</v>
      </c>
      <c r="B1319" s="15">
        <v>264.26998900000001</v>
      </c>
      <c r="C1319" s="15">
        <v>267.89001500000001</v>
      </c>
      <c r="D1319" s="15">
        <v>262</v>
      </c>
      <c r="E1319" s="15">
        <v>263.82000699999998</v>
      </c>
      <c r="F1319" s="18">
        <v>2790100</v>
      </c>
      <c r="G1319" s="15">
        <v>263.82000699999998</v>
      </c>
      <c r="I1319" s="15">
        <v>1264</v>
      </c>
      <c r="J1319" s="15">
        <v>65.476510000000005</v>
      </c>
      <c r="K1319" s="15">
        <v>137.6516</v>
      </c>
    </row>
    <row r="1320" spans="1:11">
      <c r="A1320" s="16">
        <v>42215</v>
      </c>
      <c r="B1320" s="15">
        <v>262.69000199999999</v>
      </c>
      <c r="C1320" s="15">
        <v>266.94000199999999</v>
      </c>
      <c r="D1320" s="15">
        <v>262.10998499999999</v>
      </c>
      <c r="E1320" s="15">
        <v>266.790009</v>
      </c>
      <c r="F1320" s="18">
        <v>2034600</v>
      </c>
      <c r="G1320" s="15">
        <v>266.790009</v>
      </c>
      <c r="I1320" s="15">
        <v>1265</v>
      </c>
      <c r="J1320" s="15">
        <v>67.726039999999998</v>
      </c>
      <c r="K1320" s="15">
        <v>131.53749999999999</v>
      </c>
    </row>
    <row r="1321" spans="1:11">
      <c r="A1321" s="16">
        <v>42216</v>
      </c>
      <c r="B1321" s="15">
        <v>267.60000600000001</v>
      </c>
      <c r="C1321" s="15">
        <v>269.35998499999999</v>
      </c>
      <c r="D1321" s="15">
        <v>265.11999500000002</v>
      </c>
      <c r="E1321" s="15">
        <v>266.14999399999999</v>
      </c>
      <c r="F1321" s="18">
        <v>2222600</v>
      </c>
      <c r="G1321" s="15">
        <v>266.14999399999999</v>
      </c>
      <c r="I1321" s="15">
        <v>1266</v>
      </c>
      <c r="J1321" s="15">
        <v>70.022019999999998</v>
      </c>
      <c r="K1321" s="15">
        <v>137.22210000000001</v>
      </c>
    </row>
    <row r="1322" spans="1:11">
      <c r="A1322" s="16">
        <v>42219</v>
      </c>
      <c r="B1322" s="15">
        <v>266.290009</v>
      </c>
      <c r="C1322" s="15">
        <v>266.709991</v>
      </c>
      <c r="D1322" s="15">
        <v>257.07000699999998</v>
      </c>
      <c r="E1322" s="15">
        <v>259.98998999999998</v>
      </c>
      <c r="F1322" s="18">
        <v>2553500</v>
      </c>
      <c r="G1322" s="15">
        <v>259.98998999999998</v>
      </c>
      <c r="I1322" s="15">
        <v>1267</v>
      </c>
      <c r="J1322" s="15">
        <v>69.721069999999997</v>
      </c>
      <c r="K1322" s="15">
        <v>135.13310000000001</v>
      </c>
    </row>
    <row r="1323" spans="1:11">
      <c r="A1323" s="16">
        <v>42220</v>
      </c>
      <c r="B1323" s="15">
        <v>260.01001000000002</v>
      </c>
      <c r="C1323" s="15">
        <v>266.72000100000002</v>
      </c>
      <c r="D1323" s="15">
        <v>258.33999599999999</v>
      </c>
      <c r="E1323" s="15">
        <v>266.27999899999998</v>
      </c>
      <c r="F1323" s="18">
        <v>2352500</v>
      </c>
      <c r="G1323" s="15">
        <v>266.27999899999998</v>
      </c>
      <c r="I1323" s="15">
        <v>1268</v>
      </c>
      <c r="J1323" s="15">
        <v>67.909540000000007</v>
      </c>
      <c r="K1323" s="15">
        <v>113.92570000000001</v>
      </c>
    </row>
    <row r="1324" spans="1:11">
      <c r="A1324" s="16">
        <v>42221</v>
      </c>
      <c r="B1324" s="15">
        <v>263.57998700000002</v>
      </c>
      <c r="C1324" s="15">
        <v>271</v>
      </c>
      <c r="D1324" s="15">
        <v>260.39999399999999</v>
      </c>
      <c r="E1324" s="15">
        <v>270.13000499999998</v>
      </c>
      <c r="F1324" s="18">
        <v>6214300</v>
      </c>
      <c r="G1324" s="15">
        <v>270.13000499999998</v>
      </c>
      <c r="I1324" s="15">
        <v>1269</v>
      </c>
      <c r="J1324" s="15">
        <v>65.613060000000004</v>
      </c>
      <c r="K1324" s="15">
        <v>132.5883</v>
      </c>
    </row>
    <row r="1325" spans="1:11">
      <c r="A1325" s="16">
        <v>42222</v>
      </c>
      <c r="B1325" s="15">
        <v>249.53999300000001</v>
      </c>
      <c r="C1325" s="15">
        <v>255</v>
      </c>
      <c r="D1325" s="15">
        <v>236.11999499999999</v>
      </c>
      <c r="E1325" s="15">
        <v>246.13000500000001</v>
      </c>
      <c r="F1325" s="18">
        <v>14623800</v>
      </c>
      <c r="G1325" s="15">
        <v>246.13000500000001</v>
      </c>
      <c r="I1325" s="15">
        <v>1270</v>
      </c>
      <c r="J1325" s="15">
        <v>71.406310000000005</v>
      </c>
      <c r="K1325" s="15">
        <v>133.5753</v>
      </c>
    </row>
    <row r="1326" spans="1:11">
      <c r="A1326" s="16">
        <v>42223</v>
      </c>
      <c r="B1326" s="15">
        <v>243.58000200000001</v>
      </c>
      <c r="C1326" s="15">
        <v>243.729996</v>
      </c>
      <c r="D1326" s="15">
        <v>238.38999899999999</v>
      </c>
      <c r="E1326" s="15">
        <v>242.509995</v>
      </c>
      <c r="F1326" s="18">
        <v>5073400</v>
      </c>
      <c r="G1326" s="15">
        <v>242.509995</v>
      </c>
      <c r="I1326" s="15">
        <v>1271</v>
      </c>
      <c r="J1326" s="15">
        <v>66.27843</v>
      </c>
      <c r="K1326" s="15">
        <v>106.77930000000001</v>
      </c>
    </row>
    <row r="1327" spans="1:11">
      <c r="A1327" s="16">
        <v>42226</v>
      </c>
      <c r="B1327" s="15">
        <v>238.14999399999999</v>
      </c>
      <c r="C1327" s="15">
        <v>242.970001</v>
      </c>
      <c r="D1327" s="15">
        <v>236.050003</v>
      </c>
      <c r="E1327" s="15">
        <v>241.13999899999999</v>
      </c>
      <c r="F1327" s="18">
        <v>4185900</v>
      </c>
      <c r="G1327" s="15">
        <v>241.13999899999999</v>
      </c>
      <c r="I1327" s="15">
        <v>1272</v>
      </c>
      <c r="J1327" s="15">
        <v>65.027600000000007</v>
      </c>
      <c r="K1327" s="15">
        <v>95.184659999999994</v>
      </c>
    </row>
    <row r="1328" spans="1:11">
      <c r="A1328" s="16">
        <v>42227</v>
      </c>
      <c r="B1328" s="15">
        <v>237.14999399999999</v>
      </c>
      <c r="C1328" s="15">
        <v>239.300003</v>
      </c>
      <c r="D1328" s="15">
        <v>234.44000199999999</v>
      </c>
      <c r="E1328" s="15">
        <v>237.36999499999999</v>
      </c>
      <c r="F1328" s="18">
        <v>4264900</v>
      </c>
      <c r="G1328" s="15">
        <v>237.36999499999999</v>
      </c>
      <c r="I1328" s="15">
        <v>1273</v>
      </c>
      <c r="J1328" s="15">
        <v>65.689220000000006</v>
      </c>
      <c r="K1328" s="15">
        <v>114.2675</v>
      </c>
    </row>
    <row r="1329" spans="1:11">
      <c r="A1329" s="16">
        <v>42228</v>
      </c>
      <c r="B1329" s="15">
        <v>235</v>
      </c>
      <c r="C1329" s="15">
        <v>239.770004</v>
      </c>
      <c r="D1329" s="15">
        <v>232.740005</v>
      </c>
      <c r="E1329" s="15">
        <v>238.16999799999999</v>
      </c>
      <c r="F1329" s="18">
        <v>3728000</v>
      </c>
      <c r="G1329" s="15">
        <v>238.16999799999999</v>
      </c>
      <c r="I1329" s="15">
        <v>1274</v>
      </c>
      <c r="J1329" s="15">
        <v>66.857429999999994</v>
      </c>
      <c r="K1329" s="15">
        <v>126.4804</v>
      </c>
    </row>
    <row r="1330" spans="1:11">
      <c r="A1330" s="16">
        <v>42229</v>
      </c>
      <c r="B1330" s="15">
        <v>239.86000100000001</v>
      </c>
      <c r="C1330" s="15">
        <v>246.479996</v>
      </c>
      <c r="D1330" s="15">
        <v>239.11999499999999</v>
      </c>
      <c r="E1330" s="15">
        <v>242.509995</v>
      </c>
      <c r="F1330" s="18">
        <v>4689200</v>
      </c>
      <c r="G1330" s="15">
        <v>242.509995</v>
      </c>
      <c r="I1330" s="15">
        <v>1275</v>
      </c>
      <c r="J1330" s="15">
        <v>68.23</v>
      </c>
      <c r="K1330" s="15">
        <v>126.70869999999999</v>
      </c>
    </row>
    <row r="1331" spans="1:11">
      <c r="A1331" s="16">
        <v>42230</v>
      </c>
      <c r="B1331" s="15">
        <v>247.240005</v>
      </c>
      <c r="C1331" s="15">
        <v>247.929993</v>
      </c>
      <c r="D1331" s="15">
        <v>241.770004</v>
      </c>
      <c r="E1331" s="15">
        <v>243.14999399999999</v>
      </c>
      <c r="F1331" s="18">
        <v>4364800</v>
      </c>
      <c r="G1331" s="15">
        <v>243.14999399999999</v>
      </c>
      <c r="I1331" s="15">
        <v>1276</v>
      </c>
      <c r="J1331" s="15">
        <v>66.120360000000005</v>
      </c>
      <c r="K1331" s="15">
        <v>110.9096</v>
      </c>
    </row>
    <row r="1332" spans="1:11">
      <c r="A1332" s="16">
        <v>42233</v>
      </c>
      <c r="B1332" s="15">
        <v>255.55999800000001</v>
      </c>
      <c r="C1332" s="15">
        <v>256.58999599999999</v>
      </c>
      <c r="D1332" s="15">
        <v>250.509995</v>
      </c>
      <c r="E1332" s="15">
        <v>254.990005</v>
      </c>
      <c r="F1332" s="18">
        <v>7176700</v>
      </c>
      <c r="G1332" s="15">
        <v>254.990005</v>
      </c>
      <c r="I1332" s="15">
        <v>1277</v>
      </c>
      <c r="J1332" s="15">
        <v>71.325909999999993</v>
      </c>
      <c r="K1332" s="15">
        <v>132.36779999999999</v>
      </c>
    </row>
    <row r="1333" spans="1:11">
      <c r="A1333" s="16">
        <v>42234</v>
      </c>
      <c r="B1333" s="15">
        <v>255.38000500000001</v>
      </c>
      <c r="C1333" s="15">
        <v>260.95001200000002</v>
      </c>
      <c r="D1333" s="15">
        <v>253.55999800000001</v>
      </c>
      <c r="E1333" s="15">
        <v>260.72000100000002</v>
      </c>
      <c r="F1333" s="18">
        <v>4195000</v>
      </c>
      <c r="G1333" s="15">
        <v>260.72000100000002</v>
      </c>
      <c r="I1333" s="15">
        <v>1278</v>
      </c>
      <c r="J1333" s="15">
        <v>70.207499999999996</v>
      </c>
      <c r="K1333" s="15">
        <v>133.7174</v>
      </c>
    </row>
    <row r="1334" spans="1:11">
      <c r="A1334" s="16">
        <v>42235</v>
      </c>
      <c r="B1334" s="15">
        <v>260.32998700000002</v>
      </c>
      <c r="C1334" s="15">
        <v>260.64999399999999</v>
      </c>
      <c r="D1334" s="15">
        <v>255.020004</v>
      </c>
      <c r="E1334" s="15">
        <v>255.25</v>
      </c>
      <c r="F1334" s="18">
        <v>3596200</v>
      </c>
      <c r="G1334" s="15">
        <v>255.25</v>
      </c>
      <c r="I1334" s="15">
        <v>1279</v>
      </c>
      <c r="J1334" s="15">
        <v>71.036190000000005</v>
      </c>
      <c r="K1334" s="15">
        <v>144.01249999999999</v>
      </c>
    </row>
    <row r="1335" spans="1:11">
      <c r="A1335" s="16">
        <v>42236</v>
      </c>
      <c r="B1335" s="15">
        <v>252.05999800000001</v>
      </c>
      <c r="C1335" s="15">
        <v>254.55999800000001</v>
      </c>
      <c r="D1335" s="15">
        <v>241.89999399999999</v>
      </c>
      <c r="E1335" s="15">
        <v>242.179993</v>
      </c>
      <c r="F1335" s="18">
        <v>4905800</v>
      </c>
      <c r="G1335" s="15">
        <v>242.179993</v>
      </c>
      <c r="I1335" s="15">
        <v>1280</v>
      </c>
      <c r="J1335" s="15">
        <v>68.185280000000006</v>
      </c>
      <c r="K1335" s="15">
        <v>129.90979999999999</v>
      </c>
    </row>
    <row r="1336" spans="1:11">
      <c r="A1336" s="16">
        <v>42237</v>
      </c>
      <c r="B1336" s="15">
        <v>236</v>
      </c>
      <c r="C1336" s="15">
        <v>243.800003</v>
      </c>
      <c r="D1336" s="15">
        <v>230.509995</v>
      </c>
      <c r="E1336" s="15">
        <v>230.770004</v>
      </c>
      <c r="F1336" s="18">
        <v>6590200</v>
      </c>
      <c r="G1336" s="15">
        <v>230.770004</v>
      </c>
      <c r="I1336" s="15">
        <v>1281</v>
      </c>
      <c r="J1336" s="15">
        <v>68.991950000000003</v>
      </c>
      <c r="K1336" s="15">
        <v>106.5697</v>
      </c>
    </row>
    <row r="1337" spans="1:11">
      <c r="A1337" s="16">
        <v>42240</v>
      </c>
      <c r="B1337" s="15">
        <v>202.78999300000001</v>
      </c>
      <c r="C1337" s="15">
        <v>231.39999399999999</v>
      </c>
      <c r="D1337" s="15">
        <v>195</v>
      </c>
      <c r="E1337" s="15">
        <v>218.86999499999999</v>
      </c>
      <c r="F1337" s="18">
        <v>9581600</v>
      </c>
      <c r="G1337" s="15">
        <v>218.86999499999999</v>
      </c>
      <c r="I1337" s="15">
        <v>1282</v>
      </c>
      <c r="J1337" s="15">
        <v>67.957449999999994</v>
      </c>
      <c r="K1337" s="15">
        <v>121.94329999999999</v>
      </c>
    </row>
    <row r="1338" spans="1:11">
      <c r="A1338" s="16">
        <v>42241</v>
      </c>
      <c r="B1338" s="15">
        <v>230.520004</v>
      </c>
      <c r="C1338" s="15">
        <v>230.89999399999999</v>
      </c>
      <c r="D1338" s="15">
        <v>219.11999499999999</v>
      </c>
      <c r="E1338" s="15">
        <v>220.029999</v>
      </c>
      <c r="F1338" s="18">
        <v>4327300</v>
      </c>
      <c r="G1338" s="15">
        <v>220.029999</v>
      </c>
      <c r="I1338" s="15">
        <v>1283</v>
      </c>
      <c r="J1338" s="15">
        <v>69.499709999999993</v>
      </c>
      <c r="K1338" s="15">
        <v>118.1623</v>
      </c>
    </row>
    <row r="1339" spans="1:11">
      <c r="A1339" s="16">
        <v>42242</v>
      </c>
      <c r="B1339" s="15">
        <v>227.929993</v>
      </c>
      <c r="C1339" s="15">
        <v>228</v>
      </c>
      <c r="D1339" s="15">
        <v>215.509995</v>
      </c>
      <c r="E1339" s="15">
        <v>224.83999600000001</v>
      </c>
      <c r="F1339" s="18">
        <v>4963000</v>
      </c>
      <c r="G1339" s="15">
        <v>224.83999600000001</v>
      </c>
      <c r="I1339" s="15">
        <v>1284</v>
      </c>
      <c r="J1339" s="15">
        <v>67.125380000000007</v>
      </c>
      <c r="K1339" s="15">
        <v>106.6739</v>
      </c>
    </row>
    <row r="1340" spans="1:11">
      <c r="A1340" s="16">
        <v>42243</v>
      </c>
      <c r="B1340" s="15">
        <v>231</v>
      </c>
      <c r="C1340" s="15">
        <v>244.75</v>
      </c>
      <c r="D1340" s="15">
        <v>230.80999800000001</v>
      </c>
      <c r="E1340" s="15">
        <v>242.990005</v>
      </c>
      <c r="F1340" s="18">
        <v>7656000</v>
      </c>
      <c r="G1340" s="15">
        <v>242.990005</v>
      </c>
      <c r="I1340" s="15">
        <v>1285</v>
      </c>
      <c r="J1340" s="15">
        <v>67.756780000000006</v>
      </c>
      <c r="K1340" s="15">
        <v>128.44399999999999</v>
      </c>
    </row>
    <row r="1341" spans="1:11">
      <c r="A1341" s="16">
        <v>42244</v>
      </c>
      <c r="B1341" s="15">
        <v>241.86000100000001</v>
      </c>
      <c r="C1341" s="15">
        <v>251.449997</v>
      </c>
      <c r="D1341" s="15">
        <v>241.570007</v>
      </c>
      <c r="E1341" s="15">
        <v>248.479996</v>
      </c>
      <c r="F1341" s="18">
        <v>5513700</v>
      </c>
      <c r="G1341" s="15">
        <v>248.479996</v>
      </c>
      <c r="I1341" s="15">
        <v>1286</v>
      </c>
      <c r="J1341" s="15">
        <v>67.679580000000001</v>
      </c>
      <c r="K1341" s="15">
        <v>127.45950000000001</v>
      </c>
    </row>
    <row r="1342" spans="1:11">
      <c r="A1342" s="16">
        <v>42247</v>
      </c>
      <c r="B1342" s="15">
        <v>245.61999499999999</v>
      </c>
      <c r="C1342" s="15">
        <v>254.949997</v>
      </c>
      <c r="D1342" s="15">
        <v>245.509995</v>
      </c>
      <c r="E1342" s="15">
        <v>249.05999800000001</v>
      </c>
      <c r="F1342" s="18">
        <v>4700200</v>
      </c>
      <c r="G1342" s="15">
        <v>249.05999800000001</v>
      </c>
      <c r="I1342" s="15">
        <v>1287</v>
      </c>
      <c r="J1342" s="15">
        <v>64.719840000000005</v>
      </c>
      <c r="K1342" s="15">
        <v>102.93</v>
      </c>
    </row>
    <row r="1343" spans="1:11">
      <c r="A1343" s="16">
        <v>42248</v>
      </c>
      <c r="B1343" s="15">
        <v>240.33999600000001</v>
      </c>
      <c r="C1343" s="15">
        <v>246</v>
      </c>
      <c r="D1343" s="15">
        <v>236.970001</v>
      </c>
      <c r="E1343" s="15">
        <v>238.63000500000001</v>
      </c>
      <c r="F1343" s="18">
        <v>5454800</v>
      </c>
      <c r="G1343" s="15">
        <v>238.63000500000001</v>
      </c>
      <c r="I1343" s="15">
        <v>1288</v>
      </c>
      <c r="J1343" s="15">
        <v>69.728729999999999</v>
      </c>
      <c r="K1343" s="15">
        <v>127.82989999999999</v>
      </c>
    </row>
    <row r="1344" spans="1:11">
      <c r="A1344" s="16">
        <v>42249</v>
      </c>
      <c r="B1344" s="15">
        <v>245.300003</v>
      </c>
      <c r="C1344" s="15">
        <v>247.88000500000001</v>
      </c>
      <c r="D1344" s="15">
        <v>239.779999</v>
      </c>
      <c r="E1344" s="15">
        <v>247.69000199999999</v>
      </c>
      <c r="F1344" s="18">
        <v>4629200</v>
      </c>
      <c r="G1344" s="15">
        <v>247.69000199999999</v>
      </c>
      <c r="I1344" s="15">
        <v>1289</v>
      </c>
      <c r="J1344" s="15">
        <v>68.502340000000004</v>
      </c>
      <c r="K1344" s="15">
        <v>139.7868</v>
      </c>
    </row>
    <row r="1345" spans="1:11">
      <c r="A1345" s="16">
        <v>42250</v>
      </c>
      <c r="B1345" s="15">
        <v>252.05999800000001</v>
      </c>
      <c r="C1345" s="15">
        <v>252.08000200000001</v>
      </c>
      <c r="D1345" s="15">
        <v>245</v>
      </c>
      <c r="E1345" s="15">
        <v>245.570007</v>
      </c>
      <c r="F1345" s="18">
        <v>4194800</v>
      </c>
      <c r="G1345" s="15">
        <v>245.570007</v>
      </c>
      <c r="I1345" s="15">
        <v>1290</v>
      </c>
      <c r="J1345" s="15">
        <v>70.564459999999997</v>
      </c>
      <c r="K1345" s="15">
        <v>133.28129999999999</v>
      </c>
    </row>
    <row r="1346" spans="1:11">
      <c r="A1346" s="16">
        <v>42251</v>
      </c>
      <c r="B1346" s="15">
        <v>240.88999899999999</v>
      </c>
      <c r="C1346" s="15">
        <v>244.08999600000001</v>
      </c>
      <c r="D1346" s="15">
        <v>238.199997</v>
      </c>
      <c r="E1346" s="15">
        <v>241.929993</v>
      </c>
      <c r="F1346" s="18">
        <v>3689200</v>
      </c>
      <c r="G1346" s="15">
        <v>241.929993</v>
      </c>
      <c r="I1346" s="15">
        <v>1291</v>
      </c>
      <c r="J1346" s="15">
        <v>66.587149999999994</v>
      </c>
      <c r="K1346" s="15">
        <v>120.2949</v>
      </c>
    </row>
    <row r="1347" spans="1:11">
      <c r="A1347" s="16">
        <v>42255</v>
      </c>
      <c r="B1347" s="15">
        <v>245.050003</v>
      </c>
      <c r="C1347" s="15">
        <v>249.16000399999999</v>
      </c>
      <c r="D1347" s="15">
        <v>244.050003</v>
      </c>
      <c r="E1347" s="15">
        <v>248.16999799999999</v>
      </c>
      <c r="F1347" s="18">
        <v>3138200</v>
      </c>
      <c r="G1347" s="15">
        <v>248.16999799999999</v>
      </c>
      <c r="I1347" s="15">
        <v>1292</v>
      </c>
      <c r="J1347" s="15">
        <v>63.802019999999999</v>
      </c>
      <c r="K1347" s="15">
        <v>102.40470000000001</v>
      </c>
    </row>
    <row r="1348" spans="1:11">
      <c r="A1348" s="16">
        <v>42256</v>
      </c>
      <c r="B1348" s="15">
        <v>252.050003</v>
      </c>
      <c r="C1348" s="15">
        <v>254.25</v>
      </c>
      <c r="D1348" s="15">
        <v>248.300003</v>
      </c>
      <c r="E1348" s="15">
        <v>248.91000399999999</v>
      </c>
      <c r="F1348" s="18">
        <v>3390800</v>
      </c>
      <c r="G1348" s="15">
        <v>248.91000399999999</v>
      </c>
      <c r="I1348" s="15">
        <v>1293</v>
      </c>
      <c r="J1348" s="15">
        <v>66.388360000000006</v>
      </c>
      <c r="K1348" s="15">
        <v>134.2056</v>
      </c>
    </row>
    <row r="1349" spans="1:11">
      <c r="A1349" s="16">
        <v>42257</v>
      </c>
      <c r="B1349" s="15">
        <v>247.229996</v>
      </c>
      <c r="C1349" s="15">
        <v>250.720001</v>
      </c>
      <c r="D1349" s="15">
        <v>245.33000200000001</v>
      </c>
      <c r="E1349" s="15">
        <v>248.479996</v>
      </c>
      <c r="F1349" s="18">
        <v>2709000</v>
      </c>
      <c r="G1349" s="15">
        <v>248.479996</v>
      </c>
      <c r="I1349" s="15">
        <v>1294</v>
      </c>
      <c r="J1349" s="15">
        <v>66.789500000000004</v>
      </c>
      <c r="K1349" s="15">
        <v>121.4804</v>
      </c>
    </row>
    <row r="1350" spans="1:11">
      <c r="A1350" s="16">
        <v>42258</v>
      </c>
      <c r="B1350" s="15">
        <v>247.63999899999999</v>
      </c>
      <c r="C1350" s="15">
        <v>250.240005</v>
      </c>
      <c r="D1350" s="15">
        <v>244.729996</v>
      </c>
      <c r="E1350" s="15">
        <v>250.240005</v>
      </c>
      <c r="F1350" s="18">
        <v>2350800</v>
      </c>
      <c r="G1350" s="15">
        <v>250.240005</v>
      </c>
      <c r="I1350" s="15">
        <v>1295</v>
      </c>
      <c r="J1350" s="15">
        <v>66.990030000000004</v>
      </c>
      <c r="K1350" s="15">
        <v>108.2574</v>
      </c>
    </row>
    <row r="1351" spans="1:11">
      <c r="A1351" s="16">
        <v>42261</v>
      </c>
      <c r="B1351" s="15">
        <v>251.10000600000001</v>
      </c>
      <c r="C1351" s="15">
        <v>254.25</v>
      </c>
      <c r="D1351" s="15">
        <v>249.66999799999999</v>
      </c>
      <c r="E1351" s="15">
        <v>253.19000199999999</v>
      </c>
      <c r="F1351" s="18">
        <v>2890900</v>
      </c>
      <c r="G1351" s="15">
        <v>253.19000199999999</v>
      </c>
      <c r="I1351" s="15">
        <v>1296</v>
      </c>
      <c r="J1351" s="15">
        <v>72.619979999999998</v>
      </c>
      <c r="K1351" s="15">
        <v>145.84690000000001</v>
      </c>
    </row>
    <row r="1352" spans="1:11">
      <c r="A1352" s="16">
        <v>42262</v>
      </c>
      <c r="B1352" s="15">
        <v>252.75</v>
      </c>
      <c r="C1352" s="15">
        <v>254.60000600000001</v>
      </c>
      <c r="D1352" s="15">
        <v>249.5</v>
      </c>
      <c r="E1352" s="15">
        <v>253.570007</v>
      </c>
      <c r="F1352" s="18">
        <v>2933500</v>
      </c>
      <c r="G1352" s="15">
        <v>253.570007</v>
      </c>
      <c r="I1352" s="15">
        <v>1297</v>
      </c>
      <c r="J1352" s="15">
        <v>67.806010000000001</v>
      </c>
      <c r="K1352" s="15">
        <v>114.9258</v>
      </c>
    </row>
    <row r="1353" spans="1:11">
      <c r="A1353" s="16">
        <v>42263</v>
      </c>
      <c r="B1353" s="15">
        <v>253.03999300000001</v>
      </c>
      <c r="C1353" s="15">
        <v>262.88000499999998</v>
      </c>
      <c r="D1353" s="15">
        <v>252.88000500000001</v>
      </c>
      <c r="E1353" s="15">
        <v>262.25</v>
      </c>
      <c r="F1353" s="18">
        <v>4417100</v>
      </c>
      <c r="G1353" s="15">
        <v>262.25</v>
      </c>
      <c r="I1353" s="15">
        <v>1298</v>
      </c>
      <c r="J1353" s="15">
        <v>68.639129999999994</v>
      </c>
      <c r="K1353" s="15">
        <v>124.67570000000001</v>
      </c>
    </row>
    <row r="1354" spans="1:11">
      <c r="A1354" s="16">
        <v>42264</v>
      </c>
      <c r="B1354" s="15">
        <v>263.959991</v>
      </c>
      <c r="C1354" s="15">
        <v>265.5</v>
      </c>
      <c r="D1354" s="15">
        <v>260.69000199999999</v>
      </c>
      <c r="E1354" s="15">
        <v>262.07000699999998</v>
      </c>
      <c r="F1354" s="18">
        <v>3585800</v>
      </c>
      <c r="G1354" s="15">
        <v>262.07000699999998</v>
      </c>
      <c r="I1354" s="15">
        <v>1299</v>
      </c>
      <c r="J1354" s="15">
        <v>65.818029999999993</v>
      </c>
      <c r="K1354" s="15">
        <v>113.619</v>
      </c>
    </row>
    <row r="1355" spans="1:11">
      <c r="A1355" s="16">
        <v>42265</v>
      </c>
      <c r="B1355" s="15">
        <v>257.959991</v>
      </c>
      <c r="C1355" s="15">
        <v>263.82000699999998</v>
      </c>
      <c r="D1355" s="15">
        <v>257.5</v>
      </c>
      <c r="E1355" s="15">
        <v>260.61999500000002</v>
      </c>
      <c r="F1355" s="18">
        <v>3763100</v>
      </c>
      <c r="G1355" s="15">
        <v>260.61999500000002</v>
      </c>
      <c r="I1355" s="15">
        <v>1300</v>
      </c>
      <c r="J1355" s="15">
        <v>66.575500000000005</v>
      </c>
      <c r="K1355" s="15">
        <v>126.2651</v>
      </c>
    </row>
    <row r="1356" spans="1:11">
      <c r="A1356" s="16">
        <v>42268</v>
      </c>
      <c r="B1356" s="15">
        <v>263.98001099999999</v>
      </c>
      <c r="C1356" s="15">
        <v>271.57000699999998</v>
      </c>
      <c r="D1356" s="15">
        <v>255.800003</v>
      </c>
      <c r="E1356" s="15">
        <v>264.20001200000002</v>
      </c>
      <c r="F1356" s="18">
        <v>6120200</v>
      </c>
      <c r="G1356" s="15">
        <v>264.20001200000002</v>
      </c>
      <c r="I1356" s="15">
        <v>1301</v>
      </c>
      <c r="J1356" s="15">
        <v>66.400670000000005</v>
      </c>
      <c r="K1356" s="15">
        <v>124.0382</v>
      </c>
    </row>
    <row r="1357" spans="1:11">
      <c r="A1357" s="16">
        <v>42269</v>
      </c>
      <c r="B1357" s="15">
        <v>259.02999899999998</v>
      </c>
      <c r="C1357" s="15">
        <v>262.64999399999999</v>
      </c>
      <c r="D1357" s="15">
        <v>255.86999499999999</v>
      </c>
      <c r="E1357" s="15">
        <v>260.94000199999999</v>
      </c>
      <c r="F1357" s="18">
        <v>3664400</v>
      </c>
      <c r="G1357" s="15">
        <v>260.94000199999999</v>
      </c>
      <c r="I1357" s="15">
        <v>1302</v>
      </c>
      <c r="J1357" s="15">
        <v>66.759919999999994</v>
      </c>
      <c r="K1357" s="15">
        <v>120.554</v>
      </c>
    </row>
    <row r="1358" spans="1:11">
      <c r="A1358" s="16">
        <v>42270</v>
      </c>
      <c r="B1358" s="15">
        <v>261.95001200000002</v>
      </c>
      <c r="C1358" s="15">
        <v>262.07998700000002</v>
      </c>
      <c r="D1358" s="15">
        <v>257.57998700000002</v>
      </c>
      <c r="E1358" s="15">
        <v>261.05999800000001</v>
      </c>
      <c r="F1358" s="18">
        <v>2600800</v>
      </c>
      <c r="G1358" s="15">
        <v>261.05999800000001</v>
      </c>
      <c r="I1358" s="15">
        <v>1303</v>
      </c>
      <c r="J1358" s="15">
        <v>69.024749999999997</v>
      </c>
      <c r="K1358" s="15">
        <v>124.4235</v>
      </c>
    </row>
    <row r="1359" spans="1:11">
      <c r="A1359" s="16">
        <v>42271</v>
      </c>
      <c r="B1359" s="15">
        <v>259.52999899999998</v>
      </c>
      <c r="C1359" s="15">
        <v>263.45001200000002</v>
      </c>
      <c r="D1359" s="15">
        <v>256.209991</v>
      </c>
      <c r="E1359" s="15">
        <v>263.11999500000002</v>
      </c>
      <c r="F1359" s="18">
        <v>3448200</v>
      </c>
      <c r="G1359" s="15">
        <v>263.11999500000002</v>
      </c>
      <c r="I1359" s="15">
        <v>1304</v>
      </c>
      <c r="J1359" s="15">
        <v>70.249020000000002</v>
      </c>
      <c r="K1359" s="15">
        <v>130.17259999999999</v>
      </c>
    </row>
    <row r="1360" spans="1:11">
      <c r="A1360" s="16">
        <v>42272</v>
      </c>
      <c r="B1360" s="15">
        <v>266.60998499999999</v>
      </c>
      <c r="C1360" s="15">
        <v>266.91000400000001</v>
      </c>
      <c r="D1360" s="15">
        <v>256.14999399999999</v>
      </c>
      <c r="E1360" s="15">
        <v>256.91000400000001</v>
      </c>
      <c r="F1360" s="18">
        <v>3773400</v>
      </c>
      <c r="G1360" s="15">
        <v>256.91000400000001</v>
      </c>
      <c r="I1360" s="15">
        <v>1305</v>
      </c>
      <c r="J1360" s="15">
        <v>70.183080000000004</v>
      </c>
      <c r="K1360" s="15">
        <v>137.27330000000001</v>
      </c>
    </row>
    <row r="1361" spans="1:11">
      <c r="A1361" s="16">
        <v>42275</v>
      </c>
      <c r="B1361" s="15">
        <v>257.35000600000001</v>
      </c>
      <c r="C1361" s="15">
        <v>259.790009</v>
      </c>
      <c r="D1361" s="15">
        <v>246.61000100000001</v>
      </c>
      <c r="E1361" s="15">
        <v>248.429993</v>
      </c>
      <c r="F1361" s="18">
        <v>4901100</v>
      </c>
      <c r="G1361" s="15">
        <v>248.429993</v>
      </c>
      <c r="I1361" s="15">
        <v>1306</v>
      </c>
      <c r="J1361" s="15">
        <v>67.635090000000005</v>
      </c>
      <c r="K1361" s="15">
        <v>126.9051</v>
      </c>
    </row>
    <row r="1362" spans="1:11">
      <c r="A1362" s="16">
        <v>42276</v>
      </c>
      <c r="B1362" s="15">
        <v>250.46000699999999</v>
      </c>
      <c r="C1362" s="15">
        <v>254.729996</v>
      </c>
      <c r="D1362" s="15">
        <v>245.46000699999999</v>
      </c>
      <c r="E1362" s="15">
        <v>246.64999399999999</v>
      </c>
      <c r="F1362" s="18">
        <v>3703200</v>
      </c>
      <c r="G1362" s="15">
        <v>246.64999399999999</v>
      </c>
      <c r="I1362" s="15">
        <v>1307</v>
      </c>
      <c r="J1362" s="15">
        <v>66.435469999999995</v>
      </c>
      <c r="K1362" s="15">
        <v>118.2885</v>
      </c>
    </row>
    <row r="1363" spans="1:11">
      <c r="A1363" s="16">
        <v>42277</v>
      </c>
      <c r="B1363" s="15">
        <v>252</v>
      </c>
      <c r="C1363" s="15">
        <v>252.39999399999999</v>
      </c>
      <c r="D1363" s="15">
        <v>242.33999600000001</v>
      </c>
      <c r="E1363" s="15">
        <v>248.39999399999999</v>
      </c>
      <c r="F1363" s="18">
        <v>4929600</v>
      </c>
      <c r="G1363" s="15">
        <v>248.39999399999999</v>
      </c>
      <c r="I1363" s="15">
        <v>1308</v>
      </c>
      <c r="J1363" s="15">
        <v>67.505589999999998</v>
      </c>
      <c r="K1363" s="15">
        <v>119.68170000000001</v>
      </c>
    </row>
    <row r="1364" spans="1:11">
      <c r="A1364" s="16">
        <v>42278</v>
      </c>
      <c r="B1364" s="15">
        <v>247.509995</v>
      </c>
      <c r="C1364" s="15">
        <v>248.5</v>
      </c>
      <c r="D1364" s="15">
        <v>237.13000500000001</v>
      </c>
      <c r="E1364" s="15">
        <v>239.88000500000001</v>
      </c>
      <c r="F1364" s="18">
        <v>4573000</v>
      </c>
      <c r="G1364" s="15">
        <v>239.88000500000001</v>
      </c>
      <c r="I1364" s="15">
        <v>1309</v>
      </c>
      <c r="J1364" s="15">
        <v>68.195589999999996</v>
      </c>
      <c r="K1364" s="15">
        <v>134.33199999999999</v>
      </c>
    </row>
    <row r="1365" spans="1:11">
      <c r="A1365" s="16">
        <v>42279</v>
      </c>
      <c r="B1365" s="15">
        <v>235.60000600000001</v>
      </c>
      <c r="C1365" s="15">
        <v>247.699997</v>
      </c>
      <c r="D1365" s="15">
        <v>234.929993</v>
      </c>
      <c r="E1365" s="15">
        <v>247.570007</v>
      </c>
      <c r="F1365" s="18">
        <v>4424000</v>
      </c>
      <c r="G1365" s="15">
        <v>247.570007</v>
      </c>
      <c r="I1365" s="15">
        <v>1310</v>
      </c>
      <c r="J1365" s="15">
        <v>66.322929999999999</v>
      </c>
      <c r="K1365" s="15">
        <v>120.0364</v>
      </c>
    </row>
    <row r="1366" spans="1:11">
      <c r="A1366" s="16">
        <v>42282</v>
      </c>
      <c r="B1366" s="15">
        <v>248.83999600000001</v>
      </c>
      <c r="C1366" s="15">
        <v>249.83999600000001</v>
      </c>
      <c r="D1366" s="15">
        <v>244.13000500000001</v>
      </c>
      <c r="E1366" s="15">
        <v>246.14999399999999</v>
      </c>
      <c r="F1366" s="18">
        <v>3689900</v>
      </c>
      <c r="G1366" s="15">
        <v>246.14999399999999</v>
      </c>
      <c r="I1366" s="15">
        <v>1311</v>
      </c>
      <c r="J1366" s="15">
        <v>70.336730000000003</v>
      </c>
      <c r="K1366" s="15">
        <v>140.2713</v>
      </c>
    </row>
    <row r="1367" spans="1:11">
      <c r="A1367" s="16">
        <v>42283</v>
      </c>
      <c r="B1367" s="15">
        <v>240</v>
      </c>
      <c r="C1367" s="15">
        <v>243.029999</v>
      </c>
      <c r="D1367" s="15">
        <v>235.58000200000001</v>
      </c>
      <c r="E1367" s="15">
        <v>241.46000699999999</v>
      </c>
      <c r="F1367" s="18">
        <v>5225200</v>
      </c>
      <c r="G1367" s="15">
        <v>241.46000699999999</v>
      </c>
      <c r="I1367" s="15">
        <v>1312</v>
      </c>
      <c r="J1367" s="15">
        <v>67.976600000000005</v>
      </c>
      <c r="K1367" s="15">
        <v>139.4025</v>
      </c>
    </row>
    <row r="1368" spans="1:11">
      <c r="A1368" s="16">
        <v>42284</v>
      </c>
      <c r="B1368" s="15">
        <v>236.63000500000001</v>
      </c>
      <c r="C1368" s="15">
        <v>237.699997</v>
      </c>
      <c r="D1368" s="15">
        <v>229.11999499999999</v>
      </c>
      <c r="E1368" s="15">
        <v>231.96000699999999</v>
      </c>
      <c r="F1368" s="18">
        <v>6814000</v>
      </c>
      <c r="G1368" s="15">
        <v>231.96000699999999</v>
      </c>
      <c r="I1368" s="15">
        <v>1313</v>
      </c>
      <c r="J1368" s="15">
        <v>66.074510000000004</v>
      </c>
      <c r="K1368" s="15">
        <v>105.1086</v>
      </c>
    </row>
    <row r="1369" spans="1:11">
      <c r="A1369" s="16">
        <v>42285</v>
      </c>
      <c r="B1369" s="15">
        <v>230.08000200000001</v>
      </c>
      <c r="C1369" s="15">
        <v>230.720001</v>
      </c>
      <c r="D1369" s="15">
        <v>221.30999800000001</v>
      </c>
      <c r="E1369" s="15">
        <v>226.720001</v>
      </c>
      <c r="F1369" s="18">
        <v>6133200</v>
      </c>
      <c r="G1369" s="15">
        <v>226.720001</v>
      </c>
      <c r="I1369" s="15">
        <v>1314</v>
      </c>
      <c r="J1369" s="15">
        <v>68.001180000000005</v>
      </c>
      <c r="K1369" s="15">
        <v>140.3289</v>
      </c>
    </row>
    <row r="1370" spans="1:11">
      <c r="A1370" s="16">
        <v>42286</v>
      </c>
      <c r="B1370" s="15">
        <v>220.929993</v>
      </c>
      <c r="C1370" s="15">
        <v>224.36999499999999</v>
      </c>
      <c r="D1370" s="15">
        <v>218.36000100000001</v>
      </c>
      <c r="E1370" s="15">
        <v>220.69000199999999</v>
      </c>
      <c r="F1370" s="18">
        <v>6158400</v>
      </c>
      <c r="G1370" s="15">
        <v>220.69000199999999</v>
      </c>
      <c r="I1370" s="15">
        <v>1315</v>
      </c>
      <c r="J1370" s="15">
        <v>65.484970000000004</v>
      </c>
      <c r="K1370" s="15">
        <v>139.76910000000001</v>
      </c>
    </row>
    <row r="1371" spans="1:11">
      <c r="A1371" s="16">
        <v>42289</v>
      </c>
      <c r="B1371" s="15">
        <v>222.990005</v>
      </c>
      <c r="C1371" s="15">
        <v>223</v>
      </c>
      <c r="D1371" s="15">
        <v>215.270004</v>
      </c>
      <c r="E1371" s="15">
        <v>215.58000200000001</v>
      </c>
      <c r="F1371" s="18">
        <v>3836300</v>
      </c>
      <c r="G1371" s="15">
        <v>215.58000200000001</v>
      </c>
      <c r="I1371" s="15">
        <v>1316</v>
      </c>
      <c r="J1371" s="15">
        <v>66.995320000000007</v>
      </c>
      <c r="K1371" s="15">
        <v>118.4896</v>
      </c>
    </row>
    <row r="1372" spans="1:11">
      <c r="A1372" s="16">
        <v>42290</v>
      </c>
      <c r="B1372" s="15">
        <v>213.279999</v>
      </c>
      <c r="C1372" s="15">
        <v>222.520004</v>
      </c>
      <c r="D1372" s="15">
        <v>211.13000500000001</v>
      </c>
      <c r="E1372" s="15">
        <v>219.25</v>
      </c>
      <c r="F1372" s="18">
        <v>5171500</v>
      </c>
      <c r="G1372" s="15">
        <v>219.25</v>
      </c>
      <c r="I1372" s="15">
        <v>1317</v>
      </c>
      <c r="J1372" s="15">
        <v>69.89331</v>
      </c>
      <c r="K1372" s="15">
        <v>121.8301</v>
      </c>
    </row>
    <row r="1373" spans="1:11">
      <c r="A1373" s="16">
        <v>42291</v>
      </c>
      <c r="B1373" s="15">
        <v>220.66999799999999</v>
      </c>
      <c r="C1373" s="15">
        <v>220.949997</v>
      </c>
      <c r="D1373" s="15">
        <v>215.429993</v>
      </c>
      <c r="E1373" s="15">
        <v>216.88000500000001</v>
      </c>
      <c r="F1373" s="18">
        <v>3104400</v>
      </c>
      <c r="G1373" s="15">
        <v>216.88000500000001</v>
      </c>
      <c r="I1373" s="15">
        <v>1318</v>
      </c>
      <c r="J1373" s="15">
        <v>68.032290000000003</v>
      </c>
      <c r="K1373" s="15">
        <v>130.34819999999999</v>
      </c>
    </row>
    <row r="1374" spans="1:11">
      <c r="A1374" s="16">
        <v>42292</v>
      </c>
      <c r="B1374" s="15">
        <v>216.429993</v>
      </c>
      <c r="C1374" s="15">
        <v>221.729996</v>
      </c>
      <c r="D1374" s="15">
        <v>213.699997</v>
      </c>
      <c r="E1374" s="15">
        <v>221.30999800000001</v>
      </c>
      <c r="F1374" s="18">
        <v>2844200</v>
      </c>
      <c r="G1374" s="15">
        <v>221.30999800000001</v>
      </c>
      <c r="I1374" s="15">
        <v>1319</v>
      </c>
      <c r="J1374" s="15">
        <v>70.009889999999999</v>
      </c>
      <c r="K1374" s="15">
        <v>138.22139999999999</v>
      </c>
    </row>
    <row r="1375" spans="1:11">
      <c r="A1375" s="16">
        <v>42293</v>
      </c>
      <c r="B1375" s="15">
        <v>223.03999300000001</v>
      </c>
      <c r="C1375" s="15">
        <v>230.479996</v>
      </c>
      <c r="D1375" s="15">
        <v>222.86999499999999</v>
      </c>
      <c r="E1375" s="15">
        <v>227.009995</v>
      </c>
      <c r="F1375" s="18">
        <v>4334500</v>
      </c>
      <c r="G1375" s="15">
        <v>227.009995</v>
      </c>
      <c r="I1375" s="15">
        <v>1320</v>
      </c>
      <c r="J1375" s="15">
        <v>66.91337</v>
      </c>
      <c r="K1375" s="15">
        <v>119.9847</v>
      </c>
    </row>
    <row r="1376" spans="1:11">
      <c r="A1376" s="16">
        <v>42296</v>
      </c>
      <c r="B1376" s="15">
        <v>226.5</v>
      </c>
      <c r="C1376" s="15">
        <v>231.14999399999999</v>
      </c>
      <c r="D1376" s="15">
        <v>224.94000199999999</v>
      </c>
      <c r="E1376" s="15">
        <v>228.10000600000001</v>
      </c>
      <c r="F1376" s="18">
        <v>2507900</v>
      </c>
      <c r="G1376" s="15">
        <v>228.10000600000001</v>
      </c>
      <c r="I1376" s="15">
        <v>1321</v>
      </c>
      <c r="J1376" s="15">
        <v>71.431010000000001</v>
      </c>
      <c r="K1376" s="15">
        <v>141.5275</v>
      </c>
    </row>
    <row r="1377" spans="1:11">
      <c r="A1377" s="16">
        <v>42297</v>
      </c>
      <c r="B1377" s="15">
        <v>227.720001</v>
      </c>
      <c r="C1377" s="15">
        <v>228.60000600000001</v>
      </c>
      <c r="D1377" s="15">
        <v>202</v>
      </c>
      <c r="E1377" s="15">
        <v>213.029999</v>
      </c>
      <c r="F1377" s="18">
        <v>14863300</v>
      </c>
      <c r="G1377" s="15">
        <v>213.029999</v>
      </c>
      <c r="I1377" s="15">
        <v>1322</v>
      </c>
      <c r="J1377" s="15">
        <v>64.423860000000005</v>
      </c>
      <c r="K1377" s="15">
        <v>128.0746</v>
      </c>
    </row>
    <row r="1378" spans="1:11">
      <c r="A1378" s="16">
        <v>42298</v>
      </c>
      <c r="B1378" s="15">
        <v>211.990005</v>
      </c>
      <c r="C1378" s="15">
        <v>214.80999800000001</v>
      </c>
      <c r="D1378" s="15">
        <v>208.800003</v>
      </c>
      <c r="E1378" s="15">
        <v>210.08999600000001</v>
      </c>
      <c r="F1378" s="18">
        <v>4151500</v>
      </c>
      <c r="G1378" s="15">
        <v>210.08999600000001</v>
      </c>
      <c r="I1378" s="15">
        <v>1323</v>
      </c>
      <c r="J1378" s="15">
        <v>68.632540000000006</v>
      </c>
      <c r="K1378" s="15">
        <v>122.6639</v>
      </c>
    </row>
    <row r="1379" spans="1:11">
      <c r="A1379" s="16">
        <v>42299</v>
      </c>
      <c r="B1379" s="15">
        <v>211.55999800000001</v>
      </c>
      <c r="C1379" s="15">
        <v>215.75</v>
      </c>
      <c r="D1379" s="15">
        <v>209.39999399999999</v>
      </c>
      <c r="E1379" s="15">
        <v>211.720001</v>
      </c>
      <c r="F1379" s="18">
        <v>2825200</v>
      </c>
      <c r="G1379" s="15">
        <v>211.720001</v>
      </c>
      <c r="I1379" s="15">
        <v>1324</v>
      </c>
      <c r="J1379" s="15">
        <v>70.148079999999993</v>
      </c>
      <c r="K1379" s="15">
        <v>135.58410000000001</v>
      </c>
    </row>
    <row r="1380" spans="1:11">
      <c r="A1380" s="16">
        <v>42300</v>
      </c>
      <c r="B1380" s="15">
        <v>215</v>
      </c>
      <c r="C1380" s="15">
        <v>215.35000600000001</v>
      </c>
      <c r="D1380" s="15">
        <v>207.69000199999999</v>
      </c>
      <c r="E1380" s="15">
        <v>209.08999600000001</v>
      </c>
      <c r="F1380" s="18">
        <v>4235500</v>
      </c>
      <c r="G1380" s="15">
        <v>209.08999600000001</v>
      </c>
      <c r="I1380" s="15">
        <v>1325</v>
      </c>
      <c r="J1380" s="15">
        <v>69.946280000000002</v>
      </c>
      <c r="K1380" s="15">
        <v>158.79929999999999</v>
      </c>
    </row>
    <row r="1381" spans="1:11">
      <c r="A1381" s="16">
        <v>42303</v>
      </c>
      <c r="B1381" s="15">
        <v>211.38000500000001</v>
      </c>
      <c r="C1381" s="15">
        <v>215.88000500000001</v>
      </c>
      <c r="D1381" s="15">
        <v>210</v>
      </c>
      <c r="E1381" s="15">
        <v>215.259995</v>
      </c>
      <c r="F1381" s="18">
        <v>3391400</v>
      </c>
      <c r="G1381" s="15">
        <v>215.259995</v>
      </c>
      <c r="I1381" s="15">
        <v>1326</v>
      </c>
      <c r="J1381" s="15">
        <v>66.408079999999998</v>
      </c>
      <c r="K1381" s="15">
        <v>103.19710000000001</v>
      </c>
    </row>
    <row r="1382" spans="1:11">
      <c r="A1382" s="16">
        <v>42304</v>
      </c>
      <c r="B1382" s="15">
        <v>214.83999600000001</v>
      </c>
      <c r="C1382" s="15">
        <v>217.10000600000001</v>
      </c>
      <c r="D1382" s="15">
        <v>207.509995</v>
      </c>
      <c r="E1382" s="15">
        <v>210.35000600000001</v>
      </c>
      <c r="F1382" s="18">
        <v>3519400</v>
      </c>
      <c r="G1382" s="15">
        <v>210.35000600000001</v>
      </c>
      <c r="I1382" s="15">
        <v>1327</v>
      </c>
      <c r="J1382" s="15">
        <v>65.271609999999995</v>
      </c>
      <c r="K1382" s="15">
        <v>122.9332</v>
      </c>
    </row>
    <row r="1383" spans="1:11">
      <c r="A1383" s="16">
        <v>42305</v>
      </c>
      <c r="B1383" s="15">
        <v>211.30999800000001</v>
      </c>
      <c r="C1383" s="15">
        <v>213.449997</v>
      </c>
      <c r="D1383" s="15">
        <v>208.300003</v>
      </c>
      <c r="E1383" s="15">
        <v>212.96000699999999</v>
      </c>
      <c r="F1383" s="18">
        <v>2728600</v>
      </c>
      <c r="G1383" s="15">
        <v>212.96000699999999</v>
      </c>
      <c r="I1383" s="15">
        <v>1328</v>
      </c>
      <c r="J1383" s="15">
        <v>67.027959999999993</v>
      </c>
      <c r="K1383" s="15">
        <v>119.343</v>
      </c>
    </row>
    <row r="1384" spans="1:11">
      <c r="A1384" s="16">
        <v>42306</v>
      </c>
      <c r="B1384" s="15">
        <v>211.75</v>
      </c>
      <c r="C1384" s="15">
        <v>213.75</v>
      </c>
      <c r="D1384" s="15">
        <v>210.63999899999999</v>
      </c>
      <c r="E1384" s="15">
        <v>211.63000500000001</v>
      </c>
      <c r="F1384" s="18">
        <v>1805000</v>
      </c>
      <c r="G1384" s="15">
        <v>211.63000500000001</v>
      </c>
      <c r="I1384" s="15">
        <v>1329</v>
      </c>
      <c r="J1384" s="15">
        <v>66.332999999999998</v>
      </c>
      <c r="K1384" s="15">
        <v>139.57220000000001</v>
      </c>
    </row>
    <row r="1385" spans="1:11">
      <c r="A1385" s="16">
        <v>42307</v>
      </c>
      <c r="B1385" s="15">
        <v>210.39999399999999</v>
      </c>
      <c r="C1385" s="15">
        <v>211.63000500000001</v>
      </c>
      <c r="D1385" s="15">
        <v>203.88999899999999</v>
      </c>
      <c r="E1385" s="15">
        <v>206.929993</v>
      </c>
      <c r="F1385" s="18">
        <v>4438900</v>
      </c>
      <c r="G1385" s="15">
        <v>206.929993</v>
      </c>
      <c r="I1385" s="15">
        <v>1330</v>
      </c>
      <c r="J1385" s="15">
        <v>70.053219999999996</v>
      </c>
      <c r="K1385" s="15">
        <v>124.11450000000001</v>
      </c>
    </row>
    <row r="1386" spans="1:11">
      <c r="A1386" s="16">
        <v>42310</v>
      </c>
      <c r="B1386" s="15">
        <v>208.91999799999999</v>
      </c>
      <c r="C1386" s="15">
        <v>215.800003</v>
      </c>
      <c r="D1386" s="15">
        <v>207.220001</v>
      </c>
      <c r="E1386" s="15">
        <v>213.78999300000001</v>
      </c>
      <c r="F1386" s="18">
        <v>3927900</v>
      </c>
      <c r="G1386" s="15">
        <v>213.78999300000001</v>
      </c>
      <c r="I1386" s="15">
        <v>1331</v>
      </c>
      <c r="J1386" s="15">
        <v>71.49315</v>
      </c>
      <c r="K1386" s="15">
        <v>132.54830000000001</v>
      </c>
    </row>
    <row r="1387" spans="1:11">
      <c r="A1387" s="16">
        <v>42311</v>
      </c>
      <c r="B1387" s="15">
        <v>213.85000600000001</v>
      </c>
      <c r="C1387" s="15">
        <v>214.44000199999999</v>
      </c>
      <c r="D1387" s="15">
        <v>207.75</v>
      </c>
      <c r="E1387" s="15">
        <v>208.35000600000001</v>
      </c>
      <c r="F1387" s="18">
        <v>8332500</v>
      </c>
      <c r="G1387" s="15">
        <v>208.35000600000001</v>
      </c>
      <c r="I1387" s="15">
        <v>1332</v>
      </c>
      <c r="J1387" s="15">
        <v>67.119110000000006</v>
      </c>
      <c r="K1387" s="15">
        <v>116.0712</v>
      </c>
    </row>
    <row r="1388" spans="1:11">
      <c r="A1388" s="16">
        <v>42312</v>
      </c>
      <c r="B1388" s="15">
        <v>227</v>
      </c>
      <c r="C1388" s="15">
        <v>232.740005</v>
      </c>
      <c r="D1388" s="15">
        <v>225.199997</v>
      </c>
      <c r="E1388" s="15">
        <v>231.63000500000001</v>
      </c>
      <c r="F1388" s="18">
        <v>12726400</v>
      </c>
      <c r="G1388" s="15">
        <v>231.63000500000001</v>
      </c>
      <c r="I1388" s="15">
        <v>1333</v>
      </c>
      <c r="J1388" s="15">
        <v>72.521150000000006</v>
      </c>
      <c r="K1388" s="15">
        <v>162.87370000000001</v>
      </c>
    </row>
    <row r="1389" spans="1:11">
      <c r="A1389" s="16">
        <v>42313</v>
      </c>
      <c r="B1389" s="15">
        <v>230.58000200000001</v>
      </c>
      <c r="C1389" s="15">
        <v>234.58000200000001</v>
      </c>
      <c r="D1389" s="15">
        <v>229.19000199999999</v>
      </c>
      <c r="E1389" s="15">
        <v>231.770004</v>
      </c>
      <c r="F1389" s="18">
        <v>4496800</v>
      </c>
      <c r="G1389" s="15">
        <v>231.770004</v>
      </c>
      <c r="I1389" s="15">
        <v>1334</v>
      </c>
      <c r="J1389" s="15">
        <v>68.599450000000004</v>
      </c>
      <c r="K1389" s="15">
        <v>131.13939999999999</v>
      </c>
    </row>
    <row r="1390" spans="1:11">
      <c r="A1390" s="16">
        <v>42314</v>
      </c>
      <c r="B1390" s="15">
        <v>230.699997</v>
      </c>
      <c r="C1390" s="15">
        <v>233.36000100000001</v>
      </c>
      <c r="D1390" s="15">
        <v>229.5</v>
      </c>
      <c r="E1390" s="15">
        <v>232.36000100000001</v>
      </c>
      <c r="F1390" s="18">
        <v>2445300</v>
      </c>
      <c r="G1390" s="15">
        <v>232.36000100000001</v>
      </c>
      <c r="I1390" s="15">
        <v>1335</v>
      </c>
      <c r="J1390" s="15">
        <v>66.722020000000001</v>
      </c>
      <c r="K1390" s="15">
        <v>124.8745</v>
      </c>
    </row>
    <row r="1391" spans="1:11">
      <c r="A1391" s="16">
        <v>42317</v>
      </c>
      <c r="B1391" s="15">
        <v>232.990005</v>
      </c>
      <c r="C1391" s="15">
        <v>232.990005</v>
      </c>
      <c r="D1391" s="15">
        <v>224.30999800000001</v>
      </c>
      <c r="E1391" s="15">
        <v>225.33000200000001</v>
      </c>
      <c r="F1391" s="18">
        <v>3850900</v>
      </c>
      <c r="G1391" s="15">
        <v>225.33000200000001</v>
      </c>
      <c r="I1391" s="15">
        <v>1336</v>
      </c>
      <c r="J1391" s="15">
        <v>68.331630000000004</v>
      </c>
      <c r="K1391" s="15">
        <v>123.738</v>
      </c>
    </row>
    <row r="1392" spans="1:11">
      <c r="A1392" s="16">
        <v>42318</v>
      </c>
      <c r="B1392" s="15">
        <v>223.479996</v>
      </c>
      <c r="C1392" s="15">
        <v>223.699997</v>
      </c>
      <c r="D1392" s="15">
        <v>216.08000200000001</v>
      </c>
      <c r="E1392" s="15">
        <v>216.5</v>
      </c>
      <c r="F1392" s="18">
        <v>4617000</v>
      </c>
      <c r="G1392" s="15">
        <v>216.5</v>
      </c>
      <c r="I1392" s="15">
        <v>1337</v>
      </c>
      <c r="J1392" s="15">
        <v>66.528040000000004</v>
      </c>
      <c r="K1392" s="15">
        <v>119.0115</v>
      </c>
    </row>
    <row r="1393" spans="1:11">
      <c r="A1393" s="16">
        <v>42319</v>
      </c>
      <c r="B1393" s="15">
        <v>217.770004</v>
      </c>
      <c r="C1393" s="15">
        <v>219.479996</v>
      </c>
      <c r="D1393" s="15">
        <v>213.63000500000001</v>
      </c>
      <c r="E1393" s="15">
        <v>219.08000200000001</v>
      </c>
      <c r="F1393" s="18">
        <v>3347800</v>
      </c>
      <c r="G1393" s="15">
        <v>219.08000200000001</v>
      </c>
      <c r="I1393" s="15">
        <v>1338</v>
      </c>
      <c r="J1393" s="15">
        <v>69.808409999999995</v>
      </c>
      <c r="K1393" s="15">
        <v>135.4606</v>
      </c>
    </row>
    <row r="1394" spans="1:11">
      <c r="A1394" s="16">
        <v>42320</v>
      </c>
      <c r="B1394" s="15">
        <v>217.85000600000001</v>
      </c>
      <c r="C1394" s="15">
        <v>219</v>
      </c>
      <c r="D1394" s="15">
        <v>212.66000399999999</v>
      </c>
      <c r="E1394" s="15">
        <v>212.94000199999999</v>
      </c>
      <c r="F1394" s="18">
        <v>2915900</v>
      </c>
      <c r="G1394" s="15">
        <v>212.94000199999999</v>
      </c>
      <c r="I1394" s="15">
        <v>1339</v>
      </c>
      <c r="J1394" s="15">
        <v>70.188550000000006</v>
      </c>
      <c r="K1394" s="15">
        <v>139.65629999999999</v>
      </c>
    </row>
    <row r="1395" spans="1:11">
      <c r="A1395" s="16">
        <v>42321</v>
      </c>
      <c r="B1395" s="15">
        <v>212.949997</v>
      </c>
      <c r="C1395" s="15">
        <v>212.990005</v>
      </c>
      <c r="D1395" s="15">
        <v>206.520004</v>
      </c>
      <c r="E1395" s="15">
        <v>207.19000199999999</v>
      </c>
      <c r="F1395" s="18">
        <v>3430300</v>
      </c>
      <c r="G1395" s="15">
        <v>207.19000199999999</v>
      </c>
      <c r="I1395" s="15">
        <v>1340</v>
      </c>
      <c r="J1395" s="15">
        <v>67.706460000000007</v>
      </c>
      <c r="K1395" s="15">
        <v>120.3449</v>
      </c>
    </row>
    <row r="1396" spans="1:11">
      <c r="A1396" s="16">
        <v>42324</v>
      </c>
      <c r="B1396" s="15">
        <v>206.08999600000001</v>
      </c>
      <c r="C1396" s="15">
        <v>214.979996</v>
      </c>
      <c r="D1396" s="15">
        <v>205.800003</v>
      </c>
      <c r="E1396" s="15">
        <v>214.30999800000001</v>
      </c>
      <c r="F1396" s="18">
        <v>2925400</v>
      </c>
      <c r="G1396" s="15">
        <v>214.30999800000001</v>
      </c>
      <c r="I1396" s="15">
        <v>1341</v>
      </c>
      <c r="J1396" s="15">
        <v>66.735519999999994</v>
      </c>
      <c r="K1396" s="15">
        <v>113.04040000000001</v>
      </c>
    </row>
    <row r="1397" spans="1:11">
      <c r="A1397" s="16">
        <v>42325</v>
      </c>
      <c r="B1397" s="15">
        <v>215.199997</v>
      </c>
      <c r="C1397" s="15">
        <v>216</v>
      </c>
      <c r="D1397" s="15">
        <v>211.39999399999999</v>
      </c>
      <c r="E1397" s="15">
        <v>214</v>
      </c>
      <c r="F1397" s="18">
        <v>2148700</v>
      </c>
      <c r="G1397" s="15">
        <v>214</v>
      </c>
      <c r="I1397" s="15">
        <v>1342</v>
      </c>
      <c r="J1397" s="15">
        <v>68.375889999999998</v>
      </c>
      <c r="K1397" s="15">
        <v>115.658</v>
      </c>
    </row>
    <row r="1398" spans="1:11">
      <c r="A1398" s="16">
        <v>42326</v>
      </c>
      <c r="B1398" s="15">
        <v>214.5</v>
      </c>
      <c r="C1398" s="15">
        <v>221.38000500000001</v>
      </c>
      <c r="D1398" s="15">
        <v>212.520004</v>
      </c>
      <c r="E1398" s="15">
        <v>221.070007</v>
      </c>
      <c r="F1398" s="18">
        <v>2811900</v>
      </c>
      <c r="G1398" s="15">
        <v>221.070007</v>
      </c>
      <c r="I1398" s="15">
        <v>1343</v>
      </c>
      <c r="J1398" s="15">
        <v>68.140079999999998</v>
      </c>
      <c r="K1398" s="15">
        <v>128.62819999999999</v>
      </c>
    </row>
    <row r="1399" spans="1:11">
      <c r="A1399" s="16">
        <v>42327</v>
      </c>
      <c r="B1399" s="15">
        <v>220.53999300000001</v>
      </c>
      <c r="C1399" s="15">
        <v>226.19000199999999</v>
      </c>
      <c r="D1399" s="15">
        <v>220.300003</v>
      </c>
      <c r="E1399" s="15">
        <v>221.800003</v>
      </c>
      <c r="F1399" s="18">
        <v>2504400</v>
      </c>
      <c r="G1399" s="15">
        <v>221.800003</v>
      </c>
      <c r="I1399" s="15">
        <v>1344</v>
      </c>
      <c r="J1399" s="15">
        <v>65.332689999999999</v>
      </c>
      <c r="K1399" s="15">
        <v>96.523849999999996</v>
      </c>
    </row>
    <row r="1400" spans="1:11">
      <c r="A1400" s="16">
        <v>42328</v>
      </c>
      <c r="B1400" s="15">
        <v>223.490005</v>
      </c>
      <c r="C1400" s="15">
        <v>225</v>
      </c>
      <c r="D1400" s="15">
        <v>213.58000200000001</v>
      </c>
      <c r="E1400" s="15">
        <v>220.009995</v>
      </c>
      <c r="F1400" s="18">
        <v>4400700</v>
      </c>
      <c r="G1400" s="15">
        <v>220.009995</v>
      </c>
      <c r="I1400" s="15">
        <v>1345</v>
      </c>
      <c r="J1400" s="15">
        <v>68.276340000000005</v>
      </c>
      <c r="K1400" s="15">
        <v>122.6695</v>
      </c>
    </row>
    <row r="1401" spans="1:11">
      <c r="A1401" s="16">
        <v>42331</v>
      </c>
      <c r="B1401" s="15">
        <v>217.35000600000001</v>
      </c>
      <c r="C1401" s="15">
        <v>219.179993</v>
      </c>
      <c r="D1401" s="15">
        <v>214.679993</v>
      </c>
      <c r="E1401" s="15">
        <v>217.75</v>
      </c>
      <c r="F1401" s="18">
        <v>2526200</v>
      </c>
      <c r="G1401" s="15">
        <v>217.75</v>
      </c>
      <c r="I1401" s="15">
        <v>1346</v>
      </c>
      <c r="J1401" s="15">
        <v>69.177670000000006</v>
      </c>
      <c r="K1401" s="15">
        <v>129.39680000000001</v>
      </c>
    </row>
    <row r="1402" spans="1:11">
      <c r="A1402" s="16">
        <v>42332</v>
      </c>
      <c r="B1402" s="15">
        <v>215.36999499999999</v>
      </c>
      <c r="C1402" s="15">
        <v>221</v>
      </c>
      <c r="D1402" s="15">
        <v>215</v>
      </c>
      <c r="E1402" s="15">
        <v>218.25</v>
      </c>
      <c r="F1402" s="18">
        <v>2480300</v>
      </c>
      <c r="G1402" s="15">
        <v>218.25</v>
      </c>
      <c r="I1402" s="15">
        <v>1347</v>
      </c>
      <c r="J1402" s="15">
        <v>66.479190000000003</v>
      </c>
      <c r="K1402" s="15">
        <v>128.84219999999999</v>
      </c>
    </row>
    <row r="1403" spans="1:11">
      <c r="A1403" s="16">
        <v>42333</v>
      </c>
      <c r="B1403" s="15">
        <v>221.33999600000001</v>
      </c>
      <c r="C1403" s="15">
        <v>230.83000200000001</v>
      </c>
      <c r="D1403" s="15">
        <v>220.38000500000001</v>
      </c>
      <c r="E1403" s="15">
        <v>229.63999899999999</v>
      </c>
      <c r="F1403" s="18">
        <v>3990800</v>
      </c>
      <c r="G1403" s="15">
        <v>229.63999899999999</v>
      </c>
      <c r="I1403" s="15">
        <v>1348</v>
      </c>
      <c r="J1403" s="15">
        <v>66.27731</v>
      </c>
      <c r="K1403" s="15">
        <v>133.08529999999999</v>
      </c>
    </row>
    <row r="1404" spans="1:11">
      <c r="A1404" s="16">
        <v>42335</v>
      </c>
      <c r="B1404" s="15">
        <v>231.05999800000001</v>
      </c>
      <c r="C1404" s="15">
        <v>232.25</v>
      </c>
      <c r="D1404" s="15">
        <v>227.009995</v>
      </c>
      <c r="E1404" s="15">
        <v>231.61000100000001</v>
      </c>
      <c r="F1404" s="18">
        <v>1949400</v>
      </c>
      <c r="G1404" s="15">
        <v>231.61000100000001</v>
      </c>
      <c r="I1404" s="15">
        <v>1349</v>
      </c>
      <c r="J1404" s="15">
        <v>67.802109999999999</v>
      </c>
      <c r="K1404" s="15">
        <v>130.12479999999999</v>
      </c>
    </row>
    <row r="1405" spans="1:11">
      <c r="A1405" s="16">
        <v>42338</v>
      </c>
      <c r="B1405" s="15">
        <v>231.78999300000001</v>
      </c>
      <c r="C1405" s="15">
        <v>234.279999</v>
      </c>
      <c r="D1405" s="15">
        <v>229.08000200000001</v>
      </c>
      <c r="E1405" s="15">
        <v>230.259995</v>
      </c>
      <c r="F1405" s="18">
        <v>2659800</v>
      </c>
      <c r="G1405" s="15">
        <v>230.259995</v>
      </c>
      <c r="I1405" s="15">
        <v>1350</v>
      </c>
      <c r="J1405" s="15">
        <v>72.666129999999995</v>
      </c>
      <c r="K1405" s="15">
        <v>138.9119</v>
      </c>
    </row>
    <row r="1406" spans="1:11">
      <c r="A1406" s="16">
        <v>42339</v>
      </c>
      <c r="B1406" s="15">
        <v>231.05999800000001</v>
      </c>
      <c r="C1406" s="15">
        <v>238</v>
      </c>
      <c r="D1406" s="15">
        <v>231.050003</v>
      </c>
      <c r="E1406" s="15">
        <v>237.19000199999999</v>
      </c>
      <c r="F1406" s="18">
        <v>3734000</v>
      </c>
      <c r="G1406" s="15">
        <v>237.19000199999999</v>
      </c>
      <c r="I1406" s="15">
        <v>1351</v>
      </c>
      <c r="J1406" s="15">
        <v>70.621110000000002</v>
      </c>
      <c r="K1406" s="15">
        <v>138.92519999999999</v>
      </c>
    </row>
    <row r="1407" spans="1:11">
      <c r="A1407" s="16">
        <v>42340</v>
      </c>
      <c r="B1407" s="15">
        <v>237</v>
      </c>
      <c r="C1407" s="15">
        <v>238.60000600000001</v>
      </c>
      <c r="D1407" s="15">
        <v>231.229996</v>
      </c>
      <c r="E1407" s="15">
        <v>231.990005</v>
      </c>
      <c r="F1407" s="18">
        <v>2981500</v>
      </c>
      <c r="G1407" s="15">
        <v>231.990005</v>
      </c>
      <c r="I1407" s="15">
        <v>1352</v>
      </c>
      <c r="J1407" s="15">
        <v>67.451310000000007</v>
      </c>
      <c r="K1407" s="15">
        <v>105.9085</v>
      </c>
    </row>
    <row r="1408" spans="1:11">
      <c r="A1408" s="16">
        <v>42341</v>
      </c>
      <c r="B1408" s="15">
        <v>235.479996</v>
      </c>
      <c r="C1408" s="15">
        <v>237.449997</v>
      </c>
      <c r="D1408" s="15">
        <v>230</v>
      </c>
      <c r="E1408" s="15">
        <v>232.71000699999999</v>
      </c>
      <c r="F1408" s="18">
        <v>2939600</v>
      </c>
      <c r="G1408" s="15">
        <v>232.71000699999999</v>
      </c>
      <c r="I1408" s="15">
        <v>1353</v>
      </c>
      <c r="J1408" s="15">
        <v>68.51925</v>
      </c>
      <c r="K1408" s="15">
        <v>135.4393</v>
      </c>
    </row>
    <row r="1409" spans="1:11">
      <c r="A1409" s="16">
        <v>42342</v>
      </c>
      <c r="B1409" s="15">
        <v>232.46000699999999</v>
      </c>
      <c r="C1409" s="15">
        <v>233.270004</v>
      </c>
      <c r="D1409" s="15">
        <v>227.66000399999999</v>
      </c>
      <c r="E1409" s="15">
        <v>230.38000500000001</v>
      </c>
      <c r="F1409" s="18">
        <v>2573600</v>
      </c>
      <c r="G1409" s="15">
        <v>230.38000500000001</v>
      </c>
      <c r="I1409" s="15">
        <v>1354</v>
      </c>
      <c r="J1409" s="15">
        <v>72.058530000000005</v>
      </c>
      <c r="K1409" s="15">
        <v>147.31290000000001</v>
      </c>
    </row>
    <row r="1410" spans="1:11">
      <c r="A1410" s="16">
        <v>42345</v>
      </c>
      <c r="B1410" s="15">
        <v>227.699997</v>
      </c>
      <c r="C1410" s="15">
        <v>235.63000500000001</v>
      </c>
      <c r="D1410" s="15">
        <v>226.14999399999999</v>
      </c>
      <c r="E1410" s="15">
        <v>231.13000500000001</v>
      </c>
      <c r="F1410" s="18">
        <v>3144200</v>
      </c>
      <c r="G1410" s="15">
        <v>231.13000500000001</v>
      </c>
      <c r="I1410" s="15">
        <v>1355</v>
      </c>
      <c r="J1410" s="15">
        <v>64.71472</v>
      </c>
      <c r="K1410" s="15">
        <v>108.7636</v>
      </c>
    </row>
    <row r="1411" spans="1:11">
      <c r="A1411" s="16">
        <v>42346</v>
      </c>
      <c r="B1411" s="15">
        <v>227.520004</v>
      </c>
      <c r="C1411" s="15">
        <v>228.800003</v>
      </c>
      <c r="D1411" s="15">
        <v>224.199997</v>
      </c>
      <c r="E1411" s="15">
        <v>226.720001</v>
      </c>
      <c r="F1411" s="18">
        <v>2687600</v>
      </c>
      <c r="G1411" s="15">
        <v>226.720001</v>
      </c>
      <c r="I1411" s="15">
        <v>1356</v>
      </c>
      <c r="J1411" s="15">
        <v>66.490539999999996</v>
      </c>
      <c r="K1411" s="15">
        <v>128.96250000000001</v>
      </c>
    </row>
    <row r="1412" spans="1:11">
      <c r="A1412" s="16">
        <v>42347</v>
      </c>
      <c r="B1412" s="15">
        <v>226.699997</v>
      </c>
      <c r="C1412" s="15">
        <v>227.5</v>
      </c>
      <c r="D1412" s="15">
        <v>220.720001</v>
      </c>
      <c r="E1412" s="15">
        <v>224.520004</v>
      </c>
      <c r="F1412" s="18">
        <v>3057800</v>
      </c>
      <c r="G1412" s="15">
        <v>224.520004</v>
      </c>
      <c r="I1412" s="15">
        <v>1357</v>
      </c>
      <c r="J1412" s="15">
        <v>71.915099999999995</v>
      </c>
      <c r="K1412" s="15">
        <v>147.7867</v>
      </c>
    </row>
    <row r="1413" spans="1:11">
      <c r="A1413" s="16">
        <v>42348</v>
      </c>
      <c r="B1413" s="15">
        <v>224.71000699999999</v>
      </c>
      <c r="C1413" s="15">
        <v>228.490005</v>
      </c>
      <c r="D1413" s="15">
        <v>223.63999899999999</v>
      </c>
      <c r="E1413" s="15">
        <v>227.070007</v>
      </c>
      <c r="F1413" s="18">
        <v>2067000</v>
      </c>
      <c r="G1413" s="15">
        <v>227.070007</v>
      </c>
      <c r="I1413" s="15">
        <v>1358</v>
      </c>
      <c r="J1413" s="15">
        <v>68.379320000000007</v>
      </c>
      <c r="K1413" s="15">
        <v>128.57159999999999</v>
      </c>
    </row>
    <row r="1414" spans="1:11">
      <c r="A1414" s="16">
        <v>42349</v>
      </c>
      <c r="B1414" s="15">
        <v>225.240005</v>
      </c>
      <c r="C1414" s="15">
        <v>225.75</v>
      </c>
      <c r="D1414" s="15">
        <v>216.63999899999999</v>
      </c>
      <c r="E1414" s="15">
        <v>217.020004</v>
      </c>
      <c r="F1414" s="18">
        <v>3268700</v>
      </c>
      <c r="G1414" s="15">
        <v>217.020004</v>
      </c>
      <c r="I1414" s="15">
        <v>1359</v>
      </c>
      <c r="J1414" s="15">
        <v>69.442080000000004</v>
      </c>
      <c r="K1414" s="15">
        <v>127.4285</v>
      </c>
    </row>
    <row r="1415" spans="1:11">
      <c r="A1415" s="16">
        <v>42352</v>
      </c>
      <c r="B1415" s="15">
        <v>217.509995</v>
      </c>
      <c r="C1415" s="15">
        <v>220.91999799999999</v>
      </c>
      <c r="D1415" s="15">
        <v>214.86999499999999</v>
      </c>
      <c r="E1415" s="15">
        <v>218.58000200000001</v>
      </c>
      <c r="F1415" s="18">
        <v>2827100</v>
      </c>
      <c r="G1415" s="15">
        <v>218.58000200000001</v>
      </c>
      <c r="I1415" s="15">
        <v>1360</v>
      </c>
      <c r="J1415" s="15">
        <v>65.677880000000002</v>
      </c>
      <c r="K1415" s="15">
        <v>128.91229999999999</v>
      </c>
    </row>
    <row r="1416" spans="1:11">
      <c r="A1416" s="16">
        <v>42353</v>
      </c>
      <c r="B1416" s="15">
        <v>221.820007</v>
      </c>
      <c r="C1416" s="15">
        <v>222.220001</v>
      </c>
      <c r="D1416" s="15">
        <v>218</v>
      </c>
      <c r="E1416" s="15">
        <v>221.08999600000001</v>
      </c>
      <c r="F1416" s="18">
        <v>2244400</v>
      </c>
      <c r="G1416" s="15">
        <v>221.08999600000001</v>
      </c>
      <c r="I1416" s="15">
        <v>1361</v>
      </c>
      <c r="J1416" s="15">
        <v>67.979439999999997</v>
      </c>
      <c r="K1416" s="15">
        <v>123.3621</v>
      </c>
    </row>
    <row r="1417" spans="1:11">
      <c r="A1417" s="16">
        <v>42354</v>
      </c>
      <c r="B1417" s="15">
        <v>222.10000600000001</v>
      </c>
      <c r="C1417" s="15">
        <v>234.88000500000001</v>
      </c>
      <c r="D1417" s="15">
        <v>220.729996</v>
      </c>
      <c r="E1417" s="15">
        <v>234.509995</v>
      </c>
      <c r="F1417" s="18">
        <v>5104300</v>
      </c>
      <c r="G1417" s="15">
        <v>234.509995</v>
      </c>
      <c r="I1417" s="15">
        <v>1362</v>
      </c>
      <c r="J1417" s="15">
        <v>68.187020000000004</v>
      </c>
      <c r="K1417" s="15">
        <v>122.0501</v>
      </c>
    </row>
    <row r="1418" spans="1:11">
      <c r="A1418" s="16">
        <v>42355</v>
      </c>
      <c r="B1418" s="15">
        <v>233.94000199999999</v>
      </c>
      <c r="C1418" s="15">
        <v>237.759995</v>
      </c>
      <c r="D1418" s="15">
        <v>229.80999800000001</v>
      </c>
      <c r="E1418" s="15">
        <v>233.38999899999999</v>
      </c>
      <c r="F1418" s="18">
        <v>3298600</v>
      </c>
      <c r="G1418" s="15">
        <v>233.38999899999999</v>
      </c>
      <c r="I1418" s="15">
        <v>1363</v>
      </c>
      <c r="J1418" s="15">
        <v>67.967659999999995</v>
      </c>
      <c r="K1418" s="15">
        <v>159.6644</v>
      </c>
    </row>
    <row r="1419" spans="1:11">
      <c r="A1419" s="16">
        <v>42356</v>
      </c>
      <c r="B1419" s="15">
        <v>232.88999899999999</v>
      </c>
      <c r="C1419" s="15">
        <v>235.89999399999999</v>
      </c>
      <c r="D1419" s="15">
        <v>229.28999300000001</v>
      </c>
      <c r="E1419" s="15">
        <v>230.46000699999999</v>
      </c>
      <c r="F1419" s="18">
        <v>3014200</v>
      </c>
      <c r="G1419" s="15">
        <v>230.46000699999999</v>
      </c>
      <c r="I1419" s="15">
        <v>1364</v>
      </c>
      <c r="J1419" s="15">
        <v>67.694180000000003</v>
      </c>
      <c r="K1419" s="15">
        <v>121.5022</v>
      </c>
    </row>
    <row r="1420" spans="1:11">
      <c r="A1420" s="16">
        <v>42359</v>
      </c>
      <c r="B1420" s="15">
        <v>231.69000199999999</v>
      </c>
      <c r="C1420" s="15">
        <v>235.83000200000001</v>
      </c>
      <c r="D1420" s="15">
        <v>231.08000200000001</v>
      </c>
      <c r="E1420" s="15">
        <v>232.55999800000001</v>
      </c>
      <c r="F1420" s="18">
        <v>1953200</v>
      </c>
      <c r="G1420" s="15">
        <v>232.55999800000001</v>
      </c>
      <c r="I1420" s="15">
        <v>1365</v>
      </c>
      <c r="J1420" s="15">
        <v>66.85727</v>
      </c>
      <c r="K1420" s="15">
        <v>124.3686</v>
      </c>
    </row>
    <row r="1421" spans="1:11">
      <c r="A1421" s="16">
        <v>42360</v>
      </c>
      <c r="B1421" s="15">
        <v>234.990005</v>
      </c>
      <c r="C1421" s="15">
        <v>236.550003</v>
      </c>
      <c r="D1421" s="15">
        <v>229.63000500000001</v>
      </c>
      <c r="E1421" s="15">
        <v>229.949997</v>
      </c>
      <c r="F1421" s="18">
        <v>1961500</v>
      </c>
      <c r="G1421" s="15">
        <v>229.949997</v>
      </c>
      <c r="I1421" s="15">
        <v>1366</v>
      </c>
      <c r="J1421" s="15">
        <v>68.504230000000007</v>
      </c>
      <c r="K1421" s="15">
        <v>130.5608</v>
      </c>
    </row>
    <row r="1422" spans="1:11">
      <c r="A1422" s="16">
        <v>42361</v>
      </c>
      <c r="B1422" s="15">
        <v>232.179993</v>
      </c>
      <c r="C1422" s="15">
        <v>233.449997</v>
      </c>
      <c r="D1422" s="15">
        <v>228.13000500000001</v>
      </c>
      <c r="E1422" s="15">
        <v>229.699997</v>
      </c>
      <c r="F1422" s="18">
        <v>1555000</v>
      </c>
      <c r="G1422" s="15">
        <v>229.699997</v>
      </c>
      <c r="I1422" s="15">
        <v>1367</v>
      </c>
      <c r="J1422" s="15">
        <v>66.468919999999997</v>
      </c>
      <c r="K1422" s="15">
        <v>117.77809999999999</v>
      </c>
    </row>
    <row r="1423" spans="1:11">
      <c r="A1423" s="16">
        <v>42362</v>
      </c>
      <c r="B1423" s="15">
        <v>230.55999800000001</v>
      </c>
      <c r="C1423" s="15">
        <v>231.88000500000001</v>
      </c>
      <c r="D1423" s="15">
        <v>228.279999</v>
      </c>
      <c r="E1423" s="15">
        <v>230.570007</v>
      </c>
      <c r="F1423" s="18">
        <v>708000</v>
      </c>
      <c r="G1423" s="15">
        <v>230.570007</v>
      </c>
      <c r="I1423" s="15">
        <v>1368</v>
      </c>
      <c r="J1423" s="15">
        <v>70.536090000000002</v>
      </c>
      <c r="K1423" s="15">
        <v>147.1473</v>
      </c>
    </row>
    <row r="1424" spans="1:11">
      <c r="A1424" s="16">
        <v>42366</v>
      </c>
      <c r="B1424" s="15">
        <v>231.490005</v>
      </c>
      <c r="C1424" s="15">
        <v>231.979996</v>
      </c>
      <c r="D1424" s="15">
        <v>225.53999300000001</v>
      </c>
      <c r="E1424" s="15">
        <v>228.949997</v>
      </c>
      <c r="F1424" s="18">
        <v>1901300</v>
      </c>
      <c r="G1424" s="15">
        <v>228.949997</v>
      </c>
      <c r="I1424" s="15">
        <v>1369</v>
      </c>
      <c r="J1424" s="15">
        <v>68.60163</v>
      </c>
      <c r="K1424" s="15">
        <v>128.65119999999999</v>
      </c>
    </row>
    <row r="1425" spans="1:11">
      <c r="A1425" s="16">
        <v>42367</v>
      </c>
      <c r="B1425" s="15">
        <v>230.05999800000001</v>
      </c>
      <c r="C1425" s="15">
        <v>237.720001</v>
      </c>
      <c r="D1425" s="15">
        <v>229.550003</v>
      </c>
      <c r="E1425" s="15">
        <v>237.19000199999999</v>
      </c>
      <c r="F1425" s="18">
        <v>2406300</v>
      </c>
      <c r="G1425" s="15">
        <v>237.19000199999999</v>
      </c>
      <c r="I1425" s="15">
        <v>1370</v>
      </c>
      <c r="J1425" s="15">
        <v>67.137119999999996</v>
      </c>
      <c r="K1425" s="15">
        <v>115.6854</v>
      </c>
    </row>
    <row r="1426" spans="1:11">
      <c r="A1426" s="16">
        <v>42368</v>
      </c>
      <c r="B1426" s="15">
        <v>236.60000600000001</v>
      </c>
      <c r="C1426" s="15">
        <v>243.63000500000001</v>
      </c>
      <c r="D1426" s="15">
        <v>235.66999799999999</v>
      </c>
      <c r="E1426" s="15">
        <v>238.08999600000001</v>
      </c>
      <c r="F1426" s="18">
        <v>3697900</v>
      </c>
      <c r="G1426" s="15">
        <v>238.08999600000001</v>
      </c>
      <c r="I1426" s="15">
        <v>1371</v>
      </c>
      <c r="J1426" s="15">
        <v>63.825740000000003</v>
      </c>
      <c r="K1426" s="15">
        <v>104.102</v>
      </c>
    </row>
    <row r="1427" spans="1:11">
      <c r="A1427" s="16">
        <v>42369</v>
      </c>
      <c r="B1427" s="15">
        <v>238.509995</v>
      </c>
      <c r="C1427" s="15">
        <v>243.449997</v>
      </c>
      <c r="D1427" s="15">
        <v>238.36999499999999</v>
      </c>
      <c r="E1427" s="15">
        <v>240.009995</v>
      </c>
      <c r="F1427" s="18">
        <v>2683200</v>
      </c>
      <c r="G1427" s="15">
        <v>240.009995</v>
      </c>
      <c r="I1427" s="15">
        <v>1372</v>
      </c>
      <c r="J1427" s="15">
        <v>67.394130000000004</v>
      </c>
      <c r="K1427" s="15">
        <v>122.4406</v>
      </c>
    </row>
    <row r="1428" spans="1:11">
      <c r="A1428" s="16">
        <v>42373</v>
      </c>
      <c r="B1428" s="15">
        <v>230.720001</v>
      </c>
      <c r="C1428" s="15">
        <v>231.38000500000001</v>
      </c>
      <c r="D1428" s="15">
        <v>219</v>
      </c>
      <c r="E1428" s="15">
        <v>223.41000399999999</v>
      </c>
      <c r="F1428" s="18">
        <v>6827100</v>
      </c>
      <c r="G1428" s="15">
        <v>223.41000399999999</v>
      </c>
      <c r="I1428" s="15">
        <v>1373</v>
      </c>
      <c r="J1428" s="15">
        <v>71.313100000000006</v>
      </c>
      <c r="K1428" s="15">
        <v>124.6131</v>
      </c>
    </row>
    <row r="1429" spans="1:11">
      <c r="A1429" s="16">
        <v>42374</v>
      </c>
      <c r="B1429" s="15">
        <v>226.36000100000001</v>
      </c>
      <c r="C1429" s="15">
        <v>226.88999899999999</v>
      </c>
      <c r="D1429" s="15">
        <v>220</v>
      </c>
      <c r="E1429" s="15">
        <v>223.429993</v>
      </c>
      <c r="F1429" s="18">
        <v>3186800</v>
      </c>
      <c r="G1429" s="15">
        <v>223.429993</v>
      </c>
      <c r="I1429" s="15">
        <v>1374</v>
      </c>
      <c r="J1429" s="15">
        <v>67.980029999999999</v>
      </c>
      <c r="K1429" s="15">
        <v>100.4089</v>
      </c>
    </row>
    <row r="1430" spans="1:11">
      <c r="A1430" s="16">
        <v>42375</v>
      </c>
      <c r="B1430" s="15">
        <v>220</v>
      </c>
      <c r="C1430" s="15">
        <v>220.050003</v>
      </c>
      <c r="D1430" s="15">
        <v>215.979996</v>
      </c>
      <c r="E1430" s="15">
        <v>219.03999300000001</v>
      </c>
      <c r="F1430" s="18">
        <v>3779100</v>
      </c>
      <c r="G1430" s="15">
        <v>219.03999300000001</v>
      </c>
      <c r="I1430" s="15">
        <v>1375</v>
      </c>
      <c r="J1430" s="15">
        <v>67.803700000000006</v>
      </c>
      <c r="K1430" s="15">
        <v>131.8038</v>
      </c>
    </row>
    <row r="1431" spans="1:11">
      <c r="A1431" s="16">
        <v>42376</v>
      </c>
      <c r="B1431" s="15">
        <v>214.19000199999999</v>
      </c>
      <c r="C1431" s="15">
        <v>218.44000199999999</v>
      </c>
      <c r="D1431" s="15">
        <v>213.66999799999999</v>
      </c>
      <c r="E1431" s="15">
        <v>215.64999399999999</v>
      </c>
      <c r="F1431" s="18">
        <v>3554300</v>
      </c>
      <c r="G1431" s="15">
        <v>215.64999399999999</v>
      </c>
      <c r="I1431" s="15">
        <v>1376</v>
      </c>
      <c r="J1431" s="15">
        <v>71.055840000000003</v>
      </c>
      <c r="K1431" s="15">
        <v>134.75749999999999</v>
      </c>
    </row>
    <row r="1432" spans="1:11">
      <c r="A1432" s="16">
        <v>42377</v>
      </c>
      <c r="B1432" s="15">
        <v>217.86000100000001</v>
      </c>
      <c r="C1432" s="15">
        <v>220.44000199999999</v>
      </c>
      <c r="D1432" s="15">
        <v>210.770004</v>
      </c>
      <c r="E1432" s="15">
        <v>211</v>
      </c>
      <c r="F1432" s="18">
        <v>3628100</v>
      </c>
      <c r="G1432" s="15">
        <v>211</v>
      </c>
      <c r="I1432" s="15">
        <v>1377</v>
      </c>
      <c r="J1432" s="15">
        <v>70.6785</v>
      </c>
      <c r="K1432" s="15">
        <v>148.55160000000001</v>
      </c>
    </row>
    <row r="1433" spans="1:11">
      <c r="A1433" s="16">
        <v>42380</v>
      </c>
      <c r="B1433" s="15">
        <v>214.009995</v>
      </c>
      <c r="C1433" s="15">
        <v>214.449997</v>
      </c>
      <c r="D1433" s="15">
        <v>203</v>
      </c>
      <c r="E1433" s="15">
        <v>207.85000600000001</v>
      </c>
      <c r="F1433" s="18">
        <v>4091400</v>
      </c>
      <c r="G1433" s="15">
        <v>207.85000600000001</v>
      </c>
      <c r="I1433" s="15">
        <v>1378</v>
      </c>
      <c r="J1433" s="15">
        <v>69.454539999999994</v>
      </c>
      <c r="K1433" s="15">
        <v>151.34350000000001</v>
      </c>
    </row>
    <row r="1434" spans="1:11">
      <c r="A1434" s="16">
        <v>42381</v>
      </c>
      <c r="B1434" s="15">
        <v>211.60000600000001</v>
      </c>
      <c r="C1434" s="15">
        <v>213.740005</v>
      </c>
      <c r="D1434" s="15">
        <v>205.30999800000001</v>
      </c>
      <c r="E1434" s="15">
        <v>209.970001</v>
      </c>
      <c r="F1434" s="18">
        <v>3091900</v>
      </c>
      <c r="G1434" s="15">
        <v>209.970001</v>
      </c>
      <c r="I1434" s="15">
        <v>1379</v>
      </c>
      <c r="J1434" s="15">
        <v>67.754040000000003</v>
      </c>
      <c r="K1434" s="15">
        <v>121.4032</v>
      </c>
    </row>
    <row r="1435" spans="1:11">
      <c r="A1435" s="16">
        <v>42382</v>
      </c>
      <c r="B1435" s="15">
        <v>212.009995</v>
      </c>
      <c r="C1435" s="15">
        <v>212.64999399999999</v>
      </c>
      <c r="D1435" s="15">
        <v>200</v>
      </c>
      <c r="E1435" s="15">
        <v>200.30999800000001</v>
      </c>
      <c r="F1435" s="18">
        <v>4126400</v>
      </c>
      <c r="G1435" s="15">
        <v>200.30999800000001</v>
      </c>
      <c r="I1435" s="15">
        <v>1380</v>
      </c>
      <c r="J1435" s="15">
        <v>66.377589999999998</v>
      </c>
      <c r="K1435" s="15">
        <v>132.71379999999999</v>
      </c>
    </row>
    <row r="1436" spans="1:11">
      <c r="A1436" s="16">
        <v>42383</v>
      </c>
      <c r="B1436" s="15">
        <v>202.21000699999999</v>
      </c>
      <c r="C1436" s="15">
        <v>210</v>
      </c>
      <c r="D1436" s="15">
        <v>193.38000500000001</v>
      </c>
      <c r="E1436" s="15">
        <v>206.179993</v>
      </c>
      <c r="F1436" s="18">
        <v>6490700</v>
      </c>
      <c r="G1436" s="15">
        <v>206.179993</v>
      </c>
      <c r="I1436" s="15">
        <v>1381</v>
      </c>
      <c r="J1436" s="15">
        <v>66.90907</v>
      </c>
      <c r="K1436" s="15">
        <v>118.12430000000001</v>
      </c>
    </row>
    <row r="1437" spans="1:11">
      <c r="A1437" s="16">
        <v>42384</v>
      </c>
      <c r="B1437" s="15">
        <v>198.970001</v>
      </c>
      <c r="C1437" s="15">
        <v>205.070007</v>
      </c>
      <c r="D1437" s="15">
        <v>197.25</v>
      </c>
      <c r="E1437" s="15">
        <v>204.990005</v>
      </c>
      <c r="F1437" s="18">
        <v>5322200</v>
      </c>
      <c r="G1437" s="15">
        <v>204.990005</v>
      </c>
      <c r="I1437" s="15">
        <v>1382</v>
      </c>
      <c r="J1437" s="15">
        <v>67.360219999999998</v>
      </c>
      <c r="K1437" s="15">
        <v>120.41200000000001</v>
      </c>
    </row>
    <row r="1438" spans="1:11">
      <c r="A1438" s="16">
        <v>42388</v>
      </c>
      <c r="B1438" s="15">
        <v>208.71000699999999</v>
      </c>
      <c r="C1438" s="15">
        <v>210.470001</v>
      </c>
      <c r="D1438" s="15">
        <v>200.779999</v>
      </c>
      <c r="E1438" s="15">
        <v>204.720001</v>
      </c>
      <c r="F1438" s="18">
        <v>4038700</v>
      </c>
      <c r="G1438" s="15">
        <v>204.720001</v>
      </c>
      <c r="I1438" s="15">
        <v>1383</v>
      </c>
      <c r="J1438" s="15">
        <v>70.035589999999999</v>
      </c>
      <c r="K1438" s="15">
        <v>141.44579999999999</v>
      </c>
    </row>
    <row r="1439" spans="1:11">
      <c r="A1439" s="16">
        <v>42389</v>
      </c>
      <c r="B1439" s="15">
        <v>199.39999399999999</v>
      </c>
      <c r="C1439" s="15">
        <v>201.279999</v>
      </c>
      <c r="D1439" s="15">
        <v>191.25</v>
      </c>
      <c r="E1439" s="15">
        <v>198.699997</v>
      </c>
      <c r="F1439" s="18">
        <v>5838600</v>
      </c>
      <c r="G1439" s="15">
        <v>198.699997</v>
      </c>
      <c r="I1439" s="15">
        <v>1384</v>
      </c>
      <c r="J1439" s="15">
        <v>74.194879999999998</v>
      </c>
      <c r="K1439" s="15">
        <v>129.05969999999999</v>
      </c>
    </row>
    <row r="1440" spans="1:11">
      <c r="A1440" s="16">
        <v>42390</v>
      </c>
      <c r="B1440" s="15">
        <v>201.550003</v>
      </c>
      <c r="C1440" s="15">
        <v>203.229996</v>
      </c>
      <c r="D1440" s="15">
        <v>195.020004</v>
      </c>
      <c r="E1440" s="15">
        <v>199.970001</v>
      </c>
      <c r="F1440" s="18">
        <v>3166200</v>
      </c>
      <c r="G1440" s="15">
        <v>199.970001</v>
      </c>
      <c r="I1440" s="15">
        <v>1385</v>
      </c>
      <c r="J1440" s="15">
        <v>68.441919999999996</v>
      </c>
      <c r="K1440" s="15">
        <v>129.31209999999999</v>
      </c>
    </row>
    <row r="1441" spans="1:11">
      <c r="A1441" s="16">
        <v>42391</v>
      </c>
      <c r="B1441" s="15">
        <v>204.800003</v>
      </c>
      <c r="C1441" s="15">
        <v>205.5</v>
      </c>
      <c r="D1441" s="15">
        <v>199.029999</v>
      </c>
      <c r="E1441" s="15">
        <v>202.550003</v>
      </c>
      <c r="F1441" s="18">
        <v>3124100</v>
      </c>
      <c r="G1441" s="15">
        <v>202.550003</v>
      </c>
      <c r="I1441" s="15">
        <v>1386</v>
      </c>
      <c r="J1441" s="15">
        <v>68.864649999999997</v>
      </c>
      <c r="K1441" s="15">
        <v>148.57159999999999</v>
      </c>
    </row>
    <row r="1442" spans="1:11">
      <c r="A1442" s="16">
        <v>42394</v>
      </c>
      <c r="B1442" s="15">
        <v>200.05999800000001</v>
      </c>
      <c r="C1442" s="15">
        <v>203.570007</v>
      </c>
      <c r="D1442" s="15">
        <v>195.88000500000001</v>
      </c>
      <c r="E1442" s="15">
        <v>196.38000500000001</v>
      </c>
      <c r="F1442" s="18">
        <v>2698700</v>
      </c>
      <c r="G1442" s="15">
        <v>196.38000500000001</v>
      </c>
      <c r="I1442" s="15">
        <v>1387</v>
      </c>
      <c r="J1442" s="15">
        <v>66.41874</v>
      </c>
      <c r="K1442" s="15">
        <v>112.319</v>
      </c>
    </row>
    <row r="1443" spans="1:11">
      <c r="A1443" s="16">
        <v>42395</v>
      </c>
      <c r="B1443" s="15">
        <v>196.699997</v>
      </c>
      <c r="C1443" s="15">
        <v>197.820007</v>
      </c>
      <c r="D1443" s="15">
        <v>188.88000500000001</v>
      </c>
      <c r="E1443" s="15">
        <v>193.55999800000001</v>
      </c>
      <c r="F1443" s="18">
        <v>4964200</v>
      </c>
      <c r="G1443" s="15">
        <v>193.55999800000001</v>
      </c>
      <c r="I1443" s="15">
        <v>1388</v>
      </c>
      <c r="J1443" s="15">
        <v>68.582149999999999</v>
      </c>
      <c r="K1443" s="15">
        <v>130.0932</v>
      </c>
    </row>
    <row r="1444" spans="1:11">
      <c r="A1444" s="16">
        <v>42396</v>
      </c>
      <c r="B1444" s="15">
        <v>192.38000500000001</v>
      </c>
      <c r="C1444" s="15">
        <v>193.259995</v>
      </c>
      <c r="D1444" s="15">
        <v>185.770004</v>
      </c>
      <c r="E1444" s="15">
        <v>188.070007</v>
      </c>
      <c r="F1444" s="18">
        <v>3617200</v>
      </c>
      <c r="G1444" s="15">
        <v>188.070007</v>
      </c>
      <c r="I1444" s="15">
        <v>1389</v>
      </c>
      <c r="J1444" s="15">
        <v>69.015289999999993</v>
      </c>
      <c r="K1444" s="15">
        <v>123.1712</v>
      </c>
    </row>
    <row r="1445" spans="1:11">
      <c r="A1445" s="16">
        <v>42397</v>
      </c>
      <c r="B1445" s="15">
        <v>190.78999300000001</v>
      </c>
      <c r="C1445" s="15">
        <v>191.279999</v>
      </c>
      <c r="D1445" s="15">
        <v>182.41000399999999</v>
      </c>
      <c r="E1445" s="15">
        <v>189.699997</v>
      </c>
      <c r="F1445" s="18">
        <v>4592800</v>
      </c>
      <c r="G1445" s="15">
        <v>189.699997</v>
      </c>
      <c r="I1445" s="15">
        <v>1390</v>
      </c>
      <c r="J1445" s="15">
        <v>64.127520000000004</v>
      </c>
      <c r="K1445" s="15">
        <v>99.360579999999999</v>
      </c>
    </row>
    <row r="1446" spans="1:11">
      <c r="A1446" s="16">
        <v>42398</v>
      </c>
      <c r="B1446" s="15">
        <v>189.949997</v>
      </c>
      <c r="C1446" s="15">
        <v>193.740005</v>
      </c>
      <c r="D1446" s="15">
        <v>188.08000200000001</v>
      </c>
      <c r="E1446" s="15">
        <v>191.199997</v>
      </c>
      <c r="F1446" s="18">
        <v>2852300</v>
      </c>
      <c r="G1446" s="15">
        <v>191.199997</v>
      </c>
      <c r="I1446" s="15">
        <v>1391</v>
      </c>
      <c r="J1446" s="15">
        <v>72.588239999999999</v>
      </c>
      <c r="K1446" s="15">
        <v>139.1404</v>
      </c>
    </row>
    <row r="1447" spans="1:11">
      <c r="A1447" s="16">
        <v>42401</v>
      </c>
      <c r="B1447" s="15">
        <v>188.759995</v>
      </c>
      <c r="C1447" s="15">
        <v>199.520004</v>
      </c>
      <c r="D1447" s="15">
        <v>182.75</v>
      </c>
      <c r="E1447" s="15">
        <v>196.94000199999999</v>
      </c>
      <c r="F1447" s="18">
        <v>5297600</v>
      </c>
      <c r="G1447" s="15">
        <v>196.94000199999999</v>
      </c>
      <c r="I1447" s="15">
        <v>1392</v>
      </c>
      <c r="J1447" s="15">
        <v>69.538449999999997</v>
      </c>
      <c r="K1447" s="15">
        <v>131.97710000000001</v>
      </c>
    </row>
    <row r="1448" spans="1:11">
      <c r="A1448" s="16">
        <v>42402</v>
      </c>
      <c r="B1448" s="15">
        <v>192.41999799999999</v>
      </c>
      <c r="C1448" s="15">
        <v>193.11999499999999</v>
      </c>
      <c r="D1448" s="15">
        <v>180.229996</v>
      </c>
      <c r="E1448" s="15">
        <v>182.779999</v>
      </c>
      <c r="F1448" s="18">
        <v>5773600</v>
      </c>
      <c r="G1448" s="15">
        <v>182.779999</v>
      </c>
      <c r="I1448" s="15">
        <v>1393</v>
      </c>
      <c r="J1448" s="15">
        <v>69.322550000000007</v>
      </c>
      <c r="K1448" s="15">
        <v>127.7025</v>
      </c>
    </row>
    <row r="1449" spans="1:11">
      <c r="A1449" s="16">
        <v>42403</v>
      </c>
      <c r="B1449" s="15">
        <v>183.58999600000001</v>
      </c>
      <c r="C1449" s="15">
        <v>183.94000199999999</v>
      </c>
      <c r="D1449" s="15">
        <v>170.179993</v>
      </c>
      <c r="E1449" s="15">
        <v>173.479996</v>
      </c>
      <c r="F1449" s="18">
        <v>7931400</v>
      </c>
      <c r="G1449" s="15">
        <v>173.479996</v>
      </c>
      <c r="I1449" s="15">
        <v>1394</v>
      </c>
      <c r="J1449" s="15">
        <v>67.261170000000007</v>
      </c>
      <c r="K1449" s="15">
        <v>136.8449</v>
      </c>
    </row>
    <row r="1450" spans="1:11">
      <c r="A1450" s="16">
        <v>42404</v>
      </c>
      <c r="B1450" s="15">
        <v>170.699997</v>
      </c>
      <c r="C1450" s="15">
        <v>175.979996</v>
      </c>
      <c r="D1450" s="15">
        <v>166.990005</v>
      </c>
      <c r="E1450" s="15">
        <v>175.33000200000001</v>
      </c>
      <c r="F1450" s="18">
        <v>4385400</v>
      </c>
      <c r="G1450" s="15">
        <v>175.33000200000001</v>
      </c>
      <c r="I1450" s="15">
        <v>1395</v>
      </c>
      <c r="J1450" s="15">
        <v>68.808899999999994</v>
      </c>
      <c r="K1450" s="15">
        <v>126.49160000000001</v>
      </c>
    </row>
    <row r="1451" spans="1:11">
      <c r="A1451" s="16">
        <v>42405</v>
      </c>
      <c r="B1451" s="15">
        <v>171.300003</v>
      </c>
      <c r="C1451" s="15">
        <v>173</v>
      </c>
      <c r="D1451" s="15">
        <v>157.740005</v>
      </c>
      <c r="E1451" s="15">
        <v>162.60000600000001</v>
      </c>
      <c r="F1451" s="18">
        <v>9437600</v>
      </c>
      <c r="G1451" s="15">
        <v>162.60000600000001</v>
      </c>
      <c r="I1451" s="15">
        <v>1396</v>
      </c>
      <c r="J1451" s="15">
        <v>65.833330000000004</v>
      </c>
      <c r="K1451" s="15">
        <v>111.18470000000001</v>
      </c>
    </row>
    <row r="1452" spans="1:11">
      <c r="A1452" s="16">
        <v>42408</v>
      </c>
      <c r="B1452" s="15">
        <v>157.10000600000001</v>
      </c>
      <c r="C1452" s="15">
        <v>157.14999399999999</v>
      </c>
      <c r="D1452" s="15">
        <v>146</v>
      </c>
      <c r="E1452" s="15">
        <v>147.990005</v>
      </c>
      <c r="F1452" s="18">
        <v>9313000</v>
      </c>
      <c r="G1452" s="15">
        <v>147.990005</v>
      </c>
      <c r="I1452" s="15">
        <v>1397</v>
      </c>
      <c r="J1452" s="15">
        <v>69.14631</v>
      </c>
      <c r="K1452" s="15">
        <v>128.52549999999999</v>
      </c>
    </row>
    <row r="1453" spans="1:11">
      <c r="A1453" s="16">
        <v>42409</v>
      </c>
      <c r="B1453" s="15">
        <v>142.320007</v>
      </c>
      <c r="C1453" s="15">
        <v>159.78999300000001</v>
      </c>
      <c r="D1453" s="15">
        <v>141.050003</v>
      </c>
      <c r="E1453" s="15">
        <v>148.25</v>
      </c>
      <c r="F1453" s="18">
        <v>8651600</v>
      </c>
      <c r="G1453" s="15">
        <v>148.25</v>
      </c>
      <c r="I1453" s="15">
        <v>1398</v>
      </c>
      <c r="J1453" s="15">
        <v>66.764359999999996</v>
      </c>
      <c r="K1453" s="15">
        <v>123.14190000000001</v>
      </c>
    </row>
    <row r="1454" spans="1:11">
      <c r="A1454" s="16">
        <v>42410</v>
      </c>
      <c r="B1454" s="15">
        <v>150.5</v>
      </c>
      <c r="C1454" s="15">
        <v>154.970001</v>
      </c>
      <c r="D1454" s="15">
        <v>141.740005</v>
      </c>
      <c r="E1454" s="15">
        <v>143.66999799999999</v>
      </c>
      <c r="F1454" s="18">
        <v>10406500</v>
      </c>
      <c r="G1454" s="15">
        <v>143.66999799999999</v>
      </c>
      <c r="I1454" s="15">
        <v>1399</v>
      </c>
      <c r="J1454" s="15">
        <v>68.10866</v>
      </c>
      <c r="K1454" s="15">
        <v>141.374</v>
      </c>
    </row>
    <row r="1455" spans="1:11">
      <c r="A1455" s="16">
        <v>42411</v>
      </c>
      <c r="B1455" s="15">
        <v>152</v>
      </c>
      <c r="C1455" s="15">
        <v>163.259995</v>
      </c>
      <c r="D1455" s="15">
        <v>147</v>
      </c>
      <c r="E1455" s="15">
        <v>150.470001</v>
      </c>
      <c r="F1455" s="18">
        <v>14252400</v>
      </c>
      <c r="G1455" s="15">
        <v>150.470001</v>
      </c>
      <c r="I1455" s="15">
        <v>1400</v>
      </c>
      <c r="J1455" s="15">
        <v>66.525790000000001</v>
      </c>
      <c r="K1455" s="15">
        <v>127.01779999999999</v>
      </c>
    </row>
    <row r="1456" spans="1:11">
      <c r="A1456" s="16">
        <v>42412</v>
      </c>
      <c r="B1456" s="15">
        <v>155</v>
      </c>
      <c r="C1456" s="15">
        <v>157.009995</v>
      </c>
      <c r="D1456" s="15">
        <v>143.699997</v>
      </c>
      <c r="E1456" s="15">
        <v>151.03999300000001</v>
      </c>
      <c r="F1456" s="18">
        <v>7235800</v>
      </c>
      <c r="G1456" s="15">
        <v>151.03999300000001</v>
      </c>
      <c r="I1456" s="15">
        <v>1401</v>
      </c>
      <c r="J1456" s="15">
        <v>66.722669999999994</v>
      </c>
      <c r="K1456" s="15">
        <v>118.0513</v>
      </c>
    </row>
    <row r="1457" spans="1:11">
      <c r="A1457" s="16">
        <v>42416</v>
      </c>
      <c r="B1457" s="15">
        <v>158.699997</v>
      </c>
      <c r="C1457" s="15">
        <v>162.949997</v>
      </c>
      <c r="D1457" s="15">
        <v>154.11000100000001</v>
      </c>
      <c r="E1457" s="15">
        <v>155.16999799999999</v>
      </c>
      <c r="F1457" s="18">
        <v>5593800</v>
      </c>
      <c r="G1457" s="15">
        <v>155.16999799999999</v>
      </c>
      <c r="I1457" s="15">
        <v>1402</v>
      </c>
      <c r="J1457" s="15">
        <v>66.668469999999999</v>
      </c>
      <c r="K1457" s="15">
        <v>115.3536</v>
      </c>
    </row>
    <row r="1458" spans="1:11">
      <c r="A1458" s="16">
        <v>42417</v>
      </c>
      <c r="B1458" s="15">
        <v>159</v>
      </c>
      <c r="C1458" s="15">
        <v>169.33999600000001</v>
      </c>
      <c r="D1458" s="15">
        <v>156.679993</v>
      </c>
      <c r="E1458" s="15">
        <v>168.679993</v>
      </c>
      <c r="F1458" s="18">
        <v>5825200</v>
      </c>
      <c r="G1458" s="15">
        <v>168.679993</v>
      </c>
      <c r="I1458" s="15">
        <v>1403</v>
      </c>
      <c r="J1458" s="15">
        <v>66.138080000000002</v>
      </c>
      <c r="K1458" s="15">
        <v>136.92750000000001</v>
      </c>
    </row>
    <row r="1459" spans="1:11">
      <c r="A1459" s="16">
        <v>42418</v>
      </c>
      <c r="B1459" s="15">
        <v>172.41999799999999</v>
      </c>
      <c r="C1459" s="15">
        <v>172.949997</v>
      </c>
      <c r="D1459" s="15">
        <v>164.770004</v>
      </c>
      <c r="E1459" s="15">
        <v>166.770004</v>
      </c>
      <c r="F1459" s="18">
        <v>3887600</v>
      </c>
      <c r="G1459" s="15">
        <v>166.770004</v>
      </c>
      <c r="I1459" s="15">
        <v>1404</v>
      </c>
      <c r="J1459" s="15">
        <v>68.041690000000003</v>
      </c>
      <c r="K1459" s="15">
        <v>126.5685</v>
      </c>
    </row>
    <row r="1460" spans="1:11">
      <c r="A1460" s="16">
        <v>42419</v>
      </c>
      <c r="B1460" s="15">
        <v>163.66000399999999</v>
      </c>
      <c r="C1460" s="15">
        <v>167.490005</v>
      </c>
      <c r="D1460" s="15">
        <v>162.5</v>
      </c>
      <c r="E1460" s="15">
        <v>166.58000200000001</v>
      </c>
      <c r="F1460" s="18">
        <v>2959400</v>
      </c>
      <c r="G1460" s="15">
        <v>166.58000200000001</v>
      </c>
      <c r="I1460" s="15">
        <v>1405</v>
      </c>
      <c r="J1460" s="15">
        <v>67.370320000000007</v>
      </c>
      <c r="K1460" s="15">
        <v>129.21600000000001</v>
      </c>
    </row>
    <row r="1461" spans="1:11">
      <c r="A1461" s="16">
        <v>42422</v>
      </c>
      <c r="B1461" s="15">
        <v>170.11999499999999</v>
      </c>
      <c r="C1461" s="15">
        <v>178.91000399999999</v>
      </c>
      <c r="D1461" s="15">
        <v>169.85000600000001</v>
      </c>
      <c r="E1461" s="15">
        <v>177.740005</v>
      </c>
      <c r="F1461" s="18">
        <v>5060100</v>
      </c>
      <c r="G1461" s="15">
        <v>177.740005</v>
      </c>
      <c r="I1461" s="15">
        <v>1406</v>
      </c>
      <c r="J1461" s="15">
        <v>68.379270000000005</v>
      </c>
      <c r="K1461" s="15">
        <v>142.1694</v>
      </c>
    </row>
    <row r="1462" spans="1:11">
      <c r="A1462" s="16">
        <v>42423</v>
      </c>
      <c r="B1462" s="15">
        <v>176.16000399999999</v>
      </c>
      <c r="C1462" s="15">
        <v>181.729996</v>
      </c>
      <c r="D1462" s="15">
        <v>173.679993</v>
      </c>
      <c r="E1462" s="15">
        <v>177.21000699999999</v>
      </c>
      <c r="F1462" s="18">
        <v>5984400</v>
      </c>
      <c r="G1462" s="15">
        <v>177.21000699999999</v>
      </c>
      <c r="I1462" s="15">
        <v>1407</v>
      </c>
      <c r="J1462" s="15">
        <v>68.642610000000005</v>
      </c>
      <c r="K1462" s="15">
        <v>136.578</v>
      </c>
    </row>
    <row r="1463" spans="1:11">
      <c r="A1463" s="16">
        <v>42424</v>
      </c>
      <c r="B1463" s="15">
        <v>172.75</v>
      </c>
      <c r="C1463" s="15">
        <v>179.5</v>
      </c>
      <c r="D1463" s="15">
        <v>167.83999600000001</v>
      </c>
      <c r="E1463" s="15">
        <v>179</v>
      </c>
      <c r="F1463" s="18">
        <v>5395600</v>
      </c>
      <c r="G1463" s="15">
        <v>179</v>
      </c>
      <c r="I1463" s="15">
        <v>1408</v>
      </c>
      <c r="J1463" s="15">
        <v>67.065669999999997</v>
      </c>
      <c r="K1463" s="15">
        <v>121.962</v>
      </c>
    </row>
    <row r="1464" spans="1:11">
      <c r="A1464" s="16">
        <v>42425</v>
      </c>
      <c r="B1464" s="15">
        <v>178.64999399999999</v>
      </c>
      <c r="C1464" s="15">
        <v>188.520004</v>
      </c>
      <c r="D1464" s="15">
        <v>175.199997</v>
      </c>
      <c r="E1464" s="15">
        <v>187.429993</v>
      </c>
      <c r="F1464" s="18">
        <v>5750700</v>
      </c>
      <c r="G1464" s="15">
        <v>187.429993</v>
      </c>
      <c r="I1464" s="15">
        <v>1409</v>
      </c>
      <c r="J1464" s="15">
        <v>69.29222</v>
      </c>
      <c r="K1464" s="15">
        <v>146.90530000000001</v>
      </c>
    </row>
    <row r="1465" spans="1:11">
      <c r="A1465" s="16">
        <v>42426</v>
      </c>
      <c r="B1465" s="15">
        <v>188.699997</v>
      </c>
      <c r="C1465" s="15">
        <v>192</v>
      </c>
      <c r="D1465" s="15">
        <v>185</v>
      </c>
      <c r="E1465" s="15">
        <v>190.33999600000001</v>
      </c>
      <c r="F1465" s="18">
        <v>6065100</v>
      </c>
      <c r="G1465" s="15">
        <v>190.33999600000001</v>
      </c>
      <c r="I1465" s="15">
        <v>1410</v>
      </c>
      <c r="J1465" s="15">
        <v>69.976240000000004</v>
      </c>
      <c r="K1465" s="15">
        <v>142.65700000000001</v>
      </c>
    </row>
    <row r="1466" spans="1:11">
      <c r="A1466" s="16">
        <v>42429</v>
      </c>
      <c r="B1466" s="15">
        <v>192.39999399999999</v>
      </c>
      <c r="C1466" s="15">
        <v>196.35000600000001</v>
      </c>
      <c r="D1466" s="15">
        <v>189.220001</v>
      </c>
      <c r="E1466" s="15">
        <v>191.929993</v>
      </c>
      <c r="F1466" s="18">
        <v>4499000</v>
      </c>
      <c r="G1466" s="15">
        <v>191.929993</v>
      </c>
      <c r="I1466" s="15">
        <v>1411</v>
      </c>
      <c r="J1466" s="15">
        <v>68.366640000000004</v>
      </c>
      <c r="K1466" s="15">
        <v>140.22919999999999</v>
      </c>
    </row>
    <row r="1467" spans="1:11">
      <c r="A1467" s="16">
        <v>42430</v>
      </c>
      <c r="B1467" s="15">
        <v>194.25</v>
      </c>
      <c r="C1467" s="15">
        <v>195.949997</v>
      </c>
      <c r="D1467" s="15">
        <v>182.699997</v>
      </c>
      <c r="E1467" s="15">
        <v>186.35000600000001</v>
      </c>
      <c r="F1467" s="18">
        <v>6712200</v>
      </c>
      <c r="G1467" s="15">
        <v>186.35000600000001</v>
      </c>
      <c r="I1467" s="15">
        <v>1412</v>
      </c>
      <c r="J1467" s="15">
        <v>68.207899999999995</v>
      </c>
      <c r="K1467" s="15">
        <v>109.8398</v>
      </c>
    </row>
    <row r="1468" spans="1:11">
      <c r="A1468" s="16">
        <v>42431</v>
      </c>
      <c r="B1468" s="15">
        <v>183.729996</v>
      </c>
      <c r="C1468" s="15">
        <v>188.520004</v>
      </c>
      <c r="D1468" s="15">
        <v>181.5</v>
      </c>
      <c r="E1468" s="15">
        <v>188.33999600000001</v>
      </c>
      <c r="F1468" s="18">
        <v>4862400</v>
      </c>
      <c r="G1468" s="15">
        <v>188.33999600000001</v>
      </c>
      <c r="I1468" s="15">
        <v>1413</v>
      </c>
      <c r="J1468" s="15">
        <v>67.348240000000004</v>
      </c>
      <c r="K1468" s="15">
        <v>134.89160000000001</v>
      </c>
    </row>
    <row r="1469" spans="1:11">
      <c r="A1469" s="16">
        <v>42432</v>
      </c>
      <c r="B1469" s="15">
        <v>188.279999</v>
      </c>
      <c r="C1469" s="15">
        <v>197.41999799999999</v>
      </c>
      <c r="D1469" s="15">
        <v>184.220001</v>
      </c>
      <c r="E1469" s="15">
        <v>195.740005</v>
      </c>
      <c r="F1469" s="18">
        <v>4829000</v>
      </c>
      <c r="G1469" s="15">
        <v>195.740005</v>
      </c>
      <c r="I1469" s="15">
        <v>1414</v>
      </c>
      <c r="J1469" s="15">
        <v>65.913839999999993</v>
      </c>
      <c r="K1469" s="15">
        <v>127.6066</v>
      </c>
    </row>
    <row r="1470" spans="1:11">
      <c r="A1470" s="16">
        <v>42433</v>
      </c>
      <c r="B1470" s="15">
        <v>198</v>
      </c>
      <c r="C1470" s="15">
        <v>204.029999</v>
      </c>
      <c r="D1470" s="15">
        <v>197.5</v>
      </c>
      <c r="E1470" s="15">
        <v>201.03999300000001</v>
      </c>
      <c r="F1470" s="18">
        <v>6489100</v>
      </c>
      <c r="G1470" s="15">
        <v>201.03999300000001</v>
      </c>
      <c r="I1470" s="15">
        <v>1415</v>
      </c>
      <c r="J1470" s="15">
        <v>67.376080000000002</v>
      </c>
      <c r="K1470" s="15">
        <v>108.97190000000001</v>
      </c>
    </row>
    <row r="1471" spans="1:11">
      <c r="A1471" s="16">
        <v>42436</v>
      </c>
      <c r="B1471" s="15">
        <v>197.679993</v>
      </c>
      <c r="C1471" s="15">
        <v>209.699997</v>
      </c>
      <c r="D1471" s="15">
        <v>197.39999399999999</v>
      </c>
      <c r="E1471" s="15">
        <v>205.28999300000001</v>
      </c>
      <c r="F1471" s="18">
        <v>5329400</v>
      </c>
      <c r="G1471" s="15">
        <v>205.28999300000001</v>
      </c>
      <c r="I1471" s="15">
        <v>1416</v>
      </c>
      <c r="J1471" s="15">
        <v>70.773740000000004</v>
      </c>
      <c r="K1471" s="15">
        <v>138.42840000000001</v>
      </c>
    </row>
    <row r="1472" spans="1:11">
      <c r="A1472" s="16">
        <v>42437</v>
      </c>
      <c r="B1472" s="15">
        <v>203.5</v>
      </c>
      <c r="C1472" s="15">
        <v>207.5</v>
      </c>
      <c r="D1472" s="15">
        <v>202.199997</v>
      </c>
      <c r="E1472" s="15">
        <v>202.60000600000001</v>
      </c>
      <c r="F1472" s="18">
        <v>4178700</v>
      </c>
      <c r="G1472" s="15">
        <v>202.60000600000001</v>
      </c>
      <c r="I1472" s="15">
        <v>1417</v>
      </c>
      <c r="J1472" s="15">
        <v>72.846900000000005</v>
      </c>
      <c r="K1472" s="15">
        <v>151.45089999999999</v>
      </c>
    </row>
    <row r="1473" spans="1:11">
      <c r="A1473" s="16">
        <v>42438</v>
      </c>
      <c r="B1473" s="15">
        <v>204.520004</v>
      </c>
      <c r="C1473" s="15">
        <v>209.36999499999999</v>
      </c>
      <c r="D1473" s="15">
        <v>202.78999300000001</v>
      </c>
      <c r="E1473" s="15">
        <v>208.720001</v>
      </c>
      <c r="F1473" s="18">
        <v>3208600</v>
      </c>
      <c r="G1473" s="15">
        <v>208.720001</v>
      </c>
      <c r="I1473" s="15">
        <v>1418</v>
      </c>
      <c r="J1473" s="15">
        <v>64.955830000000006</v>
      </c>
      <c r="K1473" s="15">
        <v>130.00360000000001</v>
      </c>
    </row>
    <row r="1474" spans="1:11">
      <c r="A1474" s="16">
        <v>42439</v>
      </c>
      <c r="B1474" s="15">
        <v>210</v>
      </c>
      <c r="C1474" s="15">
        <v>213.28999300000001</v>
      </c>
      <c r="D1474" s="15">
        <v>200.66999799999999</v>
      </c>
      <c r="E1474" s="15">
        <v>205.179993</v>
      </c>
      <c r="F1474" s="18">
        <v>5192500</v>
      </c>
      <c r="G1474" s="15">
        <v>205.179993</v>
      </c>
      <c r="I1474" s="15">
        <v>1419</v>
      </c>
      <c r="J1474" s="15">
        <v>68.675139999999999</v>
      </c>
      <c r="K1474" s="15">
        <v>113.08969999999999</v>
      </c>
    </row>
    <row r="1475" spans="1:11">
      <c r="A1475" s="16">
        <v>42440</v>
      </c>
      <c r="B1475" s="15">
        <v>207.929993</v>
      </c>
      <c r="C1475" s="15">
        <v>209.41999799999999</v>
      </c>
      <c r="D1475" s="15">
        <v>205.33000200000001</v>
      </c>
      <c r="E1475" s="15">
        <v>207.5</v>
      </c>
      <c r="F1475" s="18">
        <v>3343100</v>
      </c>
      <c r="G1475" s="15">
        <v>207.5</v>
      </c>
      <c r="I1475" s="15">
        <v>1420</v>
      </c>
      <c r="J1475" s="15">
        <v>68.735479999999995</v>
      </c>
      <c r="K1475" s="15">
        <v>129.1464</v>
      </c>
    </row>
    <row r="1476" spans="1:11">
      <c r="A1476" s="16">
        <v>42443</v>
      </c>
      <c r="B1476" s="15">
        <v>212.64999399999999</v>
      </c>
      <c r="C1476" s="15">
        <v>216.720001</v>
      </c>
      <c r="D1476" s="15">
        <v>210.63999899999999</v>
      </c>
      <c r="E1476" s="15">
        <v>215.14999399999999</v>
      </c>
      <c r="F1476" s="18">
        <v>4065700</v>
      </c>
      <c r="G1476" s="15">
        <v>215.14999399999999</v>
      </c>
      <c r="I1476" s="15">
        <v>1421</v>
      </c>
      <c r="J1476" s="15">
        <v>67.334710000000001</v>
      </c>
      <c r="K1476" s="15">
        <v>133.1919</v>
      </c>
    </row>
    <row r="1477" spans="1:11">
      <c r="A1477" s="16">
        <v>42444</v>
      </c>
      <c r="B1477" s="15">
        <v>214.270004</v>
      </c>
      <c r="C1477" s="15">
        <v>218.970001</v>
      </c>
      <c r="D1477" s="15">
        <v>211.5</v>
      </c>
      <c r="E1477" s="15">
        <v>218.33999600000001</v>
      </c>
      <c r="F1477" s="18">
        <v>3180500</v>
      </c>
      <c r="G1477" s="15">
        <v>218.33999600000001</v>
      </c>
      <c r="I1477" s="15">
        <v>1422</v>
      </c>
      <c r="J1477" s="15">
        <v>66.687460000000002</v>
      </c>
      <c r="K1477" s="15">
        <v>124.866</v>
      </c>
    </row>
    <row r="1478" spans="1:11">
      <c r="A1478" s="16">
        <v>42445</v>
      </c>
      <c r="B1478" s="15">
        <v>218</v>
      </c>
      <c r="C1478" s="15">
        <v>222.58000200000001</v>
      </c>
      <c r="D1478" s="15">
        <v>217.020004</v>
      </c>
      <c r="E1478" s="15">
        <v>221.929993</v>
      </c>
      <c r="F1478" s="18">
        <v>3516700</v>
      </c>
      <c r="G1478" s="15">
        <v>221.929993</v>
      </c>
      <c r="I1478" s="15">
        <v>1423</v>
      </c>
      <c r="J1478" s="15">
        <v>65.851680000000002</v>
      </c>
      <c r="K1478" s="15">
        <v>121.4815</v>
      </c>
    </row>
    <row r="1479" spans="1:11">
      <c r="A1479" s="16">
        <v>42446</v>
      </c>
      <c r="B1479" s="15">
        <v>221.470001</v>
      </c>
      <c r="C1479" s="15">
        <v>228.5</v>
      </c>
      <c r="D1479" s="15">
        <v>220</v>
      </c>
      <c r="E1479" s="15">
        <v>226.38000500000001</v>
      </c>
      <c r="F1479" s="18">
        <v>3782900</v>
      </c>
      <c r="G1479" s="15">
        <v>226.38000500000001</v>
      </c>
      <c r="I1479" s="15">
        <v>1424</v>
      </c>
      <c r="J1479" s="15">
        <v>70.815820000000002</v>
      </c>
      <c r="K1479" s="15">
        <v>137.8631</v>
      </c>
    </row>
    <row r="1480" spans="1:11">
      <c r="A1480" s="16">
        <v>42447</v>
      </c>
      <c r="B1480" s="15">
        <v>229.10000600000001</v>
      </c>
      <c r="C1480" s="15">
        <v>234.479996</v>
      </c>
      <c r="D1480" s="15">
        <v>228.05999800000001</v>
      </c>
      <c r="E1480" s="15">
        <v>232.740005</v>
      </c>
      <c r="F1480" s="18">
        <v>4711800</v>
      </c>
      <c r="G1480" s="15">
        <v>232.740005</v>
      </c>
      <c r="I1480" s="15">
        <v>1425</v>
      </c>
      <c r="J1480" s="15">
        <v>65.095640000000003</v>
      </c>
      <c r="K1480" s="15">
        <v>125.8314</v>
      </c>
    </row>
    <row r="1481" spans="1:11">
      <c r="A1481" s="16">
        <v>42450</v>
      </c>
      <c r="B1481" s="15">
        <v>235.33999600000001</v>
      </c>
      <c r="C1481" s="15">
        <v>239.88000500000001</v>
      </c>
      <c r="D1481" s="15">
        <v>235</v>
      </c>
      <c r="E1481" s="15">
        <v>238.320007</v>
      </c>
      <c r="F1481" s="18">
        <v>5307800</v>
      </c>
      <c r="G1481" s="15">
        <v>238.320007</v>
      </c>
      <c r="I1481" s="15">
        <v>1426</v>
      </c>
      <c r="J1481" s="15">
        <v>70.619309999999999</v>
      </c>
      <c r="K1481" s="15">
        <v>135.32990000000001</v>
      </c>
    </row>
    <row r="1482" spans="1:11">
      <c r="A1482" s="16">
        <v>42451</v>
      </c>
      <c r="B1482" s="15">
        <v>237.21000699999999</v>
      </c>
      <c r="C1482" s="15">
        <v>238.990005</v>
      </c>
      <c r="D1482" s="15">
        <v>232.55999800000001</v>
      </c>
      <c r="E1482" s="15">
        <v>234.240005</v>
      </c>
      <c r="F1482" s="18">
        <v>4316000</v>
      </c>
      <c r="G1482" s="15">
        <v>234.240005</v>
      </c>
      <c r="I1482" s="15">
        <v>1427</v>
      </c>
      <c r="J1482" s="15">
        <v>67.960310000000007</v>
      </c>
      <c r="K1482" s="15">
        <v>107.3931</v>
      </c>
    </row>
    <row r="1483" spans="1:11">
      <c r="A1483" s="16">
        <v>42452</v>
      </c>
      <c r="B1483" s="15">
        <v>232.36999499999999</v>
      </c>
      <c r="C1483" s="15">
        <v>234.729996</v>
      </c>
      <c r="D1483" s="15">
        <v>222.029999</v>
      </c>
      <c r="E1483" s="15">
        <v>222.58000200000001</v>
      </c>
      <c r="F1483" s="18">
        <v>4948800</v>
      </c>
      <c r="G1483" s="15">
        <v>222.58000200000001</v>
      </c>
      <c r="I1483" s="15">
        <v>1428</v>
      </c>
      <c r="J1483" s="15">
        <v>70.688029999999998</v>
      </c>
      <c r="K1483" s="15">
        <v>144.19149999999999</v>
      </c>
    </row>
    <row r="1484" spans="1:11">
      <c r="A1484" s="16">
        <v>42453</v>
      </c>
      <c r="B1484" s="15">
        <v>215.779999</v>
      </c>
      <c r="C1484" s="15">
        <v>228.88999899999999</v>
      </c>
      <c r="D1484" s="15">
        <v>215</v>
      </c>
      <c r="E1484" s="15">
        <v>227.75</v>
      </c>
      <c r="F1484" s="18">
        <v>4960900</v>
      </c>
      <c r="G1484" s="15">
        <v>227.75</v>
      </c>
      <c r="I1484" s="15">
        <v>1429</v>
      </c>
      <c r="J1484" s="15">
        <v>66.34093</v>
      </c>
      <c r="K1484" s="15">
        <v>100.59910000000001</v>
      </c>
    </row>
    <row r="1485" spans="1:11">
      <c r="A1485" s="16">
        <v>42457</v>
      </c>
      <c r="B1485" s="15">
        <v>231.61000100000001</v>
      </c>
      <c r="C1485" s="15">
        <v>234.80999800000001</v>
      </c>
      <c r="D1485" s="15">
        <v>225</v>
      </c>
      <c r="E1485" s="15">
        <v>230.259995</v>
      </c>
      <c r="F1485" s="18">
        <v>3925700</v>
      </c>
      <c r="G1485" s="15">
        <v>230.259995</v>
      </c>
      <c r="I1485" s="15">
        <v>1430</v>
      </c>
      <c r="J1485" s="15">
        <v>71.980919999999998</v>
      </c>
      <c r="K1485" s="15">
        <v>130.1721</v>
      </c>
    </row>
    <row r="1486" spans="1:11">
      <c r="A1486" s="16">
        <v>42458</v>
      </c>
      <c r="B1486" s="15">
        <v>229.88999899999999</v>
      </c>
      <c r="C1486" s="15">
        <v>232.38000500000001</v>
      </c>
      <c r="D1486" s="15">
        <v>225.33000200000001</v>
      </c>
      <c r="E1486" s="15">
        <v>230.13000500000001</v>
      </c>
      <c r="F1486" s="18">
        <v>4014300</v>
      </c>
      <c r="G1486" s="15">
        <v>230.13000500000001</v>
      </c>
      <c r="I1486" s="15">
        <v>1431</v>
      </c>
      <c r="J1486" s="15">
        <v>70.173140000000004</v>
      </c>
      <c r="K1486" s="15">
        <v>140.89879999999999</v>
      </c>
    </row>
    <row r="1487" spans="1:11">
      <c r="A1487" s="16">
        <v>42459</v>
      </c>
      <c r="B1487" s="15">
        <v>235.08999600000001</v>
      </c>
      <c r="C1487" s="15">
        <v>235.5</v>
      </c>
      <c r="D1487" s="15">
        <v>226.5</v>
      </c>
      <c r="E1487" s="15">
        <v>226.88999899999999</v>
      </c>
      <c r="F1487" s="18">
        <v>4033000</v>
      </c>
      <c r="G1487" s="15">
        <v>226.88999899999999</v>
      </c>
      <c r="I1487" s="15">
        <v>1432</v>
      </c>
      <c r="J1487" s="15">
        <v>70.631789999999995</v>
      </c>
      <c r="K1487" s="15">
        <v>143.67339999999999</v>
      </c>
    </row>
    <row r="1488" spans="1:11">
      <c r="A1488" s="16">
        <v>42460</v>
      </c>
      <c r="B1488" s="15">
        <v>229.33999600000001</v>
      </c>
      <c r="C1488" s="15">
        <v>237.41999799999999</v>
      </c>
      <c r="D1488" s="15">
        <v>225.009995</v>
      </c>
      <c r="E1488" s="15">
        <v>229.770004</v>
      </c>
      <c r="F1488" s="18">
        <v>8012900</v>
      </c>
      <c r="G1488" s="15">
        <v>229.770004</v>
      </c>
      <c r="I1488" s="15">
        <v>1433</v>
      </c>
      <c r="J1488" s="15">
        <v>64.874690000000001</v>
      </c>
      <c r="K1488" s="15">
        <v>90.293340000000001</v>
      </c>
    </row>
    <row r="1489" spans="1:11">
      <c r="A1489" s="16">
        <v>42461</v>
      </c>
      <c r="B1489" s="15">
        <v>244.83000200000001</v>
      </c>
      <c r="C1489" s="15">
        <v>247.89999399999999</v>
      </c>
      <c r="D1489" s="15">
        <v>233.25</v>
      </c>
      <c r="E1489" s="15">
        <v>237.58999600000001</v>
      </c>
      <c r="F1489" s="18">
        <v>15997500</v>
      </c>
      <c r="G1489" s="15">
        <v>237.58999600000001</v>
      </c>
      <c r="I1489" s="15">
        <v>1434</v>
      </c>
      <c r="J1489" s="15">
        <v>69.624260000000007</v>
      </c>
      <c r="K1489" s="15">
        <v>130.41480000000001</v>
      </c>
    </row>
    <row r="1490" spans="1:11">
      <c r="A1490" s="16">
        <v>42464</v>
      </c>
      <c r="B1490" s="15">
        <v>249.11999499999999</v>
      </c>
      <c r="C1490" s="15">
        <v>252.11999499999999</v>
      </c>
      <c r="D1490" s="15">
        <v>243.63999899999999</v>
      </c>
      <c r="E1490" s="15">
        <v>246.990005</v>
      </c>
      <c r="F1490" s="18">
        <v>13475300</v>
      </c>
      <c r="G1490" s="15">
        <v>246.990005</v>
      </c>
      <c r="I1490" s="15">
        <v>1435</v>
      </c>
      <c r="J1490" s="15">
        <v>65.17407</v>
      </c>
      <c r="K1490" s="15">
        <v>123.8754</v>
      </c>
    </row>
    <row r="1491" spans="1:11">
      <c r="A1491" s="16">
        <v>42465</v>
      </c>
      <c r="B1491" s="15">
        <v>240.5</v>
      </c>
      <c r="C1491" s="15">
        <v>256.55999800000001</v>
      </c>
      <c r="D1491" s="15">
        <v>240</v>
      </c>
      <c r="E1491" s="15">
        <v>255.470001</v>
      </c>
      <c r="F1491" s="18">
        <v>9948700</v>
      </c>
      <c r="G1491" s="15">
        <v>255.470001</v>
      </c>
      <c r="I1491" s="15">
        <v>1436</v>
      </c>
      <c r="J1491" s="15">
        <v>69.096080000000001</v>
      </c>
      <c r="K1491" s="15">
        <v>154.07570000000001</v>
      </c>
    </row>
    <row r="1492" spans="1:11">
      <c r="A1492" s="16">
        <v>42466</v>
      </c>
      <c r="B1492" s="15">
        <v>253.970001</v>
      </c>
      <c r="C1492" s="15">
        <v>267.73998999999998</v>
      </c>
      <c r="D1492" s="15">
        <v>253.449997</v>
      </c>
      <c r="E1492" s="15">
        <v>265.42001299999998</v>
      </c>
      <c r="F1492" s="18">
        <v>11705500</v>
      </c>
      <c r="G1492" s="15">
        <v>265.42001299999998</v>
      </c>
      <c r="I1492" s="15">
        <v>1437</v>
      </c>
      <c r="J1492" s="15">
        <v>71.819749999999999</v>
      </c>
      <c r="K1492" s="15">
        <v>137.4948</v>
      </c>
    </row>
    <row r="1493" spans="1:11">
      <c r="A1493" s="16">
        <v>42467</v>
      </c>
      <c r="B1493" s="15">
        <v>266.45001200000002</v>
      </c>
      <c r="C1493" s="15">
        <v>269.33999599999999</v>
      </c>
      <c r="D1493" s="15">
        <v>254.509995</v>
      </c>
      <c r="E1493" s="15">
        <v>257.20001200000002</v>
      </c>
      <c r="F1493" s="18">
        <v>8856200</v>
      </c>
      <c r="G1493" s="15">
        <v>257.20001200000002</v>
      </c>
      <c r="I1493" s="15">
        <v>1438</v>
      </c>
      <c r="J1493" s="15">
        <v>68.66104</v>
      </c>
      <c r="K1493" s="15">
        <v>141.81739999999999</v>
      </c>
    </row>
    <row r="1494" spans="1:11">
      <c r="A1494" s="16">
        <v>42468</v>
      </c>
      <c r="B1494" s="15">
        <v>260.5</v>
      </c>
      <c r="C1494" s="15">
        <v>260.82000699999998</v>
      </c>
      <c r="D1494" s="15">
        <v>248.020004</v>
      </c>
      <c r="E1494" s="15">
        <v>250.070007</v>
      </c>
      <c r="F1494" s="18">
        <v>7363900</v>
      </c>
      <c r="G1494" s="15">
        <v>250.070007</v>
      </c>
      <c r="I1494" s="15">
        <v>1439</v>
      </c>
      <c r="J1494" s="15">
        <v>67.17895</v>
      </c>
      <c r="K1494" s="15">
        <v>126.84010000000001</v>
      </c>
    </row>
    <row r="1495" spans="1:11">
      <c r="A1495" s="16">
        <v>42471</v>
      </c>
      <c r="B1495" s="15">
        <v>251</v>
      </c>
      <c r="C1495" s="15">
        <v>258.98998999999998</v>
      </c>
      <c r="D1495" s="15">
        <v>245.300003</v>
      </c>
      <c r="E1495" s="15">
        <v>249.91999799999999</v>
      </c>
      <c r="F1495" s="18">
        <v>9161700</v>
      </c>
      <c r="G1495" s="15">
        <v>249.91999799999999</v>
      </c>
      <c r="I1495" s="15">
        <v>1440</v>
      </c>
      <c r="J1495" s="15">
        <v>68.002570000000006</v>
      </c>
      <c r="K1495" s="15">
        <v>131.9545</v>
      </c>
    </row>
    <row r="1496" spans="1:11">
      <c r="A1496" s="16">
        <v>42472</v>
      </c>
      <c r="B1496" s="15">
        <v>249.5</v>
      </c>
      <c r="C1496" s="15">
        <v>251.800003</v>
      </c>
      <c r="D1496" s="15">
        <v>243.63000500000001</v>
      </c>
      <c r="E1496" s="15">
        <v>247.820007</v>
      </c>
      <c r="F1496" s="18">
        <v>5763200</v>
      </c>
      <c r="G1496" s="15">
        <v>247.820007</v>
      </c>
      <c r="I1496" s="15">
        <v>1441</v>
      </c>
      <c r="J1496" s="15">
        <v>70.771439999999998</v>
      </c>
      <c r="K1496" s="15">
        <v>120.9803</v>
      </c>
    </row>
    <row r="1497" spans="1:11">
      <c r="A1497" s="16">
        <v>42473</v>
      </c>
      <c r="B1497" s="15">
        <v>248.509995</v>
      </c>
      <c r="C1497" s="15">
        <v>255.5</v>
      </c>
      <c r="D1497" s="15">
        <v>247.33000200000001</v>
      </c>
      <c r="E1497" s="15">
        <v>254.529999</v>
      </c>
      <c r="F1497" s="18">
        <v>4925600</v>
      </c>
      <c r="G1497" s="15">
        <v>254.529999</v>
      </c>
      <c r="I1497" s="15">
        <v>1442</v>
      </c>
      <c r="J1497" s="15">
        <v>68.825640000000007</v>
      </c>
      <c r="K1497" s="15">
        <v>119.7816</v>
      </c>
    </row>
    <row r="1498" spans="1:11">
      <c r="A1498" s="16">
        <v>42474</v>
      </c>
      <c r="B1498" s="15">
        <v>253</v>
      </c>
      <c r="C1498" s="15">
        <v>256.83999599999999</v>
      </c>
      <c r="D1498" s="15">
        <v>251.050003</v>
      </c>
      <c r="E1498" s="15">
        <v>251.86000100000001</v>
      </c>
      <c r="F1498" s="18">
        <v>4132200</v>
      </c>
      <c r="G1498" s="15">
        <v>251.86000100000001</v>
      </c>
      <c r="I1498" s="15">
        <v>1443</v>
      </c>
      <c r="J1498" s="15">
        <v>70.045540000000003</v>
      </c>
      <c r="K1498" s="15">
        <v>127.74720000000001</v>
      </c>
    </row>
    <row r="1499" spans="1:11">
      <c r="A1499" s="16">
        <v>42475</v>
      </c>
      <c r="B1499" s="15">
        <v>251.30999800000001</v>
      </c>
      <c r="C1499" s="15">
        <v>254.60000600000001</v>
      </c>
      <c r="D1499" s="15">
        <v>249.11999499999999</v>
      </c>
      <c r="E1499" s="15">
        <v>254.509995</v>
      </c>
      <c r="F1499" s="18">
        <v>3752400</v>
      </c>
      <c r="G1499" s="15">
        <v>254.509995</v>
      </c>
      <c r="I1499" s="15">
        <v>1444</v>
      </c>
      <c r="J1499" s="15">
        <v>68.953389999999999</v>
      </c>
      <c r="K1499" s="15">
        <v>134.24690000000001</v>
      </c>
    </row>
    <row r="1500" spans="1:11">
      <c r="A1500" s="16">
        <v>42478</v>
      </c>
      <c r="B1500" s="15">
        <v>252.229996</v>
      </c>
      <c r="C1500" s="15">
        <v>258.30999800000001</v>
      </c>
      <c r="D1500" s="15">
        <v>251.66000399999999</v>
      </c>
      <c r="E1500" s="15">
        <v>253.88000500000001</v>
      </c>
      <c r="F1500" s="18">
        <v>4261800</v>
      </c>
      <c r="G1500" s="15">
        <v>253.88000500000001</v>
      </c>
      <c r="I1500" s="15">
        <v>1445</v>
      </c>
      <c r="J1500" s="15">
        <v>64.413550000000001</v>
      </c>
      <c r="K1500" s="15">
        <v>108.5235</v>
      </c>
    </row>
    <row r="1501" spans="1:11">
      <c r="A1501" s="16">
        <v>42479</v>
      </c>
      <c r="B1501" s="15">
        <v>253.11999499999999</v>
      </c>
      <c r="C1501" s="15">
        <v>254.36999499999999</v>
      </c>
      <c r="D1501" s="15">
        <v>241.25</v>
      </c>
      <c r="E1501" s="15">
        <v>247.36999499999999</v>
      </c>
      <c r="F1501" s="18">
        <v>6357500</v>
      </c>
      <c r="G1501" s="15">
        <v>247.36999499999999</v>
      </c>
      <c r="I1501" s="15">
        <v>1446</v>
      </c>
      <c r="J1501" s="15">
        <v>63.828539999999997</v>
      </c>
      <c r="K1501" s="15">
        <v>125.0611</v>
      </c>
    </row>
    <row r="1502" spans="1:11">
      <c r="A1502" s="16">
        <v>42480</v>
      </c>
      <c r="B1502" s="15">
        <v>246.259995</v>
      </c>
      <c r="C1502" s="15">
        <v>253.66000399999999</v>
      </c>
      <c r="D1502" s="15">
        <v>241.5</v>
      </c>
      <c r="E1502" s="15">
        <v>249.970001</v>
      </c>
      <c r="F1502" s="18">
        <v>5194100</v>
      </c>
      <c r="G1502" s="15">
        <v>249.970001</v>
      </c>
      <c r="I1502" s="15">
        <v>1447</v>
      </c>
      <c r="J1502" s="15">
        <v>68.355900000000005</v>
      </c>
      <c r="K1502" s="15">
        <v>123.0197</v>
      </c>
    </row>
    <row r="1503" spans="1:11">
      <c r="A1503" s="16">
        <v>42481</v>
      </c>
      <c r="B1503" s="15">
        <v>248.990005</v>
      </c>
      <c r="C1503" s="15">
        <v>250.89999399999999</v>
      </c>
      <c r="D1503" s="15">
        <v>246.91000399999999</v>
      </c>
      <c r="E1503" s="15">
        <v>248.28999300000001</v>
      </c>
      <c r="F1503" s="18">
        <v>2783100</v>
      </c>
      <c r="G1503" s="15">
        <v>248.28999300000001</v>
      </c>
      <c r="I1503" s="15">
        <v>1448</v>
      </c>
      <c r="J1503" s="15">
        <v>69.255160000000004</v>
      </c>
      <c r="K1503" s="15">
        <v>129.8861</v>
      </c>
    </row>
    <row r="1504" spans="1:11">
      <c r="A1504" s="16">
        <v>42482</v>
      </c>
      <c r="B1504" s="15">
        <v>248.88999899999999</v>
      </c>
      <c r="C1504" s="15">
        <v>254</v>
      </c>
      <c r="D1504" s="15">
        <v>245.71000699999999</v>
      </c>
      <c r="E1504" s="15">
        <v>253.75</v>
      </c>
      <c r="F1504" s="18">
        <v>3786300</v>
      </c>
      <c r="G1504" s="15">
        <v>253.75</v>
      </c>
      <c r="I1504" s="15">
        <v>1449</v>
      </c>
      <c r="J1504" s="15">
        <v>73.38109</v>
      </c>
      <c r="K1504" s="15">
        <v>154.81780000000001</v>
      </c>
    </row>
    <row r="1505" spans="1:11">
      <c r="A1505" s="16">
        <v>42485</v>
      </c>
      <c r="B1505" s="15">
        <v>253.009995</v>
      </c>
      <c r="C1505" s="15">
        <v>257.38000499999998</v>
      </c>
      <c r="D1505" s="15">
        <v>250.759995</v>
      </c>
      <c r="E1505" s="15">
        <v>251.820007</v>
      </c>
      <c r="F1505" s="18">
        <v>3670300</v>
      </c>
      <c r="G1505" s="15">
        <v>251.820007</v>
      </c>
      <c r="I1505" s="15">
        <v>1450</v>
      </c>
      <c r="J1505" s="15">
        <v>69.361990000000006</v>
      </c>
      <c r="K1505" s="15">
        <v>151.9248</v>
      </c>
    </row>
    <row r="1506" spans="1:11">
      <c r="A1506" s="16">
        <v>42486</v>
      </c>
      <c r="B1506" s="15">
        <v>252.050003</v>
      </c>
      <c r="C1506" s="15">
        <v>255.729996</v>
      </c>
      <c r="D1506" s="15">
        <v>249.38999899999999</v>
      </c>
      <c r="E1506" s="15">
        <v>253.740005</v>
      </c>
      <c r="F1506" s="18">
        <v>3223800</v>
      </c>
      <c r="G1506" s="15">
        <v>253.740005</v>
      </c>
      <c r="I1506" s="15">
        <v>1451</v>
      </c>
      <c r="J1506" s="15">
        <v>70.719769999999997</v>
      </c>
      <c r="K1506" s="15">
        <v>135.6969</v>
      </c>
    </row>
    <row r="1507" spans="1:11">
      <c r="A1507" s="16">
        <v>42487</v>
      </c>
      <c r="B1507" s="15">
        <v>252.75</v>
      </c>
      <c r="C1507" s="15">
        <v>255</v>
      </c>
      <c r="D1507" s="15">
        <v>249.39999399999999</v>
      </c>
      <c r="E1507" s="15">
        <v>251.470001</v>
      </c>
      <c r="F1507" s="18">
        <v>3205800</v>
      </c>
      <c r="G1507" s="15">
        <v>251.470001</v>
      </c>
      <c r="I1507" s="15">
        <v>1452</v>
      </c>
      <c r="J1507" s="15">
        <v>67.59075</v>
      </c>
      <c r="K1507" s="15">
        <v>127.2047</v>
      </c>
    </row>
    <row r="1508" spans="1:11">
      <c r="A1508" s="16">
        <v>42488</v>
      </c>
      <c r="B1508" s="15">
        <v>249.85000600000001</v>
      </c>
      <c r="C1508" s="15">
        <v>253.429993</v>
      </c>
      <c r="D1508" s="15">
        <v>247.44000199999999</v>
      </c>
      <c r="E1508" s="15">
        <v>247.71000699999999</v>
      </c>
      <c r="F1508" s="18">
        <v>2519000</v>
      </c>
      <c r="G1508" s="15">
        <v>247.71000699999999</v>
      </c>
      <c r="I1508" s="15">
        <v>1453</v>
      </c>
      <c r="J1508" s="15">
        <v>70.986440000000002</v>
      </c>
      <c r="K1508" s="15">
        <v>137.876</v>
      </c>
    </row>
    <row r="1509" spans="1:11">
      <c r="A1509" s="16">
        <v>42489</v>
      </c>
      <c r="B1509" s="15">
        <v>248.13999899999999</v>
      </c>
      <c r="C1509" s="15">
        <v>248.429993</v>
      </c>
      <c r="D1509" s="15">
        <v>237.80999800000001</v>
      </c>
      <c r="E1509" s="15">
        <v>240.759995</v>
      </c>
      <c r="F1509" s="18">
        <v>5413800</v>
      </c>
      <c r="G1509" s="15">
        <v>240.759995</v>
      </c>
      <c r="I1509" s="15">
        <v>1454</v>
      </c>
      <c r="J1509" s="15">
        <v>67.738249999999994</v>
      </c>
      <c r="K1509" s="15">
        <v>124.47709999999999</v>
      </c>
    </row>
    <row r="1510" spans="1:11">
      <c r="A1510" s="16">
        <v>42492</v>
      </c>
      <c r="B1510" s="15">
        <v>241.5</v>
      </c>
      <c r="C1510" s="15">
        <v>243.19000199999999</v>
      </c>
      <c r="D1510" s="15">
        <v>234.820007</v>
      </c>
      <c r="E1510" s="15">
        <v>241.800003</v>
      </c>
      <c r="F1510" s="18">
        <v>3843900</v>
      </c>
      <c r="G1510" s="15">
        <v>241.800003</v>
      </c>
      <c r="I1510" s="15">
        <v>1455</v>
      </c>
      <c r="J1510" s="15">
        <v>71.105270000000004</v>
      </c>
      <c r="K1510" s="15">
        <v>154.6002</v>
      </c>
    </row>
    <row r="1511" spans="1:11">
      <c r="A1511" s="16">
        <v>42493</v>
      </c>
      <c r="B1511" s="15">
        <v>237.36000100000001</v>
      </c>
      <c r="C1511" s="15">
        <v>238.91000399999999</v>
      </c>
      <c r="D1511" s="15">
        <v>231.61999499999999</v>
      </c>
      <c r="E1511" s="15">
        <v>232.320007</v>
      </c>
      <c r="F1511" s="18">
        <v>4302200</v>
      </c>
      <c r="G1511" s="15">
        <v>232.320007</v>
      </c>
      <c r="I1511" s="15">
        <v>1456</v>
      </c>
      <c r="J1511" s="15">
        <v>71.95975</v>
      </c>
      <c r="K1511" s="15">
        <v>134.06989999999999</v>
      </c>
    </row>
    <row r="1512" spans="1:11">
      <c r="A1512" s="16">
        <v>42494</v>
      </c>
      <c r="B1512" s="15">
        <v>230.28999300000001</v>
      </c>
      <c r="C1512" s="15">
        <v>234.46000699999999</v>
      </c>
      <c r="D1512" s="15">
        <v>220.39999399999999</v>
      </c>
      <c r="E1512" s="15">
        <v>222.55999800000001</v>
      </c>
      <c r="F1512" s="18">
        <v>8700500</v>
      </c>
      <c r="G1512" s="15">
        <v>222.55999800000001</v>
      </c>
      <c r="I1512" s="15">
        <v>1457</v>
      </c>
      <c r="J1512" s="15">
        <v>65.741550000000004</v>
      </c>
      <c r="K1512" s="15">
        <v>117.4639</v>
      </c>
    </row>
    <row r="1513" spans="1:11">
      <c r="A1513" s="16">
        <v>42495</v>
      </c>
      <c r="B1513" s="15">
        <v>228.46000699999999</v>
      </c>
      <c r="C1513" s="15">
        <v>228.63999899999999</v>
      </c>
      <c r="D1513" s="15">
        <v>209.78999300000001</v>
      </c>
      <c r="E1513" s="15">
        <v>211.529999</v>
      </c>
      <c r="F1513" s="18">
        <v>11254800</v>
      </c>
      <c r="G1513" s="15">
        <v>211.529999</v>
      </c>
      <c r="I1513" s="15">
        <v>1458</v>
      </c>
      <c r="J1513" s="15">
        <v>65.643439999999998</v>
      </c>
      <c r="K1513" s="15">
        <v>128.3519</v>
      </c>
    </row>
    <row r="1514" spans="1:11">
      <c r="A1514" s="16">
        <v>42496</v>
      </c>
      <c r="B1514" s="15">
        <v>210.86999499999999</v>
      </c>
      <c r="C1514" s="15">
        <v>216.36999499999999</v>
      </c>
      <c r="D1514" s="15">
        <v>208.11000100000001</v>
      </c>
      <c r="E1514" s="15">
        <v>214.929993</v>
      </c>
      <c r="F1514" s="18">
        <v>5681100</v>
      </c>
      <c r="G1514" s="15">
        <v>214.929993</v>
      </c>
      <c r="I1514" s="15">
        <v>1459</v>
      </c>
      <c r="J1514" s="15">
        <v>68.370379999999997</v>
      </c>
      <c r="K1514" s="15">
        <v>118.1031</v>
      </c>
    </row>
    <row r="1515" spans="1:11">
      <c r="A1515" s="16">
        <v>42499</v>
      </c>
      <c r="B1515" s="15">
        <v>215.720001</v>
      </c>
      <c r="C1515" s="15">
        <v>216.14999399999999</v>
      </c>
      <c r="D1515" s="15">
        <v>206.800003</v>
      </c>
      <c r="E1515" s="15">
        <v>208.91999799999999</v>
      </c>
      <c r="F1515" s="18">
        <v>4776400</v>
      </c>
      <c r="G1515" s="15">
        <v>208.91999799999999</v>
      </c>
      <c r="I1515" s="15">
        <v>1460</v>
      </c>
      <c r="J1515" s="15">
        <v>70.507009999999994</v>
      </c>
      <c r="K1515" s="15">
        <v>127.82380000000001</v>
      </c>
    </row>
    <row r="1516" spans="1:11">
      <c r="A1516" s="16">
        <v>42500</v>
      </c>
      <c r="B1516" s="15">
        <v>207.550003</v>
      </c>
      <c r="C1516" s="15">
        <v>209.470001</v>
      </c>
      <c r="D1516" s="15">
        <v>205</v>
      </c>
      <c r="E1516" s="15">
        <v>208.69000199999999</v>
      </c>
      <c r="F1516" s="18">
        <v>4070600</v>
      </c>
      <c r="G1516" s="15">
        <v>208.69000199999999</v>
      </c>
      <c r="I1516" s="15">
        <v>1461</v>
      </c>
      <c r="J1516" s="15">
        <v>66.432630000000003</v>
      </c>
      <c r="K1516" s="15">
        <v>129.91399999999999</v>
      </c>
    </row>
    <row r="1517" spans="1:11">
      <c r="A1517" s="16">
        <v>42501</v>
      </c>
      <c r="B1517" s="15">
        <v>207.58999600000001</v>
      </c>
      <c r="C1517" s="15">
        <v>215.479996</v>
      </c>
      <c r="D1517" s="15">
        <v>206.050003</v>
      </c>
      <c r="E1517" s="15">
        <v>208.96000699999999</v>
      </c>
      <c r="F1517" s="18">
        <v>5161900</v>
      </c>
      <c r="G1517" s="15">
        <v>208.96000699999999</v>
      </c>
      <c r="I1517" s="15">
        <v>1462</v>
      </c>
      <c r="J1517" s="15">
        <v>66.602779999999996</v>
      </c>
      <c r="K1517" s="15">
        <v>131.32210000000001</v>
      </c>
    </row>
    <row r="1518" spans="1:11">
      <c r="A1518" s="16">
        <v>42502</v>
      </c>
      <c r="B1518" s="15">
        <v>211.44000199999999</v>
      </c>
      <c r="C1518" s="15">
        <v>211.66999799999999</v>
      </c>
      <c r="D1518" s="15">
        <v>203.66000399999999</v>
      </c>
      <c r="E1518" s="15">
        <v>207.279999</v>
      </c>
      <c r="F1518" s="18">
        <v>3650500</v>
      </c>
      <c r="G1518" s="15">
        <v>207.279999</v>
      </c>
      <c r="I1518" s="15">
        <v>1463</v>
      </c>
      <c r="J1518" s="15">
        <v>68.034719999999993</v>
      </c>
      <c r="K1518" s="15">
        <v>128.15440000000001</v>
      </c>
    </row>
    <row r="1519" spans="1:11">
      <c r="A1519" s="16">
        <v>42503</v>
      </c>
      <c r="B1519" s="15">
        <v>207.779999</v>
      </c>
      <c r="C1519" s="15">
        <v>211.199997</v>
      </c>
      <c r="D1519" s="15">
        <v>206.699997</v>
      </c>
      <c r="E1519" s="15">
        <v>207.61000100000001</v>
      </c>
      <c r="F1519" s="18">
        <v>2822800</v>
      </c>
      <c r="G1519" s="15">
        <v>207.61000100000001</v>
      </c>
      <c r="I1519" s="15">
        <v>1464</v>
      </c>
      <c r="J1519" s="15">
        <v>69.833839999999995</v>
      </c>
      <c r="K1519" s="15">
        <v>122.8347</v>
      </c>
    </row>
    <row r="1520" spans="1:11">
      <c r="A1520" s="16">
        <v>42506</v>
      </c>
      <c r="B1520" s="15">
        <v>208.14999399999999</v>
      </c>
      <c r="C1520" s="15">
        <v>213.14999399999999</v>
      </c>
      <c r="D1520" s="15">
        <v>207.91999799999999</v>
      </c>
      <c r="E1520" s="15">
        <v>208.28999300000001</v>
      </c>
      <c r="F1520" s="18">
        <v>2949400</v>
      </c>
      <c r="G1520" s="15">
        <v>208.28999300000001</v>
      </c>
      <c r="I1520" s="15">
        <v>1465</v>
      </c>
      <c r="J1520" s="15">
        <v>68.220429999999993</v>
      </c>
      <c r="K1520" s="15">
        <v>143.58680000000001</v>
      </c>
    </row>
    <row r="1521" spans="1:11">
      <c r="A1521" s="16">
        <v>42507</v>
      </c>
      <c r="B1521" s="15">
        <v>209.050003</v>
      </c>
      <c r="C1521" s="15">
        <v>209.820007</v>
      </c>
      <c r="D1521" s="15">
        <v>204.020004</v>
      </c>
      <c r="E1521" s="15">
        <v>204.66000399999999</v>
      </c>
      <c r="F1521" s="18">
        <v>2843600</v>
      </c>
      <c r="G1521" s="15">
        <v>204.66000399999999</v>
      </c>
      <c r="I1521" s="15">
        <v>1466</v>
      </c>
      <c r="J1521" s="15">
        <v>67.780349999999999</v>
      </c>
      <c r="K1521" s="15">
        <v>106.5681</v>
      </c>
    </row>
    <row r="1522" spans="1:11">
      <c r="A1522" s="16">
        <v>42508</v>
      </c>
      <c r="B1522" s="15">
        <v>209.14999399999999</v>
      </c>
      <c r="C1522" s="15">
        <v>215.30999800000001</v>
      </c>
      <c r="D1522" s="15">
        <v>207.75</v>
      </c>
      <c r="E1522" s="15">
        <v>211.16999799999999</v>
      </c>
      <c r="F1522" s="18">
        <v>5617500</v>
      </c>
      <c r="G1522" s="15">
        <v>211.16999799999999</v>
      </c>
      <c r="I1522" s="15">
        <v>1467</v>
      </c>
      <c r="J1522" s="15">
        <v>67.189400000000006</v>
      </c>
      <c r="K1522" s="15">
        <v>124.9457</v>
      </c>
    </row>
    <row r="1523" spans="1:11">
      <c r="A1523" s="16">
        <v>42509</v>
      </c>
      <c r="B1523" s="15">
        <v>213.61999499999999</v>
      </c>
      <c r="C1523" s="15">
        <v>216.78999300000001</v>
      </c>
      <c r="D1523" s="15">
        <v>207.300003</v>
      </c>
      <c r="E1523" s="15">
        <v>215.21000699999999</v>
      </c>
      <c r="F1523" s="18">
        <v>6866300</v>
      </c>
      <c r="G1523" s="15">
        <v>215.21000699999999</v>
      </c>
      <c r="I1523" s="15">
        <v>1468</v>
      </c>
      <c r="J1523" s="15">
        <v>66.17013</v>
      </c>
      <c r="K1523" s="15">
        <v>113.67610000000001</v>
      </c>
    </row>
    <row r="1524" spans="1:11">
      <c r="A1524" s="16">
        <v>42510</v>
      </c>
      <c r="B1524" s="15">
        <v>216.990005</v>
      </c>
      <c r="C1524" s="15">
        <v>220.550003</v>
      </c>
      <c r="D1524" s="15">
        <v>216.35000600000001</v>
      </c>
      <c r="E1524" s="15">
        <v>220.279999</v>
      </c>
      <c r="F1524" s="18">
        <v>9007100</v>
      </c>
      <c r="G1524" s="15">
        <v>220.279999</v>
      </c>
      <c r="I1524" s="15">
        <v>1469</v>
      </c>
      <c r="J1524" s="15">
        <v>65.985550000000003</v>
      </c>
      <c r="K1524" s="15">
        <v>105.4988</v>
      </c>
    </row>
    <row r="1525" spans="1:11">
      <c r="A1525" s="16">
        <v>42513</v>
      </c>
      <c r="B1525" s="15">
        <v>219.86999499999999</v>
      </c>
      <c r="C1525" s="15">
        <v>222.60000600000001</v>
      </c>
      <c r="D1525" s="15">
        <v>215.86000100000001</v>
      </c>
      <c r="E1525" s="15">
        <v>216.220001</v>
      </c>
      <c r="F1525" s="18">
        <v>5102500</v>
      </c>
      <c r="G1525" s="15">
        <v>216.220001</v>
      </c>
      <c r="I1525" s="15">
        <v>1470</v>
      </c>
      <c r="J1525" s="15">
        <v>70.374579999999995</v>
      </c>
      <c r="K1525" s="15">
        <v>125.38039999999999</v>
      </c>
    </row>
    <row r="1526" spans="1:11">
      <c r="A1526" s="16">
        <v>42514</v>
      </c>
      <c r="B1526" s="15">
        <v>216.60000600000001</v>
      </c>
      <c r="C1526" s="15">
        <v>218.740005</v>
      </c>
      <c r="D1526" s="15">
        <v>215.179993</v>
      </c>
      <c r="E1526" s="15">
        <v>217.91000399999999</v>
      </c>
      <c r="F1526" s="18">
        <v>3013800</v>
      </c>
      <c r="G1526" s="15">
        <v>217.91000399999999</v>
      </c>
      <c r="I1526" s="15">
        <v>1471</v>
      </c>
      <c r="J1526" s="15">
        <v>66.98272</v>
      </c>
      <c r="K1526" s="15">
        <v>120.0159</v>
      </c>
    </row>
    <row r="1527" spans="1:11">
      <c r="A1527" s="16">
        <v>42515</v>
      </c>
      <c r="B1527" s="15">
        <v>217.91000399999999</v>
      </c>
      <c r="C1527" s="15">
        <v>221.36000100000001</v>
      </c>
      <c r="D1527" s="15">
        <v>216.509995</v>
      </c>
      <c r="E1527" s="15">
        <v>219.58000200000001</v>
      </c>
      <c r="F1527" s="18">
        <v>3126800</v>
      </c>
      <c r="G1527" s="15">
        <v>219.58000200000001</v>
      </c>
      <c r="I1527" s="15">
        <v>1472</v>
      </c>
      <c r="J1527" s="15">
        <v>69.071349999999995</v>
      </c>
      <c r="K1527" s="15">
        <v>135.0513</v>
      </c>
    </row>
    <row r="1528" spans="1:11">
      <c r="A1528" s="16">
        <v>42516</v>
      </c>
      <c r="B1528" s="15">
        <v>220.5</v>
      </c>
      <c r="C1528" s="15">
        <v>225.259995</v>
      </c>
      <c r="D1528" s="15">
        <v>219.050003</v>
      </c>
      <c r="E1528" s="15">
        <v>225.11999499999999</v>
      </c>
      <c r="F1528" s="18">
        <v>4072400</v>
      </c>
      <c r="G1528" s="15">
        <v>225.11999499999999</v>
      </c>
      <c r="I1528" s="15">
        <v>1473</v>
      </c>
      <c r="J1528" s="15">
        <v>64.397779999999997</v>
      </c>
      <c r="K1528" s="15">
        <v>112.0501</v>
      </c>
    </row>
    <row r="1529" spans="1:11">
      <c r="A1529" s="16">
        <v>42517</v>
      </c>
      <c r="B1529" s="15">
        <v>224.990005</v>
      </c>
      <c r="C1529" s="15">
        <v>225.929993</v>
      </c>
      <c r="D1529" s="15">
        <v>220.75</v>
      </c>
      <c r="E1529" s="15">
        <v>223.03999300000001</v>
      </c>
      <c r="F1529" s="18">
        <v>3642700</v>
      </c>
      <c r="G1529" s="15">
        <v>223.03999300000001</v>
      </c>
      <c r="I1529" s="15">
        <v>1474</v>
      </c>
      <c r="J1529" s="15">
        <v>70.300309999999996</v>
      </c>
      <c r="K1529" s="15">
        <v>126.64449999999999</v>
      </c>
    </row>
    <row r="1530" spans="1:11">
      <c r="A1530" s="16">
        <v>42521</v>
      </c>
      <c r="B1530" s="15">
        <v>223.03999300000001</v>
      </c>
      <c r="C1530" s="15">
        <v>224.75</v>
      </c>
      <c r="D1530" s="15">
        <v>221.5</v>
      </c>
      <c r="E1530" s="15">
        <v>223.229996</v>
      </c>
      <c r="F1530" s="18">
        <v>2789000</v>
      </c>
      <c r="G1530" s="15">
        <v>223.229996</v>
      </c>
      <c r="I1530" s="15">
        <v>1475</v>
      </c>
      <c r="J1530" s="15">
        <v>68.466859999999997</v>
      </c>
      <c r="K1530" s="15">
        <v>126.7371</v>
      </c>
    </row>
    <row r="1531" spans="1:11">
      <c r="A1531" s="16">
        <v>42522</v>
      </c>
      <c r="B1531" s="15">
        <v>221.479996</v>
      </c>
      <c r="C1531" s="15">
        <v>222.39999399999999</v>
      </c>
      <c r="D1531" s="15">
        <v>216.88999899999999</v>
      </c>
      <c r="E1531" s="15">
        <v>219.55999800000001</v>
      </c>
      <c r="F1531" s="18">
        <v>2982700</v>
      </c>
      <c r="G1531" s="15">
        <v>219.55999800000001</v>
      </c>
      <c r="I1531" s="15">
        <v>1476</v>
      </c>
      <c r="J1531" s="15">
        <v>68.072869999999995</v>
      </c>
      <c r="K1531" s="15">
        <v>138.68440000000001</v>
      </c>
    </row>
    <row r="1532" spans="1:11">
      <c r="A1532" s="16">
        <v>42523</v>
      </c>
      <c r="B1532" s="15">
        <v>219.58999600000001</v>
      </c>
      <c r="C1532" s="15">
        <v>219.91000399999999</v>
      </c>
      <c r="D1532" s="15">
        <v>217.11000100000001</v>
      </c>
      <c r="E1532" s="15">
        <v>218.96000699999999</v>
      </c>
      <c r="F1532" s="18">
        <v>2032800</v>
      </c>
      <c r="G1532" s="15">
        <v>218.96000699999999</v>
      </c>
      <c r="I1532" s="15">
        <v>1477</v>
      </c>
      <c r="J1532" s="15">
        <v>69.652670000000001</v>
      </c>
      <c r="K1532" s="15">
        <v>143.346</v>
      </c>
    </row>
    <row r="1533" spans="1:11">
      <c r="A1533" s="16">
        <v>42524</v>
      </c>
      <c r="B1533" s="15">
        <v>220</v>
      </c>
      <c r="C1533" s="15">
        <v>221.94000199999999</v>
      </c>
      <c r="D1533" s="15">
        <v>218.009995</v>
      </c>
      <c r="E1533" s="15">
        <v>218.990005</v>
      </c>
      <c r="F1533" s="18">
        <v>2229000</v>
      </c>
      <c r="G1533" s="15">
        <v>218.990005</v>
      </c>
      <c r="I1533" s="15">
        <v>1478</v>
      </c>
      <c r="J1533" s="15">
        <v>67.851159999999993</v>
      </c>
      <c r="K1533" s="15">
        <v>124.6758</v>
      </c>
    </row>
    <row r="1534" spans="1:11">
      <c r="A1534" s="16">
        <v>42527</v>
      </c>
      <c r="B1534" s="15">
        <v>218</v>
      </c>
      <c r="C1534" s="15">
        <v>220.89999399999999</v>
      </c>
      <c r="D1534" s="15">
        <v>215.449997</v>
      </c>
      <c r="E1534" s="15">
        <v>220.679993</v>
      </c>
      <c r="F1534" s="18">
        <v>2249500</v>
      </c>
      <c r="G1534" s="15">
        <v>220.679993</v>
      </c>
      <c r="I1534" s="15">
        <v>1479</v>
      </c>
      <c r="J1534" s="15">
        <v>68.811949999999996</v>
      </c>
      <c r="K1534" s="15">
        <v>119.2154</v>
      </c>
    </row>
    <row r="1535" spans="1:11">
      <c r="A1535" s="16">
        <v>42528</v>
      </c>
      <c r="B1535" s="15">
        <v>222.240005</v>
      </c>
      <c r="C1535" s="15">
        <v>234.44000199999999</v>
      </c>
      <c r="D1535" s="15">
        <v>221.520004</v>
      </c>
      <c r="E1535" s="15">
        <v>232.33999600000001</v>
      </c>
      <c r="F1535" s="18">
        <v>6213600</v>
      </c>
      <c r="G1535" s="15">
        <v>232.33999600000001</v>
      </c>
      <c r="I1535" s="15">
        <v>1480</v>
      </c>
      <c r="J1535" s="15">
        <v>68.880930000000006</v>
      </c>
      <c r="K1535" s="15">
        <v>129.5162</v>
      </c>
    </row>
    <row r="1536" spans="1:11">
      <c r="A1536" s="16">
        <v>42529</v>
      </c>
      <c r="B1536" s="15">
        <v>233.800003</v>
      </c>
      <c r="C1536" s="15">
        <v>240.85000600000001</v>
      </c>
      <c r="D1536" s="15">
        <v>232.61000100000001</v>
      </c>
      <c r="E1536" s="15">
        <v>235.520004</v>
      </c>
      <c r="F1536" s="18">
        <v>5972000</v>
      </c>
      <c r="G1536" s="15">
        <v>235.520004</v>
      </c>
      <c r="I1536" s="15">
        <v>1481</v>
      </c>
      <c r="J1536" s="15">
        <v>71.291399999999996</v>
      </c>
      <c r="K1536" s="15">
        <v>141.21360000000001</v>
      </c>
    </row>
    <row r="1537" spans="1:11">
      <c r="A1537" s="16">
        <v>42530</v>
      </c>
      <c r="B1537" s="15">
        <v>234.979996</v>
      </c>
      <c r="C1537" s="15">
        <v>235.33000200000001</v>
      </c>
      <c r="D1537" s="15">
        <v>227.05999800000001</v>
      </c>
      <c r="E1537" s="15">
        <v>229.36000100000001</v>
      </c>
      <c r="F1537" s="18">
        <v>4492100</v>
      </c>
      <c r="G1537" s="15">
        <v>229.36000100000001</v>
      </c>
      <c r="I1537" s="15">
        <v>1482</v>
      </c>
      <c r="J1537" s="15">
        <v>64.938220000000001</v>
      </c>
      <c r="K1537" s="15">
        <v>124.93040000000001</v>
      </c>
    </row>
    <row r="1538" spans="1:11">
      <c r="A1538" s="16">
        <v>42531</v>
      </c>
      <c r="B1538" s="15">
        <v>227.38999899999999</v>
      </c>
      <c r="C1538" s="15">
        <v>227.970001</v>
      </c>
      <c r="D1538" s="15">
        <v>218.41999799999999</v>
      </c>
      <c r="E1538" s="15">
        <v>218.78999300000001</v>
      </c>
      <c r="F1538" s="18">
        <v>6026600</v>
      </c>
      <c r="G1538" s="15">
        <v>218.78999300000001</v>
      </c>
      <c r="I1538" s="15">
        <v>1483</v>
      </c>
      <c r="J1538" s="15">
        <v>64.395930000000007</v>
      </c>
      <c r="K1538" s="15">
        <v>117.6936</v>
      </c>
    </row>
    <row r="1539" spans="1:11">
      <c r="A1539" s="16">
        <v>42534</v>
      </c>
      <c r="B1539" s="15">
        <v>219.5</v>
      </c>
      <c r="C1539" s="15">
        <v>225.770004</v>
      </c>
      <c r="D1539" s="15">
        <v>217.66000399999999</v>
      </c>
      <c r="E1539" s="15">
        <v>217.86999499999999</v>
      </c>
      <c r="F1539" s="18">
        <v>4193000</v>
      </c>
      <c r="G1539" s="15">
        <v>217.86999499999999</v>
      </c>
      <c r="I1539" s="15">
        <v>1484</v>
      </c>
      <c r="J1539" s="15">
        <v>67.611909999999995</v>
      </c>
      <c r="K1539" s="15">
        <v>128.11699999999999</v>
      </c>
    </row>
    <row r="1540" spans="1:11">
      <c r="A1540" s="16">
        <v>42535</v>
      </c>
      <c r="B1540" s="15">
        <v>218.88000500000001</v>
      </c>
      <c r="C1540" s="15">
        <v>222.199997</v>
      </c>
      <c r="D1540" s="15">
        <v>212.529999</v>
      </c>
      <c r="E1540" s="15">
        <v>214.96000699999999</v>
      </c>
      <c r="F1540" s="18">
        <v>3580200</v>
      </c>
      <c r="G1540" s="15">
        <v>214.96000699999999</v>
      </c>
      <c r="I1540" s="15">
        <v>1485</v>
      </c>
      <c r="J1540" s="15">
        <v>65.364310000000003</v>
      </c>
      <c r="K1540" s="15">
        <v>125.50700000000001</v>
      </c>
    </row>
    <row r="1541" spans="1:11">
      <c r="A1541" s="16">
        <v>42536</v>
      </c>
      <c r="B1541" s="15">
        <v>216.949997</v>
      </c>
      <c r="C1541" s="15">
        <v>221.89999399999999</v>
      </c>
      <c r="D1541" s="15">
        <v>215.13000500000001</v>
      </c>
      <c r="E1541" s="15">
        <v>217.699997</v>
      </c>
      <c r="F1541" s="18">
        <v>2908500</v>
      </c>
      <c r="G1541" s="15">
        <v>217.699997</v>
      </c>
      <c r="I1541" s="15">
        <v>1486</v>
      </c>
      <c r="J1541" s="15">
        <v>68.571920000000006</v>
      </c>
      <c r="K1541" s="15">
        <v>139.91149999999999</v>
      </c>
    </row>
    <row r="1542" spans="1:11">
      <c r="A1542" s="16">
        <v>42537</v>
      </c>
      <c r="B1542" s="15">
        <v>217.41999799999999</v>
      </c>
      <c r="C1542" s="15">
        <v>218.03999300000001</v>
      </c>
      <c r="D1542" s="15">
        <v>213.5</v>
      </c>
      <c r="E1542" s="15">
        <v>217.929993</v>
      </c>
      <c r="F1542" s="18">
        <v>2440300</v>
      </c>
      <c r="G1542" s="15">
        <v>217.929993</v>
      </c>
      <c r="I1542" s="15">
        <v>1487</v>
      </c>
      <c r="J1542" s="15">
        <v>69.63015</v>
      </c>
      <c r="K1542" s="15">
        <v>132.55719999999999</v>
      </c>
    </row>
    <row r="1543" spans="1:11">
      <c r="A1543" s="16">
        <v>42538</v>
      </c>
      <c r="B1543" s="15">
        <v>217.80999800000001</v>
      </c>
      <c r="C1543" s="15">
        <v>219.990005</v>
      </c>
      <c r="D1543" s="15">
        <v>214.5</v>
      </c>
      <c r="E1543" s="15">
        <v>215.470001</v>
      </c>
      <c r="F1543" s="18">
        <v>3112600</v>
      </c>
      <c r="G1543" s="15">
        <v>215.470001</v>
      </c>
      <c r="I1543" s="15">
        <v>1488</v>
      </c>
      <c r="J1543" s="15">
        <v>64.661959999999993</v>
      </c>
      <c r="K1543" s="15">
        <v>129.52330000000001</v>
      </c>
    </row>
    <row r="1544" spans="1:11">
      <c r="A1544" s="16">
        <v>42541</v>
      </c>
      <c r="B1544" s="15">
        <v>219.5</v>
      </c>
      <c r="C1544" s="15">
        <v>223.75</v>
      </c>
      <c r="D1544" s="15">
        <v>218.229996</v>
      </c>
      <c r="E1544" s="15">
        <v>219.699997</v>
      </c>
      <c r="F1544" s="18">
        <v>3555500</v>
      </c>
      <c r="G1544" s="15">
        <v>219.699997</v>
      </c>
      <c r="I1544" s="15">
        <v>1489</v>
      </c>
      <c r="J1544" s="15">
        <v>71.180049999999994</v>
      </c>
      <c r="K1544" s="15">
        <v>139.3905</v>
      </c>
    </row>
    <row r="1545" spans="1:11">
      <c r="A1545" s="16">
        <v>42542</v>
      </c>
      <c r="B1545" s="15">
        <v>220.679993</v>
      </c>
      <c r="C1545" s="15">
        <v>222.570007</v>
      </c>
      <c r="D1545" s="15">
        <v>218.80999800000001</v>
      </c>
      <c r="E1545" s="15">
        <v>219.61000100000001</v>
      </c>
      <c r="F1545" s="18">
        <v>4529000</v>
      </c>
      <c r="G1545" s="15">
        <v>219.61000100000001</v>
      </c>
      <c r="I1545" s="15">
        <v>1490</v>
      </c>
      <c r="J1545" s="15">
        <v>65.695899999999995</v>
      </c>
      <c r="K1545" s="15">
        <v>121.712</v>
      </c>
    </row>
    <row r="1546" spans="1:11">
      <c r="A1546" s="16">
        <v>42543</v>
      </c>
      <c r="B1546" s="15">
        <v>199.470001</v>
      </c>
      <c r="C1546" s="15">
        <v>205.949997</v>
      </c>
      <c r="D1546" s="15">
        <v>195.75</v>
      </c>
      <c r="E1546" s="15">
        <v>196.66000399999999</v>
      </c>
      <c r="F1546" s="18">
        <v>23742400</v>
      </c>
      <c r="G1546" s="15">
        <v>196.66000399999999</v>
      </c>
      <c r="I1546" s="15">
        <v>1491</v>
      </c>
      <c r="J1546" s="15">
        <v>66.053179999999998</v>
      </c>
      <c r="K1546" s="15">
        <v>122.7607</v>
      </c>
    </row>
    <row r="1547" spans="1:11">
      <c r="A1547" s="16">
        <v>42544</v>
      </c>
      <c r="B1547" s="15">
        <v>195.69000199999999</v>
      </c>
      <c r="C1547" s="15">
        <v>197.550003</v>
      </c>
      <c r="D1547" s="15">
        <v>192.13000500000001</v>
      </c>
      <c r="E1547" s="15">
        <v>196.39999399999999</v>
      </c>
      <c r="F1547" s="18">
        <v>10130700</v>
      </c>
      <c r="G1547" s="15">
        <v>196.39999399999999</v>
      </c>
      <c r="I1547" s="15">
        <v>1492</v>
      </c>
      <c r="J1547" s="15">
        <v>67.049239999999998</v>
      </c>
      <c r="K1547" s="15">
        <v>117.40260000000001</v>
      </c>
    </row>
    <row r="1548" spans="1:11">
      <c r="A1548" s="16">
        <v>42545</v>
      </c>
      <c r="B1548" s="15">
        <v>190.050003</v>
      </c>
      <c r="C1548" s="15">
        <v>195.11999499999999</v>
      </c>
      <c r="D1548" s="15">
        <v>189.729996</v>
      </c>
      <c r="E1548" s="15">
        <v>193.14999399999999</v>
      </c>
      <c r="F1548" s="18">
        <v>7026500</v>
      </c>
      <c r="G1548" s="15">
        <v>193.14999399999999</v>
      </c>
      <c r="I1548" s="15">
        <v>1493</v>
      </c>
      <c r="J1548" s="15">
        <v>68.425409999999999</v>
      </c>
      <c r="K1548" s="15">
        <v>135.91460000000001</v>
      </c>
    </row>
    <row r="1549" spans="1:11">
      <c r="A1549" s="16">
        <v>42548</v>
      </c>
      <c r="B1549" s="15">
        <v>190.86000100000001</v>
      </c>
      <c r="C1549" s="15">
        <v>198.80999800000001</v>
      </c>
      <c r="D1549" s="15">
        <v>187.86999499999999</v>
      </c>
      <c r="E1549" s="15">
        <v>198.550003</v>
      </c>
      <c r="F1549" s="18">
        <v>7205400</v>
      </c>
      <c r="G1549" s="15">
        <v>198.550003</v>
      </c>
      <c r="I1549" s="15">
        <v>1494</v>
      </c>
      <c r="J1549" s="15">
        <v>68.543059999999997</v>
      </c>
      <c r="K1549" s="15">
        <v>123.83799999999999</v>
      </c>
    </row>
    <row r="1550" spans="1:11">
      <c r="A1550" s="16">
        <v>42549</v>
      </c>
      <c r="B1550" s="15">
        <v>201.88999899999999</v>
      </c>
      <c r="C1550" s="15">
        <v>204.050003</v>
      </c>
      <c r="D1550" s="15">
        <v>199.41000399999999</v>
      </c>
      <c r="E1550" s="15">
        <v>201.78999300000001</v>
      </c>
      <c r="F1550" s="18">
        <v>6212400</v>
      </c>
      <c r="G1550" s="15">
        <v>201.78999300000001</v>
      </c>
      <c r="I1550" s="15">
        <v>1495</v>
      </c>
      <c r="J1550" s="15">
        <v>65.954539999999994</v>
      </c>
      <c r="K1550" s="15">
        <v>102.8468</v>
      </c>
    </row>
    <row r="1551" spans="1:11">
      <c r="A1551" s="16">
        <v>42550</v>
      </c>
      <c r="B1551" s="15">
        <v>205.13000500000001</v>
      </c>
      <c r="C1551" s="15">
        <v>211.779999</v>
      </c>
      <c r="D1551" s="15">
        <v>203</v>
      </c>
      <c r="E1551" s="15">
        <v>210.19000199999999</v>
      </c>
      <c r="F1551" s="18">
        <v>5994900</v>
      </c>
      <c r="G1551" s="15">
        <v>210.19000199999999</v>
      </c>
      <c r="I1551" s="15">
        <v>1496</v>
      </c>
      <c r="J1551" s="15">
        <v>66.952969999999993</v>
      </c>
      <c r="K1551" s="15">
        <v>119.32810000000001</v>
      </c>
    </row>
    <row r="1552" spans="1:11">
      <c r="A1552" s="16">
        <v>42551</v>
      </c>
      <c r="B1552" s="15">
        <v>212.970001</v>
      </c>
      <c r="C1552" s="15">
        <v>213.5</v>
      </c>
      <c r="D1552" s="15">
        <v>209.020004</v>
      </c>
      <c r="E1552" s="15">
        <v>212.279999</v>
      </c>
      <c r="F1552" s="18">
        <v>4843100</v>
      </c>
      <c r="G1552" s="15">
        <v>212.279999</v>
      </c>
      <c r="I1552" s="15">
        <v>1497</v>
      </c>
      <c r="J1552" s="15">
        <v>64.91704</v>
      </c>
      <c r="K1552" s="15">
        <v>104.4281</v>
      </c>
    </row>
    <row r="1553" spans="1:11">
      <c r="A1553" s="16">
        <v>42552</v>
      </c>
      <c r="B1553" s="15">
        <v>206.13999899999999</v>
      </c>
      <c r="C1553" s="15">
        <v>218.240005</v>
      </c>
      <c r="D1553" s="15">
        <v>206</v>
      </c>
      <c r="E1553" s="15">
        <v>216.5</v>
      </c>
      <c r="F1553" s="18">
        <v>5400000</v>
      </c>
      <c r="G1553" s="15">
        <v>216.5</v>
      </c>
      <c r="I1553" s="15">
        <v>1498</v>
      </c>
      <c r="J1553" s="15">
        <v>66.594520000000003</v>
      </c>
      <c r="K1553" s="15">
        <v>129.23759999999999</v>
      </c>
    </row>
    <row r="1554" spans="1:11">
      <c r="A1554" s="16">
        <v>42556</v>
      </c>
      <c r="B1554" s="15">
        <v>209.729996</v>
      </c>
      <c r="C1554" s="15">
        <v>214.53999300000001</v>
      </c>
      <c r="D1554" s="15">
        <v>208</v>
      </c>
      <c r="E1554" s="15">
        <v>213.979996</v>
      </c>
      <c r="F1554" s="18">
        <v>5175300</v>
      </c>
      <c r="G1554" s="15">
        <v>213.979996</v>
      </c>
      <c r="I1554" s="15">
        <v>1499</v>
      </c>
      <c r="J1554" s="15">
        <v>68.177059999999997</v>
      </c>
      <c r="K1554" s="15">
        <v>138.2296</v>
      </c>
    </row>
    <row r="1555" spans="1:11">
      <c r="A1555" s="16">
        <v>42557</v>
      </c>
      <c r="B1555" s="15">
        <v>210</v>
      </c>
      <c r="C1555" s="15">
        <v>215.229996</v>
      </c>
      <c r="D1555" s="15">
        <v>209</v>
      </c>
      <c r="E1555" s="15">
        <v>214.44000199999999</v>
      </c>
      <c r="F1555" s="18">
        <v>4919900</v>
      </c>
      <c r="G1555" s="15">
        <v>214.44000199999999</v>
      </c>
      <c r="I1555" s="15">
        <v>1500</v>
      </c>
      <c r="J1555" s="15">
        <v>69.572999999999993</v>
      </c>
      <c r="K1555" s="15">
        <v>138.64609999999999</v>
      </c>
    </row>
    <row r="1556" spans="1:11">
      <c r="A1556" s="16">
        <v>42558</v>
      </c>
      <c r="B1556" s="15">
        <v>213.10000600000001</v>
      </c>
      <c r="C1556" s="15">
        <v>218.11999499999999</v>
      </c>
      <c r="D1556" s="15">
        <v>213.009995</v>
      </c>
      <c r="E1556" s="15">
        <v>215.94000199999999</v>
      </c>
      <c r="F1556" s="18">
        <v>3612000</v>
      </c>
      <c r="G1556" s="15">
        <v>215.94000199999999</v>
      </c>
      <c r="I1556" s="15">
        <v>1501</v>
      </c>
      <c r="J1556" s="15">
        <v>71.658779999999993</v>
      </c>
      <c r="K1556" s="15">
        <v>130.41210000000001</v>
      </c>
    </row>
    <row r="1557" spans="1:11">
      <c r="A1557" s="16">
        <v>42559</v>
      </c>
      <c r="B1557" s="15">
        <v>217.800003</v>
      </c>
      <c r="C1557" s="15">
        <v>219.80999800000001</v>
      </c>
      <c r="D1557" s="15">
        <v>214.5</v>
      </c>
      <c r="E1557" s="15">
        <v>216.779999</v>
      </c>
      <c r="F1557" s="18">
        <v>4074800</v>
      </c>
      <c r="G1557" s="15">
        <v>216.779999</v>
      </c>
      <c r="I1557" s="15">
        <v>1502</v>
      </c>
      <c r="J1557" s="15">
        <v>65.067750000000004</v>
      </c>
      <c r="K1557" s="15">
        <v>124.43170000000001</v>
      </c>
    </row>
    <row r="1558" spans="1:11">
      <c r="A1558" s="16">
        <v>42562</v>
      </c>
      <c r="B1558" s="15">
        <v>219.96000699999999</v>
      </c>
      <c r="C1558" s="15">
        <v>226.779999</v>
      </c>
      <c r="D1558" s="15">
        <v>219.509995</v>
      </c>
      <c r="E1558" s="15">
        <v>224.779999</v>
      </c>
      <c r="F1558" s="18">
        <v>5429800</v>
      </c>
      <c r="G1558" s="15">
        <v>224.779999</v>
      </c>
      <c r="I1558" s="15">
        <v>1503</v>
      </c>
      <c r="J1558" s="15">
        <v>66.855230000000006</v>
      </c>
      <c r="K1558" s="15">
        <v>127.9011</v>
      </c>
    </row>
    <row r="1559" spans="1:11">
      <c r="A1559" s="16">
        <v>42563</v>
      </c>
      <c r="B1559" s="15">
        <v>224.10000600000001</v>
      </c>
      <c r="C1559" s="15">
        <v>227.5</v>
      </c>
      <c r="D1559" s="15">
        <v>223.220001</v>
      </c>
      <c r="E1559" s="15">
        <v>224.64999399999999</v>
      </c>
      <c r="F1559" s="18">
        <v>4571300</v>
      </c>
      <c r="G1559" s="15">
        <v>224.64999399999999</v>
      </c>
      <c r="I1559" s="15">
        <v>1504</v>
      </c>
      <c r="J1559" s="15">
        <v>67.84366</v>
      </c>
      <c r="K1559" s="15">
        <v>125.2683</v>
      </c>
    </row>
    <row r="1560" spans="1:11">
      <c r="A1560" s="16">
        <v>42564</v>
      </c>
      <c r="B1560" s="15">
        <v>225.5</v>
      </c>
      <c r="C1560" s="15">
        <v>225.58999600000001</v>
      </c>
      <c r="D1560" s="15">
        <v>220.28999300000001</v>
      </c>
      <c r="E1560" s="15">
        <v>222.529999</v>
      </c>
      <c r="F1560" s="18">
        <v>3567100</v>
      </c>
      <c r="G1560" s="15">
        <v>222.529999</v>
      </c>
      <c r="I1560" s="15">
        <v>1505</v>
      </c>
      <c r="J1560" s="15">
        <v>69.228480000000005</v>
      </c>
      <c r="K1560" s="15">
        <v>121.16719999999999</v>
      </c>
    </row>
    <row r="1561" spans="1:11">
      <c r="A1561" s="16">
        <v>42565</v>
      </c>
      <c r="B1561" s="15">
        <v>223.11999499999999</v>
      </c>
      <c r="C1561" s="15">
        <v>224.94000199999999</v>
      </c>
      <c r="D1561" s="15">
        <v>221.050003</v>
      </c>
      <c r="E1561" s="15">
        <v>221.529999</v>
      </c>
      <c r="F1561" s="18">
        <v>2675800</v>
      </c>
      <c r="G1561" s="15">
        <v>221.529999</v>
      </c>
      <c r="I1561" s="15">
        <v>1506</v>
      </c>
      <c r="J1561" s="15">
        <v>69.751589999999993</v>
      </c>
      <c r="K1561" s="15">
        <v>128.1437</v>
      </c>
    </row>
    <row r="1562" spans="1:11">
      <c r="A1562" s="16">
        <v>42566</v>
      </c>
      <c r="B1562" s="15">
        <v>222.520004</v>
      </c>
      <c r="C1562" s="15">
        <v>222.75</v>
      </c>
      <c r="D1562" s="15">
        <v>219.63999899999999</v>
      </c>
      <c r="E1562" s="15">
        <v>220.39999399999999</v>
      </c>
      <c r="F1562" s="18">
        <v>2234200</v>
      </c>
      <c r="G1562" s="15">
        <v>220.39999399999999</v>
      </c>
      <c r="I1562" s="15">
        <v>1507</v>
      </c>
      <c r="J1562" s="15">
        <v>67.487639999999999</v>
      </c>
      <c r="K1562" s="15">
        <v>121.494</v>
      </c>
    </row>
    <row r="1563" spans="1:11">
      <c r="A1563" s="16">
        <v>42569</v>
      </c>
      <c r="B1563" s="15">
        <v>219.63999899999999</v>
      </c>
      <c r="C1563" s="15">
        <v>227.08999600000001</v>
      </c>
      <c r="D1563" s="15">
        <v>218.300003</v>
      </c>
      <c r="E1563" s="15">
        <v>226.25</v>
      </c>
      <c r="F1563" s="18">
        <v>3412100</v>
      </c>
      <c r="G1563" s="15">
        <v>226.25</v>
      </c>
      <c r="I1563" s="15">
        <v>1508</v>
      </c>
      <c r="J1563" s="15">
        <v>68.124650000000003</v>
      </c>
      <c r="K1563" s="15">
        <v>129.37459999999999</v>
      </c>
    </row>
    <row r="1564" spans="1:11">
      <c r="A1564" s="16">
        <v>42570</v>
      </c>
      <c r="B1564" s="15">
        <v>225</v>
      </c>
      <c r="C1564" s="15">
        <v>229.10000600000001</v>
      </c>
      <c r="D1564" s="15">
        <v>224.75</v>
      </c>
      <c r="E1564" s="15">
        <v>225.259995</v>
      </c>
      <c r="F1564" s="18">
        <v>3115100</v>
      </c>
      <c r="G1564" s="15">
        <v>225.259995</v>
      </c>
      <c r="I1564" s="15">
        <v>1509</v>
      </c>
      <c r="J1564" s="15">
        <v>68.502070000000003</v>
      </c>
      <c r="K1564" s="15">
        <v>127.4765</v>
      </c>
    </row>
    <row r="1565" spans="1:11">
      <c r="A1565" s="16">
        <v>42571</v>
      </c>
      <c r="B1565" s="15">
        <v>226.470001</v>
      </c>
      <c r="C1565" s="15">
        <v>229.800003</v>
      </c>
      <c r="D1565" s="15">
        <v>225</v>
      </c>
      <c r="E1565" s="15">
        <v>228.36000100000001</v>
      </c>
      <c r="F1565" s="18">
        <v>2568500</v>
      </c>
      <c r="G1565" s="15">
        <v>228.36000100000001</v>
      </c>
      <c r="I1565" s="15">
        <v>1510</v>
      </c>
      <c r="J1565" s="15">
        <v>67.50188</v>
      </c>
      <c r="K1565" s="15">
        <v>113.14060000000001</v>
      </c>
    </row>
    <row r="1566" spans="1:11">
      <c r="A1566" s="16">
        <v>42572</v>
      </c>
      <c r="B1566" s="15">
        <v>226</v>
      </c>
      <c r="C1566" s="15">
        <v>227.85000600000001</v>
      </c>
      <c r="D1566" s="15">
        <v>219.10000600000001</v>
      </c>
      <c r="E1566" s="15">
        <v>220.5</v>
      </c>
      <c r="F1566" s="18">
        <v>4428700</v>
      </c>
      <c r="G1566" s="15">
        <v>220.5</v>
      </c>
      <c r="I1566" s="15">
        <v>1511</v>
      </c>
      <c r="J1566" s="15">
        <v>68.83511</v>
      </c>
      <c r="K1566" s="15">
        <v>132.5812</v>
      </c>
    </row>
    <row r="1567" spans="1:11">
      <c r="A1567" s="16">
        <v>42573</v>
      </c>
      <c r="B1567" s="15">
        <v>221.990005</v>
      </c>
      <c r="C1567" s="15">
        <v>224.5</v>
      </c>
      <c r="D1567" s="15">
        <v>218.88000500000001</v>
      </c>
      <c r="E1567" s="15">
        <v>222.270004</v>
      </c>
      <c r="F1567" s="18">
        <v>2579700</v>
      </c>
      <c r="G1567" s="15">
        <v>222.270004</v>
      </c>
      <c r="I1567" s="15">
        <v>1512</v>
      </c>
      <c r="J1567" s="15">
        <v>65.408950000000004</v>
      </c>
      <c r="K1567" s="15">
        <v>110.5741</v>
      </c>
    </row>
    <row r="1568" spans="1:11">
      <c r="A1568" s="16">
        <v>42576</v>
      </c>
      <c r="B1568" s="15">
        <v>222.270004</v>
      </c>
      <c r="C1568" s="15">
        <v>231.38999899999999</v>
      </c>
      <c r="D1568" s="15">
        <v>221.36999499999999</v>
      </c>
      <c r="E1568" s="15">
        <v>230.009995</v>
      </c>
      <c r="F1568" s="18">
        <v>4490700</v>
      </c>
      <c r="G1568" s="15">
        <v>230.009995</v>
      </c>
      <c r="I1568" s="15">
        <v>1513</v>
      </c>
      <c r="J1568" s="15">
        <v>68.311750000000004</v>
      </c>
      <c r="K1568" s="15">
        <v>139.19399999999999</v>
      </c>
    </row>
    <row r="1569" spans="1:11">
      <c r="A1569" s="16">
        <v>42577</v>
      </c>
      <c r="B1569" s="15">
        <v>227.69000199999999</v>
      </c>
      <c r="C1569" s="15">
        <v>230</v>
      </c>
      <c r="D1569" s="15">
        <v>225.300003</v>
      </c>
      <c r="E1569" s="15">
        <v>229.509995</v>
      </c>
      <c r="F1569" s="18">
        <v>3430000</v>
      </c>
      <c r="G1569" s="15">
        <v>229.509995</v>
      </c>
      <c r="I1569" s="15">
        <v>1514</v>
      </c>
      <c r="J1569" s="15">
        <v>68.784109999999998</v>
      </c>
      <c r="K1569" s="15">
        <v>128.75700000000001</v>
      </c>
    </row>
    <row r="1570" spans="1:11">
      <c r="A1570" s="16">
        <v>42578</v>
      </c>
      <c r="B1570" s="15">
        <v>229.33999600000001</v>
      </c>
      <c r="C1570" s="15">
        <v>233.36000100000001</v>
      </c>
      <c r="D1570" s="15">
        <v>226.91999799999999</v>
      </c>
      <c r="E1570" s="15">
        <v>228.490005</v>
      </c>
      <c r="F1570" s="18">
        <v>2889000</v>
      </c>
      <c r="G1570" s="15">
        <v>228.490005</v>
      </c>
      <c r="I1570" s="15">
        <v>1515</v>
      </c>
      <c r="J1570" s="15">
        <v>65.399739999999994</v>
      </c>
      <c r="K1570" s="15">
        <v>132.97139999999999</v>
      </c>
    </row>
    <row r="1571" spans="1:11">
      <c r="A1571" s="16">
        <v>42579</v>
      </c>
      <c r="B1571" s="15">
        <v>227.949997</v>
      </c>
      <c r="C1571" s="15">
        <v>230.759995</v>
      </c>
      <c r="D1571" s="15">
        <v>226.60000600000001</v>
      </c>
      <c r="E1571" s="15">
        <v>230.61000100000001</v>
      </c>
      <c r="F1571" s="18">
        <v>2419100</v>
      </c>
      <c r="G1571" s="15">
        <v>230.61000100000001</v>
      </c>
      <c r="I1571" s="15">
        <v>1516</v>
      </c>
      <c r="J1571" s="15">
        <v>66.754000000000005</v>
      </c>
      <c r="K1571" s="15">
        <v>125.0153</v>
      </c>
    </row>
    <row r="1572" spans="1:11">
      <c r="A1572" s="16">
        <v>42580</v>
      </c>
      <c r="B1572" s="15">
        <v>230.699997</v>
      </c>
      <c r="C1572" s="15">
        <v>235.279999</v>
      </c>
      <c r="D1572" s="15">
        <v>230.240005</v>
      </c>
      <c r="E1572" s="15">
        <v>234.78999300000001</v>
      </c>
      <c r="F1572" s="18">
        <v>3070800</v>
      </c>
      <c r="G1572" s="15">
        <v>234.78999300000001</v>
      </c>
      <c r="I1572" s="15">
        <v>1517</v>
      </c>
      <c r="J1572" s="15">
        <v>65.37482</v>
      </c>
      <c r="K1572" s="15">
        <v>95.807130000000001</v>
      </c>
    </row>
    <row r="1573" spans="1:11">
      <c r="A1573" s="16">
        <v>42583</v>
      </c>
      <c r="B1573" s="15">
        <v>235.5</v>
      </c>
      <c r="C1573" s="15">
        <v>236.63000500000001</v>
      </c>
      <c r="D1573" s="15">
        <v>229.38000500000001</v>
      </c>
      <c r="E1573" s="15">
        <v>230.009995</v>
      </c>
      <c r="F1573" s="18">
        <v>4016300</v>
      </c>
      <c r="G1573" s="15">
        <v>230.009995</v>
      </c>
      <c r="I1573" s="15">
        <v>1518</v>
      </c>
      <c r="J1573" s="15">
        <v>70.65043</v>
      </c>
      <c r="K1573" s="15">
        <v>152.9084</v>
      </c>
    </row>
    <row r="1574" spans="1:11">
      <c r="A1574" s="16">
        <v>42584</v>
      </c>
      <c r="B1574" s="15">
        <v>229.36999499999999</v>
      </c>
      <c r="C1574" s="15">
        <v>229.86999499999999</v>
      </c>
      <c r="D1574" s="15">
        <v>221.39999399999999</v>
      </c>
      <c r="E1574" s="15">
        <v>227.199997</v>
      </c>
      <c r="F1574" s="18">
        <v>3934400</v>
      </c>
      <c r="G1574" s="15">
        <v>227.199997</v>
      </c>
      <c r="I1574" s="15">
        <v>1519</v>
      </c>
      <c r="J1574" s="15">
        <v>70.976339999999993</v>
      </c>
      <c r="K1574" s="15">
        <v>121.217</v>
      </c>
    </row>
    <row r="1575" spans="1:11">
      <c r="A1575" s="16">
        <v>42585</v>
      </c>
      <c r="B1575" s="15">
        <v>227.36999499999999</v>
      </c>
      <c r="C1575" s="15">
        <v>229.699997</v>
      </c>
      <c r="D1575" s="15">
        <v>224.21000699999999</v>
      </c>
      <c r="E1575" s="15">
        <v>225.78999300000001</v>
      </c>
      <c r="F1575" s="18">
        <v>3887800</v>
      </c>
      <c r="G1575" s="15">
        <v>225.78999300000001</v>
      </c>
      <c r="I1575" s="15">
        <v>1520</v>
      </c>
      <c r="J1575" s="15">
        <v>66.758949999999999</v>
      </c>
      <c r="K1575" s="15">
        <v>127.44799999999999</v>
      </c>
    </row>
    <row r="1576" spans="1:11">
      <c r="A1576" s="16">
        <v>42586</v>
      </c>
      <c r="B1576" s="15">
        <v>225.69000199999999</v>
      </c>
      <c r="C1576" s="15">
        <v>230.86000100000001</v>
      </c>
      <c r="D1576" s="15">
        <v>222.050003</v>
      </c>
      <c r="E1576" s="15">
        <v>230.61000100000001</v>
      </c>
      <c r="F1576" s="18">
        <v>4147000</v>
      </c>
      <c r="G1576" s="15">
        <v>230.61000100000001</v>
      </c>
      <c r="I1576" s="15">
        <v>1521</v>
      </c>
      <c r="J1576" s="15">
        <v>66.268569999999997</v>
      </c>
      <c r="K1576" s="15">
        <v>120.2754</v>
      </c>
    </row>
    <row r="1577" spans="1:11">
      <c r="A1577" s="16">
        <v>42587</v>
      </c>
      <c r="B1577" s="15">
        <v>230</v>
      </c>
      <c r="C1577" s="15">
        <v>232</v>
      </c>
      <c r="D1577" s="15">
        <v>227.39999399999999</v>
      </c>
      <c r="E1577" s="15">
        <v>230.029999</v>
      </c>
      <c r="F1577" s="18">
        <v>3205200</v>
      </c>
      <c r="G1577" s="15">
        <v>230.029999</v>
      </c>
      <c r="I1577" s="15">
        <v>1522</v>
      </c>
      <c r="J1577" s="15">
        <v>67.341740000000001</v>
      </c>
      <c r="K1577" s="15">
        <v>127.4945</v>
      </c>
    </row>
    <row r="1578" spans="1:11">
      <c r="A1578" s="16">
        <v>42590</v>
      </c>
      <c r="B1578" s="15">
        <v>228</v>
      </c>
      <c r="C1578" s="15">
        <v>229.60000600000001</v>
      </c>
      <c r="D1578" s="15">
        <v>226.08999600000001</v>
      </c>
      <c r="E1578" s="15">
        <v>226.16000399999999</v>
      </c>
      <c r="F1578" s="18">
        <v>2263600</v>
      </c>
      <c r="G1578" s="15">
        <v>226.16000399999999</v>
      </c>
      <c r="I1578" s="15">
        <v>1523</v>
      </c>
      <c r="J1578" s="15">
        <v>67.390929999999997</v>
      </c>
      <c r="K1578" s="15">
        <v>111.026</v>
      </c>
    </row>
    <row r="1579" spans="1:11">
      <c r="A1579" s="16">
        <v>42591</v>
      </c>
      <c r="B1579" s="15">
        <v>226.820007</v>
      </c>
      <c r="C1579" s="15">
        <v>231.53999300000001</v>
      </c>
      <c r="D1579" s="15">
        <v>226.64999399999999</v>
      </c>
      <c r="E1579" s="15">
        <v>229.08000200000001</v>
      </c>
      <c r="F1579" s="18">
        <v>2207800</v>
      </c>
      <c r="G1579" s="15">
        <v>229.08000200000001</v>
      </c>
      <c r="I1579" s="15">
        <v>1524</v>
      </c>
      <c r="J1579" s="15">
        <v>71.041579999999996</v>
      </c>
      <c r="K1579" s="15">
        <v>153.54470000000001</v>
      </c>
    </row>
    <row r="1580" spans="1:11">
      <c r="A1580" s="16">
        <v>42592</v>
      </c>
      <c r="B1580" s="15">
        <v>228.240005</v>
      </c>
      <c r="C1580" s="15">
        <v>229.86999499999999</v>
      </c>
      <c r="D1580" s="15">
        <v>224.61999499999999</v>
      </c>
      <c r="E1580" s="15">
        <v>225.64999399999999</v>
      </c>
      <c r="F1580" s="18">
        <v>2338300</v>
      </c>
      <c r="G1580" s="15">
        <v>225.64999399999999</v>
      </c>
      <c r="I1580" s="15">
        <v>1525</v>
      </c>
      <c r="J1580" s="15">
        <v>63.741799999999998</v>
      </c>
      <c r="K1580" s="15">
        <v>110.9415</v>
      </c>
    </row>
    <row r="1581" spans="1:11">
      <c r="A1581" s="16">
        <v>42593</v>
      </c>
      <c r="B1581" s="15">
        <v>226.16999799999999</v>
      </c>
      <c r="C1581" s="15">
        <v>227.570007</v>
      </c>
      <c r="D1581" s="15">
        <v>223.41000399999999</v>
      </c>
      <c r="E1581" s="15">
        <v>224.91000399999999</v>
      </c>
      <c r="F1581" s="18">
        <v>1880900</v>
      </c>
      <c r="G1581" s="15">
        <v>224.91000399999999</v>
      </c>
      <c r="I1581" s="15">
        <v>1526</v>
      </c>
      <c r="J1581" s="15">
        <v>66.919539999999998</v>
      </c>
      <c r="K1581" s="15">
        <v>121.0967</v>
      </c>
    </row>
    <row r="1582" spans="1:11">
      <c r="A1582" s="16">
        <v>42594</v>
      </c>
      <c r="B1582" s="15">
        <v>225.41000399999999</v>
      </c>
      <c r="C1582" s="15">
        <v>226.64999399999999</v>
      </c>
      <c r="D1582" s="15">
        <v>224.03999300000001</v>
      </c>
      <c r="E1582" s="15">
        <v>225.61000100000001</v>
      </c>
      <c r="F1582" s="18">
        <v>1813500</v>
      </c>
      <c r="G1582" s="15">
        <v>225.61000100000001</v>
      </c>
      <c r="I1582" s="15">
        <v>1527</v>
      </c>
      <c r="J1582" s="15">
        <v>65.849559999999997</v>
      </c>
      <c r="K1582" s="15">
        <v>123.5086</v>
      </c>
    </row>
    <row r="1583" spans="1:11">
      <c r="A1583" s="16">
        <v>42597</v>
      </c>
      <c r="B1583" s="15">
        <v>226.020004</v>
      </c>
      <c r="C1583" s="15">
        <v>229.5</v>
      </c>
      <c r="D1583" s="15">
        <v>224.929993</v>
      </c>
      <c r="E1583" s="15">
        <v>225.58999600000001</v>
      </c>
      <c r="F1583" s="18">
        <v>2034300</v>
      </c>
      <c r="G1583" s="15">
        <v>225.58999600000001</v>
      </c>
      <c r="I1583" s="15">
        <v>1528</v>
      </c>
      <c r="J1583" s="15">
        <v>67.037229999999994</v>
      </c>
      <c r="K1583" s="15">
        <v>116.363</v>
      </c>
    </row>
    <row r="1584" spans="1:11">
      <c r="A1584" s="16">
        <v>42598</v>
      </c>
      <c r="B1584" s="15">
        <v>225.490005</v>
      </c>
      <c r="C1584" s="15">
        <v>227.19000199999999</v>
      </c>
      <c r="D1584" s="15">
        <v>223.41000399999999</v>
      </c>
      <c r="E1584" s="15">
        <v>223.61000100000001</v>
      </c>
      <c r="F1584" s="18">
        <v>2267100</v>
      </c>
      <c r="G1584" s="15">
        <v>223.61000100000001</v>
      </c>
      <c r="I1584" s="15">
        <v>1529</v>
      </c>
      <c r="J1584" s="15">
        <v>67.927170000000004</v>
      </c>
      <c r="K1584" s="15">
        <v>134.9384</v>
      </c>
    </row>
    <row r="1585" spans="1:11">
      <c r="A1585" s="16">
        <v>42599</v>
      </c>
      <c r="B1585" s="15">
        <v>224.33000200000001</v>
      </c>
      <c r="C1585" s="15">
        <v>224.83000200000001</v>
      </c>
      <c r="D1585" s="15">
        <v>222.800003</v>
      </c>
      <c r="E1585" s="15">
        <v>223.240005</v>
      </c>
      <c r="F1585" s="18">
        <v>1787100</v>
      </c>
      <c r="G1585" s="15">
        <v>223.240005</v>
      </c>
      <c r="I1585" s="15">
        <v>1530</v>
      </c>
      <c r="J1585" s="15">
        <v>66.727419999999995</v>
      </c>
      <c r="K1585" s="15">
        <v>113.8451</v>
      </c>
    </row>
    <row r="1586" spans="1:11">
      <c r="A1586" s="16">
        <v>42600</v>
      </c>
      <c r="B1586" s="15">
        <v>223.820007</v>
      </c>
      <c r="C1586" s="15">
        <v>225.66000399999999</v>
      </c>
      <c r="D1586" s="15">
        <v>222.28999300000001</v>
      </c>
      <c r="E1586" s="15">
        <v>223.509995</v>
      </c>
      <c r="F1586" s="18">
        <v>1714500</v>
      </c>
      <c r="G1586" s="15">
        <v>223.509995</v>
      </c>
      <c r="I1586" s="15">
        <v>1531</v>
      </c>
      <c r="J1586" s="15">
        <v>66.346959999999996</v>
      </c>
      <c r="K1586" s="15">
        <v>113.0531</v>
      </c>
    </row>
    <row r="1587" spans="1:11">
      <c r="A1587" s="16">
        <v>42601</v>
      </c>
      <c r="B1587" s="15">
        <v>223.53999300000001</v>
      </c>
      <c r="C1587" s="15">
        <v>225.16999799999999</v>
      </c>
      <c r="D1587" s="15">
        <v>222.529999</v>
      </c>
      <c r="E1587" s="15">
        <v>225</v>
      </c>
      <c r="F1587" s="18">
        <v>1659500</v>
      </c>
      <c r="G1587" s="15">
        <v>225</v>
      </c>
      <c r="I1587" s="15">
        <v>1532</v>
      </c>
      <c r="J1587" s="15">
        <v>66.530150000000006</v>
      </c>
      <c r="K1587" s="15">
        <v>127.5692</v>
      </c>
    </row>
    <row r="1588" spans="1:11">
      <c r="A1588" s="16">
        <v>42604</v>
      </c>
      <c r="B1588" s="15">
        <v>224.16999799999999</v>
      </c>
      <c r="C1588" s="15">
        <v>225.11000100000001</v>
      </c>
      <c r="D1588" s="15">
        <v>222.679993</v>
      </c>
      <c r="E1588" s="15">
        <v>222.929993</v>
      </c>
      <c r="F1588" s="18">
        <v>2065500</v>
      </c>
      <c r="G1588" s="15">
        <v>222.929993</v>
      </c>
      <c r="I1588" s="15">
        <v>1533</v>
      </c>
      <c r="J1588" s="15">
        <v>68.60951</v>
      </c>
      <c r="K1588" s="15">
        <v>125.1506</v>
      </c>
    </row>
    <row r="1589" spans="1:11">
      <c r="A1589" s="16">
        <v>42605</v>
      </c>
      <c r="B1589" s="15">
        <v>224.320007</v>
      </c>
      <c r="C1589" s="15">
        <v>228.490005</v>
      </c>
      <c r="D1589" s="15">
        <v>222.800003</v>
      </c>
      <c r="E1589" s="15">
        <v>224.83999600000001</v>
      </c>
      <c r="F1589" s="18">
        <v>4784400</v>
      </c>
      <c r="G1589" s="15">
        <v>224.83999600000001</v>
      </c>
      <c r="I1589" s="15">
        <v>1534</v>
      </c>
      <c r="J1589" s="15">
        <v>66.112080000000006</v>
      </c>
      <c r="K1589" s="15">
        <v>115.44929999999999</v>
      </c>
    </row>
    <row r="1590" spans="1:11">
      <c r="A1590" s="16">
        <v>42606</v>
      </c>
      <c r="B1590" s="15">
        <v>227.050003</v>
      </c>
      <c r="C1590" s="15">
        <v>227.14999399999999</v>
      </c>
      <c r="D1590" s="15">
        <v>222.220001</v>
      </c>
      <c r="E1590" s="15">
        <v>222.61999499999999</v>
      </c>
      <c r="F1590" s="18">
        <v>2570700</v>
      </c>
      <c r="G1590" s="15">
        <v>222.61999499999999</v>
      </c>
      <c r="I1590" s="15">
        <v>1535</v>
      </c>
      <c r="J1590" s="15">
        <v>67.011430000000004</v>
      </c>
      <c r="K1590" s="15">
        <v>138.9409</v>
      </c>
    </row>
    <row r="1591" spans="1:11">
      <c r="A1591" s="16">
        <v>42607</v>
      </c>
      <c r="B1591" s="15">
        <v>223.11000100000001</v>
      </c>
      <c r="C1591" s="15">
        <v>223.800003</v>
      </c>
      <c r="D1591" s="15">
        <v>220.770004</v>
      </c>
      <c r="E1591" s="15">
        <v>220.96000699999999</v>
      </c>
      <c r="F1591" s="18">
        <v>1762500</v>
      </c>
      <c r="G1591" s="15">
        <v>220.96000699999999</v>
      </c>
      <c r="I1591" s="15">
        <v>1536</v>
      </c>
      <c r="J1591" s="15">
        <v>70.457629999999995</v>
      </c>
      <c r="K1591" s="15">
        <v>133.292</v>
      </c>
    </row>
    <row r="1592" spans="1:11">
      <c r="A1592" s="16">
        <v>42608</v>
      </c>
      <c r="B1592" s="15">
        <v>222.13999899999999</v>
      </c>
      <c r="C1592" s="15">
        <v>222.86000100000001</v>
      </c>
      <c r="D1592" s="15">
        <v>218.820007</v>
      </c>
      <c r="E1592" s="15">
        <v>219.990005</v>
      </c>
      <c r="F1592" s="18">
        <v>2239000</v>
      </c>
      <c r="G1592" s="15">
        <v>219.990005</v>
      </c>
      <c r="I1592" s="15">
        <v>1537</v>
      </c>
      <c r="J1592" s="15">
        <v>65.327699999999993</v>
      </c>
      <c r="K1592" s="15">
        <v>130.50790000000001</v>
      </c>
    </row>
    <row r="1593" spans="1:11">
      <c r="A1593" s="16">
        <v>42611</v>
      </c>
      <c r="B1593" s="15">
        <v>220.14999399999999</v>
      </c>
      <c r="C1593" s="15">
        <v>220.39999399999999</v>
      </c>
      <c r="D1593" s="15">
        <v>215</v>
      </c>
      <c r="E1593" s="15">
        <v>215.199997</v>
      </c>
      <c r="F1593" s="18">
        <v>3266300</v>
      </c>
      <c r="G1593" s="15">
        <v>215.199997</v>
      </c>
      <c r="I1593" s="15">
        <v>1538</v>
      </c>
      <c r="J1593" s="15">
        <v>67.282120000000006</v>
      </c>
      <c r="K1593" s="15">
        <v>114.2578</v>
      </c>
    </row>
    <row r="1594" spans="1:11">
      <c r="A1594" s="16">
        <v>42612</v>
      </c>
      <c r="B1594" s="15">
        <v>216.11000100000001</v>
      </c>
      <c r="C1594" s="15">
        <v>216.11000100000001</v>
      </c>
      <c r="D1594" s="15">
        <v>210.520004</v>
      </c>
      <c r="E1594" s="15">
        <v>211.33999600000001</v>
      </c>
      <c r="F1594" s="18">
        <v>3168900</v>
      </c>
      <c r="G1594" s="15">
        <v>211.33999600000001</v>
      </c>
      <c r="I1594" s="15">
        <v>1539</v>
      </c>
      <c r="J1594" s="15">
        <v>70.375479999999996</v>
      </c>
      <c r="K1594" s="15">
        <v>137.61670000000001</v>
      </c>
    </row>
    <row r="1595" spans="1:11">
      <c r="A1595" s="16">
        <v>42613</v>
      </c>
      <c r="B1595" s="15">
        <v>210.429993</v>
      </c>
      <c r="C1595" s="15">
        <v>212.60000600000001</v>
      </c>
      <c r="D1595" s="15">
        <v>208.64999399999999</v>
      </c>
      <c r="E1595" s="15">
        <v>212.009995</v>
      </c>
      <c r="F1595" s="18">
        <v>3276500</v>
      </c>
      <c r="G1595" s="15">
        <v>212.009995</v>
      </c>
      <c r="I1595" s="15">
        <v>1540</v>
      </c>
      <c r="J1595" s="15">
        <v>68.046080000000003</v>
      </c>
      <c r="K1595" s="15">
        <v>114.5218</v>
      </c>
    </row>
    <row r="1596" spans="1:11">
      <c r="A1596" s="16">
        <v>42614</v>
      </c>
      <c r="B1596" s="15">
        <v>209.009995</v>
      </c>
      <c r="C1596" s="15">
        <v>211.10000600000001</v>
      </c>
      <c r="D1596" s="15">
        <v>200.5</v>
      </c>
      <c r="E1596" s="15">
        <v>200.770004</v>
      </c>
      <c r="F1596" s="18">
        <v>7943100</v>
      </c>
      <c r="G1596" s="15">
        <v>200.770004</v>
      </c>
      <c r="I1596" s="15">
        <v>1541</v>
      </c>
      <c r="J1596" s="15">
        <v>70.368390000000005</v>
      </c>
      <c r="K1596" s="15">
        <v>139.48840000000001</v>
      </c>
    </row>
    <row r="1597" spans="1:11">
      <c r="A1597" s="16">
        <v>42615</v>
      </c>
      <c r="B1597" s="15">
        <v>202.33000200000001</v>
      </c>
      <c r="C1597" s="15">
        <v>203.199997</v>
      </c>
      <c r="D1597" s="15">
        <v>196.199997</v>
      </c>
      <c r="E1597" s="15">
        <v>197.779999</v>
      </c>
      <c r="F1597" s="18">
        <v>5977400</v>
      </c>
      <c r="G1597" s="15">
        <v>197.779999</v>
      </c>
      <c r="I1597" s="15">
        <v>1542</v>
      </c>
      <c r="J1597" s="15">
        <v>68.380889999999994</v>
      </c>
      <c r="K1597" s="15">
        <v>124.6962</v>
      </c>
    </row>
    <row r="1598" spans="1:11">
      <c r="A1598" s="16">
        <v>42619</v>
      </c>
      <c r="B1598" s="15">
        <v>199.020004</v>
      </c>
      <c r="C1598" s="15">
        <v>203.25</v>
      </c>
      <c r="D1598" s="15">
        <v>199</v>
      </c>
      <c r="E1598" s="15">
        <v>202.83000200000001</v>
      </c>
      <c r="F1598" s="18">
        <v>4390600</v>
      </c>
      <c r="G1598" s="15">
        <v>202.83000200000001</v>
      </c>
      <c r="I1598" s="15">
        <v>1543</v>
      </c>
      <c r="J1598" s="15">
        <v>67.788520000000005</v>
      </c>
      <c r="K1598" s="15">
        <v>130.04499999999999</v>
      </c>
    </row>
    <row r="1599" spans="1:11">
      <c r="A1599" s="16">
        <v>42620</v>
      </c>
      <c r="B1599" s="15">
        <v>205.5</v>
      </c>
      <c r="C1599" s="15">
        <v>206.5</v>
      </c>
      <c r="D1599" s="15">
        <v>200.71000699999999</v>
      </c>
      <c r="E1599" s="15">
        <v>201.71000699999999</v>
      </c>
      <c r="F1599" s="18">
        <v>3640900</v>
      </c>
      <c r="G1599" s="15">
        <v>201.71000699999999</v>
      </c>
      <c r="I1599" s="15">
        <v>1544</v>
      </c>
      <c r="J1599" s="15">
        <v>69.779070000000004</v>
      </c>
      <c r="K1599" s="15">
        <v>141.78200000000001</v>
      </c>
    </row>
    <row r="1600" spans="1:11">
      <c r="A1600" s="16">
        <v>42621</v>
      </c>
      <c r="B1600" s="15">
        <v>199.550003</v>
      </c>
      <c r="C1600" s="15">
        <v>199.88999899999999</v>
      </c>
      <c r="D1600" s="15">
        <v>196.36000100000001</v>
      </c>
      <c r="E1600" s="15">
        <v>197.36000100000001</v>
      </c>
      <c r="F1600" s="18">
        <v>3377900</v>
      </c>
      <c r="G1600" s="15">
        <v>197.36000100000001</v>
      </c>
      <c r="I1600" s="15">
        <v>1545</v>
      </c>
      <c r="J1600" s="15">
        <v>69.596130000000002</v>
      </c>
      <c r="K1600" s="15">
        <v>125.4556</v>
      </c>
    </row>
    <row r="1601" spans="1:11">
      <c r="A1601" s="16">
        <v>42622</v>
      </c>
      <c r="B1601" s="15">
        <v>199.08999600000001</v>
      </c>
      <c r="C1601" s="15">
        <v>199.91999799999999</v>
      </c>
      <c r="D1601" s="15">
        <v>193.699997</v>
      </c>
      <c r="E1601" s="15">
        <v>194.470001</v>
      </c>
      <c r="F1601" s="18">
        <v>3757000</v>
      </c>
      <c r="G1601" s="15">
        <v>194.470001</v>
      </c>
      <c r="I1601" s="15">
        <v>1546</v>
      </c>
      <c r="J1601" s="15">
        <v>67.980599999999995</v>
      </c>
      <c r="K1601" s="15">
        <v>119.17959999999999</v>
      </c>
    </row>
    <row r="1602" spans="1:11">
      <c r="A1602" s="16">
        <v>42625</v>
      </c>
      <c r="B1602" s="15">
        <v>195</v>
      </c>
      <c r="C1602" s="15">
        <v>201.36999499999999</v>
      </c>
      <c r="D1602" s="15">
        <v>194.10000600000001</v>
      </c>
      <c r="E1602" s="15">
        <v>198.300003</v>
      </c>
      <c r="F1602" s="18">
        <v>3715200</v>
      </c>
      <c r="G1602" s="15">
        <v>198.300003</v>
      </c>
      <c r="I1602" s="15">
        <v>1547</v>
      </c>
      <c r="J1602" s="15">
        <v>65.842560000000006</v>
      </c>
      <c r="K1602" s="15">
        <v>107.0361</v>
      </c>
    </row>
    <row r="1603" spans="1:11">
      <c r="A1603" s="16">
        <v>42626</v>
      </c>
      <c r="B1603" s="15">
        <v>197.05999800000001</v>
      </c>
      <c r="C1603" s="15">
        <v>198.490005</v>
      </c>
      <c r="D1603" s="15">
        <v>193.449997</v>
      </c>
      <c r="E1603" s="15">
        <v>196.050003</v>
      </c>
      <c r="F1603" s="18">
        <v>3589400</v>
      </c>
      <c r="G1603" s="15">
        <v>196.050003</v>
      </c>
      <c r="I1603" s="15">
        <v>1548</v>
      </c>
      <c r="J1603" s="15">
        <v>66.992469999999997</v>
      </c>
      <c r="K1603" s="15">
        <v>125.3591</v>
      </c>
    </row>
    <row r="1604" spans="1:11">
      <c r="A1604" s="16">
        <v>42627</v>
      </c>
      <c r="B1604" s="15">
        <v>195.75</v>
      </c>
      <c r="C1604" s="15">
        <v>197.91999799999999</v>
      </c>
      <c r="D1604" s="15">
        <v>194.86000100000001</v>
      </c>
      <c r="E1604" s="15">
        <v>196.41000399999999</v>
      </c>
      <c r="F1604" s="18">
        <v>2254500</v>
      </c>
      <c r="G1604" s="15">
        <v>196.41000399999999</v>
      </c>
      <c r="I1604" s="15">
        <v>1549</v>
      </c>
      <c r="J1604" s="15">
        <v>63.547640000000001</v>
      </c>
      <c r="K1604" s="15">
        <v>115.7565</v>
      </c>
    </row>
    <row r="1605" spans="1:11">
      <c r="A1605" s="16">
        <v>42628</v>
      </c>
      <c r="B1605" s="15">
        <v>196.490005</v>
      </c>
      <c r="C1605" s="15">
        <v>202.520004</v>
      </c>
      <c r="D1605" s="15">
        <v>196.39999399999999</v>
      </c>
      <c r="E1605" s="15">
        <v>200.41999799999999</v>
      </c>
      <c r="F1605" s="18">
        <v>3077200</v>
      </c>
      <c r="G1605" s="15">
        <v>200.41999799999999</v>
      </c>
      <c r="I1605" s="15">
        <v>1550</v>
      </c>
      <c r="J1605" s="15">
        <v>71.509429999999995</v>
      </c>
      <c r="K1605" s="15">
        <v>128.79859999999999</v>
      </c>
    </row>
    <row r="1606" spans="1:11">
      <c r="A1606" s="16">
        <v>42629</v>
      </c>
      <c r="B1606" s="15">
        <v>200.41999799999999</v>
      </c>
      <c r="C1606" s="15">
        <v>205.699997</v>
      </c>
      <c r="D1606" s="15">
        <v>199</v>
      </c>
      <c r="E1606" s="15">
        <v>205.39999399999999</v>
      </c>
      <c r="F1606" s="18">
        <v>3107800</v>
      </c>
      <c r="G1606" s="15">
        <v>205.39999399999999</v>
      </c>
      <c r="I1606" s="15">
        <v>1551</v>
      </c>
      <c r="J1606" s="15">
        <v>69.940929999999994</v>
      </c>
      <c r="K1606" s="15">
        <v>129.37469999999999</v>
      </c>
    </row>
    <row r="1607" spans="1:11">
      <c r="A1607" s="16">
        <v>42632</v>
      </c>
      <c r="B1607" s="15">
        <v>207</v>
      </c>
      <c r="C1607" s="15">
        <v>209.429993</v>
      </c>
      <c r="D1607" s="15">
        <v>205</v>
      </c>
      <c r="E1607" s="15">
        <v>206.33999600000001</v>
      </c>
      <c r="F1607" s="18">
        <v>2299500</v>
      </c>
      <c r="G1607" s="15">
        <v>206.33999600000001</v>
      </c>
      <c r="I1607" s="15">
        <v>1552</v>
      </c>
      <c r="J1607" s="15">
        <v>71.210290000000001</v>
      </c>
      <c r="K1607" s="15">
        <v>145.66200000000001</v>
      </c>
    </row>
    <row r="1608" spans="1:11">
      <c r="A1608" s="16">
        <v>42633</v>
      </c>
      <c r="B1608" s="15">
        <v>206.85000600000001</v>
      </c>
      <c r="C1608" s="15">
        <v>207.75</v>
      </c>
      <c r="D1608" s="15">
        <v>203.91000399999999</v>
      </c>
      <c r="E1608" s="15">
        <v>204.63999899999999</v>
      </c>
      <c r="F1608" s="18">
        <v>2410500</v>
      </c>
      <c r="G1608" s="15">
        <v>204.63999899999999</v>
      </c>
      <c r="I1608" s="15">
        <v>1553</v>
      </c>
      <c r="J1608" s="15">
        <v>71.562809999999999</v>
      </c>
      <c r="K1608" s="15">
        <v>123.6062</v>
      </c>
    </row>
    <row r="1609" spans="1:11">
      <c r="A1609" s="16">
        <v>42634</v>
      </c>
      <c r="B1609" s="15">
        <v>206.36999499999999</v>
      </c>
      <c r="C1609" s="15">
        <v>207</v>
      </c>
      <c r="D1609" s="15">
        <v>201.55999800000001</v>
      </c>
      <c r="E1609" s="15">
        <v>205.220001</v>
      </c>
      <c r="F1609" s="18">
        <v>2633500</v>
      </c>
      <c r="G1609" s="15">
        <v>205.220001</v>
      </c>
      <c r="I1609" s="15">
        <v>1554</v>
      </c>
      <c r="J1609" s="15">
        <v>65.311589999999995</v>
      </c>
      <c r="K1609" s="15">
        <v>124.62779999999999</v>
      </c>
    </row>
    <row r="1610" spans="1:11">
      <c r="A1610" s="16">
        <v>42635</v>
      </c>
      <c r="B1610" s="15">
        <v>206.39999399999999</v>
      </c>
      <c r="C1610" s="15">
        <v>207.279999</v>
      </c>
      <c r="D1610" s="15">
        <v>203</v>
      </c>
      <c r="E1610" s="15">
        <v>206.429993</v>
      </c>
      <c r="F1610" s="18">
        <v>2382900</v>
      </c>
      <c r="G1610" s="15">
        <v>206.429993</v>
      </c>
      <c r="I1610" s="15">
        <v>1555</v>
      </c>
      <c r="J1610" s="15">
        <v>65.184910000000002</v>
      </c>
      <c r="K1610" s="15">
        <v>122.7439</v>
      </c>
    </row>
    <row r="1611" spans="1:11">
      <c r="A1611" s="16">
        <v>42636</v>
      </c>
      <c r="B1611" s="15">
        <v>205.990005</v>
      </c>
      <c r="C1611" s="15">
        <v>210.179993</v>
      </c>
      <c r="D1611" s="15">
        <v>205.66999799999999</v>
      </c>
      <c r="E1611" s="15">
        <v>207.449997</v>
      </c>
      <c r="F1611" s="18">
        <v>2905200</v>
      </c>
      <c r="G1611" s="15">
        <v>207.449997</v>
      </c>
      <c r="I1611" s="15">
        <v>1556</v>
      </c>
      <c r="J1611" s="15">
        <v>65.252830000000003</v>
      </c>
      <c r="K1611" s="15">
        <v>120.28919999999999</v>
      </c>
    </row>
    <row r="1612" spans="1:11">
      <c r="A1612" s="16">
        <v>42639</v>
      </c>
      <c r="B1612" s="15">
        <v>206.5</v>
      </c>
      <c r="C1612" s="15">
        <v>211</v>
      </c>
      <c r="D1612" s="15">
        <v>206.5</v>
      </c>
      <c r="E1612" s="15">
        <v>208.990005</v>
      </c>
      <c r="F1612" s="18">
        <v>2394400</v>
      </c>
      <c r="G1612" s="15">
        <v>208.990005</v>
      </c>
      <c r="I1612" s="15">
        <v>1557</v>
      </c>
      <c r="J1612" s="15">
        <v>67.465959999999995</v>
      </c>
      <c r="K1612" s="15">
        <v>128.62950000000001</v>
      </c>
    </row>
    <row r="1613" spans="1:11">
      <c r="A1613" s="16">
        <v>42640</v>
      </c>
      <c r="B1613" s="15">
        <v>209.64999399999999</v>
      </c>
      <c r="C1613" s="15">
        <v>209.979996</v>
      </c>
      <c r="D1613" s="15">
        <v>204.61000100000001</v>
      </c>
      <c r="E1613" s="15">
        <v>205.80999800000001</v>
      </c>
      <c r="F1613" s="18">
        <v>3373200</v>
      </c>
      <c r="G1613" s="15">
        <v>205.80999800000001</v>
      </c>
      <c r="I1613" s="15">
        <v>1558</v>
      </c>
      <c r="J1613" s="15">
        <v>67.274259999999998</v>
      </c>
      <c r="K1613" s="15">
        <v>111.5271</v>
      </c>
    </row>
    <row r="1614" spans="1:11">
      <c r="A1614" s="16">
        <v>42641</v>
      </c>
      <c r="B1614" s="15">
        <v>207.509995</v>
      </c>
      <c r="C1614" s="15">
        <v>208.25</v>
      </c>
      <c r="D1614" s="15">
        <v>205.259995</v>
      </c>
      <c r="E1614" s="15">
        <v>206.270004</v>
      </c>
      <c r="F1614" s="18">
        <v>2088400</v>
      </c>
      <c r="G1614" s="15">
        <v>206.270004</v>
      </c>
      <c r="I1614" s="15">
        <v>1559</v>
      </c>
      <c r="J1614" s="15">
        <v>64.973759999999999</v>
      </c>
      <c r="K1614" s="15">
        <v>117.7437</v>
      </c>
    </row>
    <row r="1615" spans="1:11">
      <c r="A1615" s="16">
        <v>42642</v>
      </c>
      <c r="B1615" s="15">
        <v>205.60000600000001</v>
      </c>
      <c r="C1615" s="15">
        <v>207.33000200000001</v>
      </c>
      <c r="D1615" s="15">
        <v>200.58000200000001</v>
      </c>
      <c r="E1615" s="15">
        <v>200.699997</v>
      </c>
      <c r="F1615" s="18">
        <v>2727000</v>
      </c>
      <c r="G1615" s="15">
        <v>200.699997</v>
      </c>
      <c r="I1615" s="15">
        <v>1560</v>
      </c>
      <c r="J1615" s="15">
        <v>64.606870000000001</v>
      </c>
      <c r="K1615" s="15">
        <v>109.4645</v>
      </c>
    </row>
    <row r="1616" spans="1:11">
      <c r="A1616" s="16">
        <v>42643</v>
      </c>
      <c r="B1616" s="15">
        <v>202.21000699999999</v>
      </c>
      <c r="C1616" s="15">
        <v>204.979996</v>
      </c>
      <c r="D1616" s="15">
        <v>199.550003</v>
      </c>
      <c r="E1616" s="15">
        <v>204.029999</v>
      </c>
      <c r="F1616" s="18">
        <v>2586300</v>
      </c>
      <c r="G1616" s="15">
        <v>204.029999</v>
      </c>
      <c r="I1616" s="15">
        <v>1561</v>
      </c>
      <c r="J1616" s="15">
        <v>69.736000000000004</v>
      </c>
      <c r="K1616" s="15">
        <v>132.94049999999999</v>
      </c>
    </row>
    <row r="1617" spans="1:11">
      <c r="A1617" s="16">
        <v>42646</v>
      </c>
      <c r="B1617" s="15">
        <v>212.300003</v>
      </c>
      <c r="C1617" s="15">
        <v>215.66999799999999</v>
      </c>
      <c r="D1617" s="15">
        <v>208.25</v>
      </c>
      <c r="E1617" s="15">
        <v>213.699997</v>
      </c>
      <c r="F1617" s="18">
        <v>5999900</v>
      </c>
      <c r="G1617" s="15">
        <v>213.699997</v>
      </c>
      <c r="I1617" s="15">
        <v>1562</v>
      </c>
      <c r="J1617" s="15">
        <v>67.774900000000002</v>
      </c>
      <c r="K1617" s="15">
        <v>124.18810000000001</v>
      </c>
    </row>
    <row r="1618" spans="1:11">
      <c r="A1618" s="16">
        <v>42647</v>
      </c>
      <c r="B1618" s="15">
        <v>213.10000600000001</v>
      </c>
      <c r="C1618" s="15">
        <v>213.320007</v>
      </c>
      <c r="D1618" s="15">
        <v>208.820007</v>
      </c>
      <c r="E1618" s="15">
        <v>211.41000399999999</v>
      </c>
      <c r="F1618" s="18">
        <v>3541500</v>
      </c>
      <c r="G1618" s="15">
        <v>211.41000399999999</v>
      </c>
      <c r="I1618" s="15">
        <v>1563</v>
      </c>
      <c r="J1618" s="15">
        <v>69.305279999999996</v>
      </c>
      <c r="K1618" s="15">
        <v>136.80940000000001</v>
      </c>
    </row>
    <row r="1619" spans="1:11">
      <c r="A1619" s="16">
        <v>42648</v>
      </c>
      <c r="B1619" s="15">
        <v>212.240005</v>
      </c>
      <c r="C1619" s="15">
        <v>213.14999399999999</v>
      </c>
      <c r="D1619" s="15">
        <v>208.11999499999999</v>
      </c>
      <c r="E1619" s="15">
        <v>208.46000699999999</v>
      </c>
      <c r="F1619" s="18">
        <v>1877500</v>
      </c>
      <c r="G1619" s="15">
        <v>208.46000699999999</v>
      </c>
      <c r="I1619" s="15">
        <v>1564</v>
      </c>
      <c r="J1619" s="15">
        <v>71.383380000000002</v>
      </c>
      <c r="K1619" s="15">
        <v>143.1901</v>
      </c>
    </row>
    <row r="1620" spans="1:11">
      <c r="A1620" s="16">
        <v>42649</v>
      </c>
      <c r="B1620" s="15">
        <v>202.46000699999999</v>
      </c>
      <c r="C1620" s="15">
        <v>204.21000699999999</v>
      </c>
      <c r="D1620" s="15">
        <v>200.21000699999999</v>
      </c>
      <c r="E1620" s="15">
        <v>201</v>
      </c>
      <c r="F1620" s="18">
        <v>4703400</v>
      </c>
      <c r="G1620" s="15">
        <v>201</v>
      </c>
      <c r="I1620" s="15">
        <v>1565</v>
      </c>
      <c r="J1620" s="15">
        <v>65.60915</v>
      </c>
      <c r="K1620" s="15">
        <v>117.3002</v>
      </c>
    </row>
    <row r="1621" spans="1:11">
      <c r="A1621" s="16">
        <v>42650</v>
      </c>
      <c r="B1621" s="15">
        <v>201</v>
      </c>
      <c r="C1621" s="15">
        <v>201.320007</v>
      </c>
      <c r="D1621" s="15">
        <v>195.800003</v>
      </c>
      <c r="E1621" s="15">
        <v>196.61000100000001</v>
      </c>
      <c r="F1621" s="18">
        <v>3493000</v>
      </c>
      <c r="G1621" s="15">
        <v>196.61000100000001</v>
      </c>
      <c r="I1621" s="15">
        <v>1566</v>
      </c>
      <c r="J1621" s="15">
        <v>66.230410000000006</v>
      </c>
      <c r="K1621" s="15">
        <v>130.81659999999999</v>
      </c>
    </row>
    <row r="1622" spans="1:11">
      <c r="A1622" s="16">
        <v>42653</v>
      </c>
      <c r="B1622" s="15">
        <v>201.35000600000001</v>
      </c>
      <c r="C1622" s="15">
        <v>204.13999899999999</v>
      </c>
      <c r="D1622" s="15">
        <v>199.66000399999999</v>
      </c>
      <c r="E1622" s="15">
        <v>200.949997</v>
      </c>
      <c r="F1622" s="18">
        <v>3316300</v>
      </c>
      <c r="G1622" s="15">
        <v>200.949997</v>
      </c>
      <c r="I1622" s="15">
        <v>1567</v>
      </c>
      <c r="J1622" s="15">
        <v>66.533069999999995</v>
      </c>
      <c r="K1622" s="15">
        <v>137.4417</v>
      </c>
    </row>
    <row r="1623" spans="1:11">
      <c r="A1623" s="16">
        <v>42654</v>
      </c>
      <c r="B1623" s="15">
        <v>201.85000600000001</v>
      </c>
      <c r="C1623" s="15">
        <v>202.199997</v>
      </c>
      <c r="D1623" s="15">
        <v>198.30999800000001</v>
      </c>
      <c r="E1623" s="15">
        <v>200.10000600000001</v>
      </c>
      <c r="F1623" s="18">
        <v>2328400</v>
      </c>
      <c r="G1623" s="15">
        <v>200.10000600000001</v>
      </c>
      <c r="I1623" s="15">
        <v>1568</v>
      </c>
      <c r="J1623" s="15">
        <v>67.516490000000005</v>
      </c>
      <c r="K1623" s="15">
        <v>128.97</v>
      </c>
    </row>
    <row r="1624" spans="1:11">
      <c r="A1624" s="16">
        <v>42655</v>
      </c>
      <c r="B1624" s="15">
        <v>200.949997</v>
      </c>
      <c r="C1624" s="15">
        <v>203.88000500000001</v>
      </c>
      <c r="D1624" s="15">
        <v>200.41999799999999</v>
      </c>
      <c r="E1624" s="15">
        <v>201.509995</v>
      </c>
      <c r="F1624" s="18">
        <v>1970700</v>
      </c>
      <c r="G1624" s="15">
        <v>201.509995</v>
      </c>
      <c r="I1624" s="15">
        <v>1569</v>
      </c>
      <c r="J1624" s="15">
        <v>67.723249999999993</v>
      </c>
      <c r="K1624" s="15">
        <v>114.6422</v>
      </c>
    </row>
    <row r="1625" spans="1:11">
      <c r="A1625" s="16">
        <v>42656</v>
      </c>
      <c r="B1625" s="15">
        <v>200.5</v>
      </c>
      <c r="C1625" s="15">
        <v>200.89999399999999</v>
      </c>
      <c r="D1625" s="15">
        <v>197.050003</v>
      </c>
      <c r="E1625" s="15">
        <v>200.240005</v>
      </c>
      <c r="F1625" s="18">
        <v>2494600</v>
      </c>
      <c r="G1625" s="15">
        <v>200.240005</v>
      </c>
      <c r="I1625" s="15">
        <v>1570</v>
      </c>
      <c r="J1625" s="15">
        <v>68.571129999999997</v>
      </c>
      <c r="K1625" s="15">
        <v>138.46850000000001</v>
      </c>
    </row>
    <row r="1626" spans="1:11">
      <c r="A1626" s="16">
        <v>42657</v>
      </c>
      <c r="B1626" s="15">
        <v>200.66000399999999</v>
      </c>
      <c r="C1626" s="15">
        <v>201.429993</v>
      </c>
      <c r="D1626" s="15">
        <v>196.300003</v>
      </c>
      <c r="E1626" s="15">
        <v>196.509995</v>
      </c>
      <c r="F1626" s="18">
        <v>4269900</v>
      </c>
      <c r="G1626" s="15">
        <v>196.509995</v>
      </c>
      <c r="I1626" s="15">
        <v>1571</v>
      </c>
      <c r="J1626" s="15">
        <v>66.238079999999997</v>
      </c>
      <c r="K1626" s="15">
        <v>123.19</v>
      </c>
    </row>
    <row r="1627" spans="1:11">
      <c r="A1627" s="16">
        <v>42660</v>
      </c>
      <c r="B1627" s="15">
        <v>197.050003</v>
      </c>
      <c r="C1627" s="15">
        <v>198.38999899999999</v>
      </c>
      <c r="D1627" s="15">
        <v>192</v>
      </c>
      <c r="E1627" s="15">
        <v>193.96000699999999</v>
      </c>
      <c r="F1627" s="18">
        <v>4554100</v>
      </c>
      <c r="G1627" s="15">
        <v>193.96000699999999</v>
      </c>
      <c r="I1627" s="15">
        <v>1572</v>
      </c>
      <c r="J1627" s="15">
        <v>67.753079999999997</v>
      </c>
      <c r="K1627" s="15">
        <v>121.99339999999999</v>
      </c>
    </row>
    <row r="1628" spans="1:11">
      <c r="A1628" s="16">
        <v>42661</v>
      </c>
      <c r="B1628" s="15">
        <v>195.990005</v>
      </c>
      <c r="C1628" s="15">
        <v>199.470001</v>
      </c>
      <c r="D1628" s="15">
        <v>193.259995</v>
      </c>
      <c r="E1628" s="15">
        <v>199.10000600000001</v>
      </c>
      <c r="F1628" s="18">
        <v>5680500</v>
      </c>
      <c r="G1628" s="15">
        <v>199.10000600000001</v>
      </c>
      <c r="I1628" s="15">
        <v>1573</v>
      </c>
      <c r="J1628" s="15">
        <v>68.282899999999998</v>
      </c>
      <c r="K1628" s="15">
        <v>149.37780000000001</v>
      </c>
    </row>
    <row r="1629" spans="1:11">
      <c r="A1629" s="16">
        <v>42662</v>
      </c>
      <c r="B1629" s="15">
        <v>199.740005</v>
      </c>
      <c r="C1629" s="15">
        <v>206.66000399999999</v>
      </c>
      <c r="D1629" s="15">
        <v>198.05999800000001</v>
      </c>
      <c r="E1629" s="15">
        <v>203.55999800000001</v>
      </c>
      <c r="F1629" s="18">
        <v>6991200</v>
      </c>
      <c r="G1629" s="15">
        <v>203.55999800000001</v>
      </c>
      <c r="I1629" s="15">
        <v>1574</v>
      </c>
      <c r="J1629" s="15">
        <v>68.401750000000007</v>
      </c>
      <c r="K1629" s="15">
        <v>137.21</v>
      </c>
    </row>
    <row r="1630" spans="1:11">
      <c r="A1630" s="16">
        <v>42663</v>
      </c>
      <c r="B1630" s="15">
        <v>202.11999499999999</v>
      </c>
      <c r="C1630" s="15">
        <v>203</v>
      </c>
      <c r="D1630" s="15">
        <v>197.050003</v>
      </c>
      <c r="E1630" s="15">
        <v>199.10000600000001</v>
      </c>
      <c r="F1630" s="18">
        <v>5072900</v>
      </c>
      <c r="G1630" s="15">
        <v>199.10000600000001</v>
      </c>
      <c r="I1630" s="15">
        <v>1575</v>
      </c>
      <c r="J1630" s="15">
        <v>66.094329999999999</v>
      </c>
      <c r="K1630" s="15">
        <v>138.6653</v>
      </c>
    </row>
    <row r="1631" spans="1:11">
      <c r="A1631" s="16">
        <v>42664</v>
      </c>
      <c r="B1631" s="15">
        <v>198.60000600000001</v>
      </c>
      <c r="C1631" s="15">
        <v>201.570007</v>
      </c>
      <c r="D1631" s="15">
        <v>197.41000399999999</v>
      </c>
      <c r="E1631" s="15">
        <v>200.08999600000001</v>
      </c>
      <c r="F1631" s="18">
        <v>2943400</v>
      </c>
      <c r="G1631" s="15">
        <v>200.08999600000001</v>
      </c>
      <c r="I1631" s="15">
        <v>1576</v>
      </c>
      <c r="J1631" s="15">
        <v>70.035449999999997</v>
      </c>
      <c r="K1631" s="15">
        <v>118.8309</v>
      </c>
    </row>
    <row r="1632" spans="1:11">
      <c r="A1632" s="16">
        <v>42667</v>
      </c>
      <c r="B1632" s="15">
        <v>201</v>
      </c>
      <c r="C1632" s="15">
        <v>203.949997</v>
      </c>
      <c r="D1632" s="15">
        <v>200.25</v>
      </c>
      <c r="E1632" s="15">
        <v>202.759995</v>
      </c>
      <c r="F1632" s="18">
        <v>2751600</v>
      </c>
      <c r="G1632" s="15">
        <v>202.759995</v>
      </c>
      <c r="I1632" s="15">
        <v>1577</v>
      </c>
      <c r="J1632" s="15">
        <v>65.467169999999996</v>
      </c>
      <c r="K1632" s="15">
        <v>116.72969999999999</v>
      </c>
    </row>
    <row r="1633" spans="1:11">
      <c r="A1633" s="16">
        <v>42668</v>
      </c>
      <c r="B1633" s="15">
        <v>202.89999399999999</v>
      </c>
      <c r="C1633" s="15">
        <v>204.69000199999999</v>
      </c>
      <c r="D1633" s="15">
        <v>201.199997</v>
      </c>
      <c r="E1633" s="15">
        <v>202.33999600000001</v>
      </c>
      <c r="F1633" s="18">
        <v>2445000</v>
      </c>
      <c r="G1633" s="15">
        <v>202.33999600000001</v>
      </c>
      <c r="I1633" s="15">
        <v>1578</v>
      </c>
      <c r="J1633" s="15">
        <v>66.466930000000005</v>
      </c>
      <c r="K1633" s="15">
        <v>131.5675</v>
      </c>
    </row>
    <row r="1634" spans="1:11">
      <c r="A1634" s="16">
        <v>42669</v>
      </c>
      <c r="B1634" s="15">
        <v>201</v>
      </c>
      <c r="C1634" s="15">
        <v>203.19000199999999</v>
      </c>
      <c r="D1634" s="15">
        <v>200.10000600000001</v>
      </c>
      <c r="E1634" s="15">
        <v>202.240005</v>
      </c>
      <c r="F1634" s="18">
        <v>5632800</v>
      </c>
      <c r="G1634" s="15">
        <v>202.240005</v>
      </c>
      <c r="I1634" s="15">
        <v>1579</v>
      </c>
      <c r="J1634" s="15">
        <v>67.855119999999999</v>
      </c>
      <c r="K1634" s="15">
        <v>129.5762</v>
      </c>
    </row>
    <row r="1635" spans="1:11">
      <c r="A1635" s="16">
        <v>42670</v>
      </c>
      <c r="B1635" s="15">
        <v>211.33999600000001</v>
      </c>
      <c r="C1635" s="15">
        <v>213.699997</v>
      </c>
      <c r="D1635" s="15">
        <v>201.64999399999999</v>
      </c>
      <c r="E1635" s="15">
        <v>204.009995</v>
      </c>
      <c r="F1635" s="18">
        <v>13093700</v>
      </c>
      <c r="G1635" s="15">
        <v>204.009995</v>
      </c>
      <c r="I1635" s="15">
        <v>1580</v>
      </c>
      <c r="J1635" s="15">
        <v>70.365960000000001</v>
      </c>
      <c r="K1635" s="15">
        <v>131.49459999999999</v>
      </c>
    </row>
    <row r="1636" spans="1:11">
      <c r="A1636" s="16">
        <v>42671</v>
      </c>
      <c r="B1636" s="15">
        <v>204</v>
      </c>
      <c r="C1636" s="15">
        <v>205.320007</v>
      </c>
      <c r="D1636" s="15">
        <v>199.83000200000001</v>
      </c>
      <c r="E1636" s="15">
        <v>199.970001</v>
      </c>
      <c r="F1636" s="18">
        <v>4280100</v>
      </c>
      <c r="G1636" s="15">
        <v>199.970001</v>
      </c>
      <c r="I1636" s="15">
        <v>1581</v>
      </c>
      <c r="J1636" s="15">
        <v>68.094830000000002</v>
      </c>
      <c r="K1636" s="15">
        <v>125.19840000000001</v>
      </c>
    </row>
    <row r="1637" spans="1:11">
      <c r="A1637" s="16">
        <v>42674</v>
      </c>
      <c r="B1637" s="15">
        <v>202.490005</v>
      </c>
      <c r="C1637" s="15">
        <v>202.490005</v>
      </c>
      <c r="D1637" s="15">
        <v>195.80999800000001</v>
      </c>
      <c r="E1637" s="15">
        <v>197.729996</v>
      </c>
      <c r="F1637" s="18">
        <v>4692300</v>
      </c>
      <c r="G1637" s="15">
        <v>197.729996</v>
      </c>
      <c r="I1637" s="15">
        <v>1582</v>
      </c>
      <c r="J1637" s="15">
        <v>70.062669999999997</v>
      </c>
      <c r="K1637" s="15">
        <v>131.8467</v>
      </c>
    </row>
    <row r="1638" spans="1:11">
      <c r="A1638" s="16">
        <v>42675</v>
      </c>
      <c r="B1638" s="15">
        <v>198.03999300000001</v>
      </c>
      <c r="C1638" s="15">
        <v>198.5</v>
      </c>
      <c r="D1638" s="15">
        <v>188.11000100000001</v>
      </c>
      <c r="E1638" s="15">
        <v>190.78999300000001</v>
      </c>
      <c r="F1638" s="18">
        <v>7060000</v>
      </c>
      <c r="G1638" s="15">
        <v>190.78999300000001</v>
      </c>
      <c r="I1638" s="15">
        <v>1583</v>
      </c>
      <c r="J1638" s="15">
        <v>67.656610000000001</v>
      </c>
      <c r="K1638" s="15">
        <v>121.0286</v>
      </c>
    </row>
    <row r="1639" spans="1:11">
      <c r="A1639" s="16">
        <v>42676</v>
      </c>
      <c r="B1639" s="15">
        <v>190.050003</v>
      </c>
      <c r="C1639" s="15">
        <v>192.699997</v>
      </c>
      <c r="D1639" s="15">
        <v>187.509995</v>
      </c>
      <c r="E1639" s="15">
        <v>188.020004</v>
      </c>
      <c r="F1639" s="18">
        <v>4253400</v>
      </c>
      <c r="G1639" s="15">
        <v>188.020004</v>
      </c>
      <c r="I1639" s="15">
        <v>1584</v>
      </c>
      <c r="J1639" s="15">
        <v>69.085080000000005</v>
      </c>
      <c r="K1639" s="15">
        <v>121.8685</v>
      </c>
    </row>
    <row r="1640" spans="1:11">
      <c r="A1640" s="16">
        <v>42677</v>
      </c>
      <c r="B1640" s="15">
        <v>189</v>
      </c>
      <c r="C1640" s="15">
        <v>191.470001</v>
      </c>
      <c r="D1640" s="15">
        <v>187.03999300000001</v>
      </c>
      <c r="E1640" s="15">
        <v>187.41999799999999</v>
      </c>
      <c r="F1640" s="18">
        <v>2653000</v>
      </c>
      <c r="G1640" s="15">
        <v>187.41999799999999</v>
      </c>
      <c r="I1640" s="15">
        <v>1585</v>
      </c>
      <c r="J1640" s="15">
        <v>68.409319999999994</v>
      </c>
      <c r="K1640" s="15">
        <v>147.9118</v>
      </c>
    </row>
    <row r="1641" spans="1:11">
      <c r="A1641" s="16">
        <v>42678</v>
      </c>
      <c r="B1641" s="15">
        <v>189</v>
      </c>
      <c r="C1641" s="15">
        <v>193.46000699999999</v>
      </c>
      <c r="D1641" s="15">
        <v>185.96000699999999</v>
      </c>
      <c r="E1641" s="15">
        <v>190.55999800000001</v>
      </c>
      <c r="F1641" s="18">
        <v>5146000</v>
      </c>
      <c r="G1641" s="15">
        <v>190.55999800000001</v>
      </c>
      <c r="I1641" s="15">
        <v>1586</v>
      </c>
      <c r="J1641" s="15">
        <v>69.129720000000006</v>
      </c>
      <c r="K1641" s="15">
        <v>130.6309</v>
      </c>
    </row>
    <row r="1642" spans="1:11">
      <c r="A1642" s="16">
        <v>42681</v>
      </c>
      <c r="B1642" s="15">
        <v>193.58999600000001</v>
      </c>
      <c r="C1642" s="15">
        <v>194.28999300000001</v>
      </c>
      <c r="D1642" s="15">
        <v>190.050003</v>
      </c>
      <c r="E1642" s="15">
        <v>193.21000699999999</v>
      </c>
      <c r="F1642" s="18">
        <v>3870100</v>
      </c>
      <c r="G1642" s="15">
        <v>193.21000699999999</v>
      </c>
      <c r="I1642" s="15">
        <v>1587</v>
      </c>
      <c r="J1642" s="15">
        <v>67.970939999999999</v>
      </c>
      <c r="K1642" s="15">
        <v>139.9751</v>
      </c>
    </row>
    <row r="1643" spans="1:11">
      <c r="A1643" s="16">
        <v>42682</v>
      </c>
      <c r="B1643" s="15">
        <v>193.78999300000001</v>
      </c>
      <c r="C1643" s="15">
        <v>197.490005</v>
      </c>
      <c r="D1643" s="15">
        <v>191.259995</v>
      </c>
      <c r="E1643" s="15">
        <v>194.94000199999999</v>
      </c>
      <c r="F1643" s="18">
        <v>3267600</v>
      </c>
      <c r="G1643" s="15">
        <v>194.94000199999999</v>
      </c>
      <c r="I1643" s="15">
        <v>1588</v>
      </c>
      <c r="J1643" s="15">
        <v>67.628950000000003</v>
      </c>
      <c r="K1643" s="15">
        <v>126.65219999999999</v>
      </c>
    </row>
    <row r="1644" spans="1:11">
      <c r="A1644" s="16">
        <v>42683</v>
      </c>
      <c r="B1644" s="15">
        <v>186.88000500000001</v>
      </c>
      <c r="C1644" s="15">
        <v>192</v>
      </c>
      <c r="D1644" s="15">
        <v>183.949997</v>
      </c>
      <c r="E1644" s="15">
        <v>190.05999800000001</v>
      </c>
      <c r="F1644" s="18">
        <v>8173100</v>
      </c>
      <c r="G1644" s="15">
        <v>190.05999800000001</v>
      </c>
      <c r="I1644" s="15">
        <v>1589</v>
      </c>
      <c r="J1644" s="15">
        <v>66.804419999999993</v>
      </c>
      <c r="K1644" s="15">
        <v>116.7992</v>
      </c>
    </row>
    <row r="1645" spans="1:11">
      <c r="A1645" s="16">
        <v>42684</v>
      </c>
      <c r="B1645" s="15">
        <v>191.050003</v>
      </c>
      <c r="C1645" s="15">
        <v>191.61000100000001</v>
      </c>
      <c r="D1645" s="15">
        <v>180.41999799999999</v>
      </c>
      <c r="E1645" s="15">
        <v>185.35000600000001</v>
      </c>
      <c r="F1645" s="18">
        <v>6750300</v>
      </c>
      <c r="G1645" s="15">
        <v>185.35000600000001</v>
      </c>
      <c r="I1645" s="15">
        <v>1590</v>
      </c>
      <c r="J1645" s="15">
        <v>68.573880000000003</v>
      </c>
      <c r="K1645" s="15">
        <v>132.4308</v>
      </c>
    </row>
    <row r="1646" spans="1:11">
      <c r="A1646" s="16">
        <v>42685</v>
      </c>
      <c r="B1646" s="15">
        <v>184.240005</v>
      </c>
      <c r="C1646" s="15">
        <v>188.88000500000001</v>
      </c>
      <c r="D1646" s="15">
        <v>183</v>
      </c>
      <c r="E1646" s="15">
        <v>188.55999800000001</v>
      </c>
      <c r="F1646" s="18">
        <v>3988500</v>
      </c>
      <c r="G1646" s="15">
        <v>188.55999800000001</v>
      </c>
      <c r="I1646" s="15">
        <v>1591</v>
      </c>
      <c r="J1646" s="15">
        <v>67.453749999999999</v>
      </c>
      <c r="K1646" s="15">
        <v>130.64930000000001</v>
      </c>
    </row>
    <row r="1647" spans="1:11">
      <c r="A1647" s="16">
        <v>42688</v>
      </c>
      <c r="B1647" s="15">
        <v>188</v>
      </c>
      <c r="C1647" s="15">
        <v>188.25</v>
      </c>
      <c r="D1647" s="15">
        <v>178.19000199999999</v>
      </c>
      <c r="E1647" s="15">
        <v>181.449997</v>
      </c>
      <c r="F1647" s="18">
        <v>6552200</v>
      </c>
      <c r="G1647" s="15">
        <v>181.449997</v>
      </c>
      <c r="I1647" s="15">
        <v>1592</v>
      </c>
      <c r="J1647" s="15">
        <v>68.636600000000001</v>
      </c>
      <c r="K1647" s="15">
        <v>132.63509999999999</v>
      </c>
    </row>
    <row r="1648" spans="1:11">
      <c r="A1648" s="16">
        <v>42689</v>
      </c>
      <c r="B1648" s="15">
        <v>182.779999</v>
      </c>
      <c r="C1648" s="15">
        <v>186.429993</v>
      </c>
      <c r="D1648" s="15">
        <v>182.050003</v>
      </c>
      <c r="E1648" s="15">
        <v>183.770004</v>
      </c>
      <c r="F1648" s="18">
        <v>3902000</v>
      </c>
      <c r="G1648" s="15">
        <v>183.770004</v>
      </c>
      <c r="I1648" s="15">
        <v>1593</v>
      </c>
      <c r="J1648" s="15">
        <v>65.923439999999999</v>
      </c>
      <c r="K1648" s="15">
        <v>124.49339999999999</v>
      </c>
    </row>
    <row r="1649" spans="1:11">
      <c r="A1649" s="16">
        <v>42690</v>
      </c>
      <c r="B1649" s="15">
        <v>182.64999399999999</v>
      </c>
      <c r="C1649" s="15">
        <v>184.729996</v>
      </c>
      <c r="D1649" s="15">
        <v>181.21000699999999</v>
      </c>
      <c r="E1649" s="15">
        <v>183.929993</v>
      </c>
      <c r="F1649" s="18">
        <v>3434400</v>
      </c>
      <c r="G1649" s="15">
        <v>183.929993</v>
      </c>
      <c r="I1649" s="15">
        <v>1594</v>
      </c>
      <c r="J1649" s="15">
        <v>70.697990000000004</v>
      </c>
      <c r="K1649" s="15">
        <v>129.6396</v>
      </c>
    </row>
    <row r="1650" spans="1:11">
      <c r="A1650" s="16">
        <v>42691</v>
      </c>
      <c r="B1650" s="15">
        <v>183.490005</v>
      </c>
      <c r="C1650" s="15">
        <v>189.490005</v>
      </c>
      <c r="D1650" s="15">
        <v>182.11000100000001</v>
      </c>
      <c r="E1650" s="15">
        <v>188.66000399999999</v>
      </c>
      <c r="F1650" s="18">
        <v>4887100</v>
      </c>
      <c r="G1650" s="15">
        <v>188.66000399999999</v>
      </c>
      <c r="I1650" s="15">
        <v>1595</v>
      </c>
      <c r="J1650" s="15">
        <v>68.093620000000001</v>
      </c>
      <c r="K1650" s="15">
        <v>131.29519999999999</v>
      </c>
    </row>
    <row r="1651" spans="1:11">
      <c r="A1651" s="16">
        <v>42692</v>
      </c>
      <c r="B1651" s="15">
        <v>190.64999399999999</v>
      </c>
      <c r="C1651" s="15">
        <v>193</v>
      </c>
      <c r="D1651" s="15">
        <v>185</v>
      </c>
      <c r="E1651" s="15">
        <v>185.020004</v>
      </c>
      <c r="F1651" s="18">
        <v>5210300</v>
      </c>
      <c r="G1651" s="15">
        <v>185.020004</v>
      </c>
      <c r="I1651" s="15">
        <v>1596</v>
      </c>
      <c r="J1651" s="15">
        <v>69.504930000000002</v>
      </c>
      <c r="K1651" s="15">
        <v>121.3845</v>
      </c>
    </row>
    <row r="1652" spans="1:11">
      <c r="A1652" s="16">
        <v>42695</v>
      </c>
      <c r="B1652" s="15">
        <v>185.03999300000001</v>
      </c>
      <c r="C1652" s="15">
        <v>188.88999899999999</v>
      </c>
      <c r="D1652" s="15">
        <v>184.41000399999999</v>
      </c>
      <c r="E1652" s="15">
        <v>184.520004</v>
      </c>
      <c r="F1652" s="18">
        <v>4361000</v>
      </c>
      <c r="G1652" s="15">
        <v>184.520004</v>
      </c>
      <c r="I1652" s="15">
        <v>1597</v>
      </c>
      <c r="J1652" s="15">
        <v>67.039529999999999</v>
      </c>
      <c r="K1652" s="15">
        <v>116.84229999999999</v>
      </c>
    </row>
    <row r="1653" spans="1:11">
      <c r="A1653" s="16">
        <v>42696</v>
      </c>
      <c r="B1653" s="15">
        <v>185.83999600000001</v>
      </c>
      <c r="C1653" s="15">
        <v>191.470001</v>
      </c>
      <c r="D1653" s="15">
        <v>183.71000699999999</v>
      </c>
      <c r="E1653" s="15">
        <v>191.16999799999999</v>
      </c>
      <c r="F1653" s="18">
        <v>5603400</v>
      </c>
      <c r="G1653" s="15">
        <v>191.16999799999999</v>
      </c>
      <c r="I1653" s="15">
        <v>1598</v>
      </c>
      <c r="J1653" s="15">
        <v>69.048389999999998</v>
      </c>
      <c r="K1653" s="15">
        <v>143.43530000000001</v>
      </c>
    </row>
    <row r="1654" spans="1:11">
      <c r="A1654" s="16">
        <v>42697</v>
      </c>
      <c r="B1654" s="15">
        <v>190.61000100000001</v>
      </c>
      <c r="C1654" s="15">
        <v>195.63999899999999</v>
      </c>
      <c r="D1654" s="15">
        <v>189</v>
      </c>
      <c r="E1654" s="15">
        <v>193.13999899999999</v>
      </c>
      <c r="F1654" s="18">
        <v>4891900</v>
      </c>
      <c r="G1654" s="15">
        <v>193.13999899999999</v>
      </c>
      <c r="I1654" s="15">
        <v>1599</v>
      </c>
      <c r="J1654" s="15">
        <v>70.663139999999999</v>
      </c>
      <c r="K1654" s="15">
        <v>140.09960000000001</v>
      </c>
    </row>
    <row r="1655" spans="1:11">
      <c r="A1655" s="16">
        <v>42699</v>
      </c>
      <c r="B1655" s="15">
        <v>193.63999899999999</v>
      </c>
      <c r="C1655" s="15">
        <v>197.240005</v>
      </c>
      <c r="D1655" s="15">
        <v>193.63999899999999</v>
      </c>
      <c r="E1655" s="15">
        <v>196.64999399999999</v>
      </c>
      <c r="F1655" s="18">
        <v>2366100</v>
      </c>
      <c r="G1655" s="15">
        <v>196.64999399999999</v>
      </c>
      <c r="I1655" s="15">
        <v>1600</v>
      </c>
      <c r="J1655" s="15">
        <v>67.945740000000001</v>
      </c>
      <c r="K1655" s="15">
        <v>127.1524</v>
      </c>
    </row>
    <row r="1656" spans="1:11">
      <c r="A1656" s="16">
        <v>42702</v>
      </c>
      <c r="B1656" s="15">
        <v>195.479996</v>
      </c>
      <c r="C1656" s="15">
        <v>199.35000600000001</v>
      </c>
      <c r="D1656" s="15">
        <v>194.550003</v>
      </c>
      <c r="E1656" s="15">
        <v>196.11999499999999</v>
      </c>
      <c r="F1656" s="18">
        <v>4529200</v>
      </c>
      <c r="G1656" s="15">
        <v>196.11999499999999</v>
      </c>
      <c r="I1656" s="15">
        <v>1601</v>
      </c>
      <c r="J1656" s="15">
        <v>68.512699999999995</v>
      </c>
      <c r="K1656" s="15">
        <v>116.4033</v>
      </c>
    </row>
    <row r="1657" spans="1:11">
      <c r="A1657" s="16">
        <v>42703</v>
      </c>
      <c r="B1657" s="15">
        <v>195.55999800000001</v>
      </c>
      <c r="C1657" s="15">
        <v>196.729996</v>
      </c>
      <c r="D1657" s="15">
        <v>189.5</v>
      </c>
      <c r="E1657" s="15">
        <v>189.570007</v>
      </c>
      <c r="F1657" s="18">
        <v>4439300</v>
      </c>
      <c r="G1657" s="15">
        <v>189.570007</v>
      </c>
      <c r="I1657" s="15">
        <v>1602</v>
      </c>
      <c r="J1657" s="15">
        <v>68.812820000000002</v>
      </c>
      <c r="K1657" s="15">
        <v>145.59379999999999</v>
      </c>
    </row>
    <row r="1658" spans="1:11">
      <c r="A1658" s="16">
        <v>42704</v>
      </c>
      <c r="B1658" s="15">
        <v>191</v>
      </c>
      <c r="C1658" s="15">
        <v>191.88999899999999</v>
      </c>
      <c r="D1658" s="15">
        <v>187.5</v>
      </c>
      <c r="E1658" s="15">
        <v>189.39999399999999</v>
      </c>
      <c r="F1658" s="18">
        <v>3547100</v>
      </c>
      <c r="G1658" s="15">
        <v>189.39999399999999</v>
      </c>
      <c r="I1658" s="15">
        <v>1603</v>
      </c>
      <c r="J1658" s="15">
        <v>67.150970000000001</v>
      </c>
      <c r="K1658" s="15">
        <v>136.06129999999999</v>
      </c>
    </row>
    <row r="1659" spans="1:11">
      <c r="A1659" s="16">
        <v>42705</v>
      </c>
      <c r="B1659" s="15">
        <v>188.25</v>
      </c>
      <c r="C1659" s="15">
        <v>188.529999</v>
      </c>
      <c r="D1659" s="15">
        <v>181</v>
      </c>
      <c r="E1659" s="15">
        <v>181.88000500000001</v>
      </c>
      <c r="F1659" s="18">
        <v>5126400</v>
      </c>
      <c r="G1659" s="15">
        <v>181.88000500000001</v>
      </c>
      <c r="I1659" s="15">
        <v>1604</v>
      </c>
      <c r="J1659" s="15">
        <v>68.343670000000003</v>
      </c>
      <c r="K1659" s="15">
        <v>126.22490000000001</v>
      </c>
    </row>
    <row r="1660" spans="1:11">
      <c r="A1660" s="16">
        <v>42706</v>
      </c>
      <c r="B1660" s="15">
        <v>182.88000500000001</v>
      </c>
      <c r="C1660" s="15">
        <v>184.88000500000001</v>
      </c>
      <c r="D1660" s="15">
        <v>180</v>
      </c>
      <c r="E1660" s="15">
        <v>181.470001</v>
      </c>
      <c r="F1660" s="18">
        <v>4042300</v>
      </c>
      <c r="G1660" s="15">
        <v>181.470001</v>
      </c>
      <c r="I1660" s="15">
        <v>1605</v>
      </c>
      <c r="J1660" s="15">
        <v>67.38561</v>
      </c>
      <c r="K1660" s="15">
        <v>130.9905</v>
      </c>
    </row>
    <row r="1661" spans="1:11">
      <c r="A1661" s="16">
        <v>42709</v>
      </c>
      <c r="B1661" s="15">
        <v>182.509995</v>
      </c>
      <c r="C1661" s="15">
        <v>188.88999899999999</v>
      </c>
      <c r="D1661" s="15">
        <v>182.509995</v>
      </c>
      <c r="E1661" s="15">
        <v>186.800003</v>
      </c>
      <c r="F1661" s="18">
        <v>4072200</v>
      </c>
      <c r="G1661" s="15">
        <v>186.800003</v>
      </c>
      <c r="I1661" s="15">
        <v>1606</v>
      </c>
      <c r="J1661" s="15">
        <v>64.886070000000004</v>
      </c>
      <c r="K1661" s="15">
        <v>131.7105</v>
      </c>
    </row>
    <row r="1662" spans="1:11">
      <c r="A1662" s="16">
        <v>42710</v>
      </c>
      <c r="B1662" s="15">
        <v>185.520004</v>
      </c>
      <c r="C1662" s="15">
        <v>186.58000200000001</v>
      </c>
      <c r="D1662" s="15">
        <v>182.679993</v>
      </c>
      <c r="E1662" s="15">
        <v>185.85000600000001</v>
      </c>
      <c r="F1662" s="18">
        <v>3391600</v>
      </c>
      <c r="G1662" s="15">
        <v>185.85000600000001</v>
      </c>
      <c r="I1662" s="15">
        <v>1607</v>
      </c>
      <c r="J1662" s="15">
        <v>65.533900000000003</v>
      </c>
      <c r="K1662" s="15">
        <v>125.1818</v>
      </c>
    </row>
    <row r="1663" spans="1:11">
      <c r="A1663" s="16">
        <v>42711</v>
      </c>
      <c r="B1663" s="15">
        <v>186.14999399999999</v>
      </c>
      <c r="C1663" s="15">
        <v>193.39999399999999</v>
      </c>
      <c r="D1663" s="15">
        <v>185</v>
      </c>
      <c r="E1663" s="15">
        <v>193.14999399999999</v>
      </c>
      <c r="F1663" s="18">
        <v>5461900</v>
      </c>
      <c r="G1663" s="15">
        <v>193.14999399999999</v>
      </c>
      <c r="I1663" s="15">
        <v>1608</v>
      </c>
      <c r="J1663" s="15">
        <v>69.391900000000007</v>
      </c>
      <c r="K1663" s="15">
        <v>147.04560000000001</v>
      </c>
    </row>
    <row r="1664" spans="1:11">
      <c r="A1664" s="16">
        <v>42712</v>
      </c>
      <c r="B1664" s="15">
        <v>192.050003</v>
      </c>
      <c r="C1664" s="15">
        <v>192.5</v>
      </c>
      <c r="D1664" s="15">
        <v>189.53999300000001</v>
      </c>
      <c r="E1664" s="15">
        <v>192.28999300000001</v>
      </c>
      <c r="F1664" s="18">
        <v>3194100</v>
      </c>
      <c r="G1664" s="15">
        <v>192.28999300000001</v>
      </c>
      <c r="I1664" s="15">
        <v>1609</v>
      </c>
      <c r="J1664" s="15">
        <v>66.468890000000002</v>
      </c>
      <c r="K1664" s="15">
        <v>109.3503</v>
      </c>
    </row>
    <row r="1665" spans="1:11">
      <c r="A1665" s="16">
        <v>42713</v>
      </c>
      <c r="B1665" s="15">
        <v>190.86999499999999</v>
      </c>
      <c r="C1665" s="15">
        <v>193.83999600000001</v>
      </c>
      <c r="D1665" s="15">
        <v>190.80999800000001</v>
      </c>
      <c r="E1665" s="15">
        <v>192.179993</v>
      </c>
      <c r="F1665" s="18">
        <v>2722500</v>
      </c>
      <c r="G1665" s="15">
        <v>192.179993</v>
      </c>
      <c r="I1665" s="15">
        <v>1610</v>
      </c>
      <c r="J1665" s="15">
        <v>63.256830000000001</v>
      </c>
      <c r="K1665" s="15">
        <v>120.7578</v>
      </c>
    </row>
    <row r="1666" spans="1:11">
      <c r="A1666" s="16">
        <v>42716</v>
      </c>
      <c r="B1666" s="15">
        <v>192.800003</v>
      </c>
      <c r="C1666" s="15">
        <v>194.41999799999999</v>
      </c>
      <c r="D1666" s="15">
        <v>191.179993</v>
      </c>
      <c r="E1666" s="15">
        <v>192.429993</v>
      </c>
      <c r="F1666" s="18">
        <v>2438900</v>
      </c>
      <c r="G1666" s="15">
        <v>192.429993</v>
      </c>
      <c r="I1666" s="15">
        <v>1611</v>
      </c>
      <c r="J1666" s="15">
        <v>67.615459999999999</v>
      </c>
      <c r="K1666" s="15">
        <v>112.4772</v>
      </c>
    </row>
    <row r="1667" spans="1:11">
      <c r="A1667" s="16">
        <v>42717</v>
      </c>
      <c r="B1667" s="15">
        <v>193.179993</v>
      </c>
      <c r="C1667" s="15">
        <v>201.279999</v>
      </c>
      <c r="D1667" s="15">
        <v>193</v>
      </c>
      <c r="E1667" s="15">
        <v>198.14999399999999</v>
      </c>
      <c r="F1667" s="18">
        <v>6823900</v>
      </c>
      <c r="G1667" s="15">
        <v>198.14999399999999</v>
      </c>
      <c r="I1667" s="15">
        <v>1612</v>
      </c>
      <c r="J1667" s="15">
        <v>69.880849999999995</v>
      </c>
      <c r="K1667" s="15">
        <v>138.45169999999999</v>
      </c>
    </row>
    <row r="1668" spans="1:11">
      <c r="A1668" s="16">
        <v>42718</v>
      </c>
      <c r="B1668" s="15">
        <v>198.740005</v>
      </c>
      <c r="C1668" s="15">
        <v>203</v>
      </c>
      <c r="D1668" s="15">
        <v>196.759995</v>
      </c>
      <c r="E1668" s="15">
        <v>198.69000199999999</v>
      </c>
      <c r="F1668" s="18">
        <v>4150900</v>
      </c>
      <c r="G1668" s="15">
        <v>198.69000199999999</v>
      </c>
      <c r="I1668" s="15">
        <v>1613</v>
      </c>
      <c r="J1668" s="15">
        <v>70.157030000000006</v>
      </c>
      <c r="K1668" s="15">
        <v>136.71860000000001</v>
      </c>
    </row>
    <row r="1669" spans="1:11">
      <c r="A1669" s="16">
        <v>42719</v>
      </c>
      <c r="B1669" s="15">
        <v>198.41000399999999</v>
      </c>
      <c r="C1669" s="15">
        <v>200.740005</v>
      </c>
      <c r="D1669" s="15">
        <v>197.38999899999999</v>
      </c>
      <c r="E1669" s="15">
        <v>197.58000200000001</v>
      </c>
      <c r="F1669" s="18">
        <v>3219600</v>
      </c>
      <c r="G1669" s="15">
        <v>197.58000200000001</v>
      </c>
      <c r="I1669" s="15">
        <v>1614</v>
      </c>
      <c r="J1669" s="15">
        <v>70.611069999999998</v>
      </c>
      <c r="K1669" s="15">
        <v>136.01439999999999</v>
      </c>
    </row>
    <row r="1670" spans="1:11">
      <c r="A1670" s="16">
        <v>42720</v>
      </c>
      <c r="B1670" s="15">
        <v>198.08000200000001</v>
      </c>
      <c r="C1670" s="15">
        <v>202.58999600000001</v>
      </c>
      <c r="D1670" s="15">
        <v>197.60000600000001</v>
      </c>
      <c r="E1670" s="15">
        <v>202.490005</v>
      </c>
      <c r="F1670" s="18">
        <v>3796900</v>
      </c>
      <c r="G1670" s="15">
        <v>202.490005</v>
      </c>
      <c r="I1670" s="15">
        <v>1615</v>
      </c>
      <c r="J1670" s="15">
        <v>71.384500000000003</v>
      </c>
      <c r="K1670" s="15">
        <v>148.71039999999999</v>
      </c>
    </row>
    <row r="1671" spans="1:11">
      <c r="A1671" s="16">
        <v>42723</v>
      </c>
      <c r="B1671" s="15">
        <v>202.490005</v>
      </c>
      <c r="C1671" s="15">
        <v>204.449997</v>
      </c>
      <c r="D1671" s="15">
        <v>199.83999600000001</v>
      </c>
      <c r="E1671" s="15">
        <v>202.729996</v>
      </c>
      <c r="F1671" s="18">
        <v>3488100</v>
      </c>
      <c r="G1671" s="15">
        <v>202.729996</v>
      </c>
      <c r="I1671" s="15">
        <v>1616</v>
      </c>
      <c r="J1671" s="15">
        <v>66.537790000000001</v>
      </c>
      <c r="K1671" s="15">
        <v>120.44759999999999</v>
      </c>
    </row>
    <row r="1672" spans="1:11">
      <c r="A1672" s="16">
        <v>42724</v>
      </c>
      <c r="B1672" s="15">
        <v>203.050003</v>
      </c>
      <c r="C1672" s="15">
        <v>209</v>
      </c>
      <c r="D1672" s="15">
        <v>202.5</v>
      </c>
      <c r="E1672" s="15">
        <v>208.78999300000001</v>
      </c>
      <c r="F1672" s="18">
        <v>4689100</v>
      </c>
      <c r="G1672" s="15">
        <v>208.78999300000001</v>
      </c>
      <c r="I1672" s="15">
        <v>1617</v>
      </c>
      <c r="J1672" s="15">
        <v>71.059610000000006</v>
      </c>
      <c r="K1672" s="15">
        <v>133.54310000000001</v>
      </c>
    </row>
    <row r="1673" spans="1:11">
      <c r="A1673" s="16">
        <v>42725</v>
      </c>
      <c r="B1673" s="15">
        <v>208.449997</v>
      </c>
      <c r="C1673" s="15">
        <v>212.229996</v>
      </c>
      <c r="D1673" s="15">
        <v>207.41000399999999</v>
      </c>
      <c r="E1673" s="15">
        <v>207.699997</v>
      </c>
      <c r="F1673" s="18">
        <v>5207600</v>
      </c>
      <c r="G1673" s="15">
        <v>207.699997</v>
      </c>
      <c r="I1673" s="15">
        <v>1618</v>
      </c>
      <c r="J1673" s="15">
        <v>67.639279999999999</v>
      </c>
      <c r="K1673" s="15">
        <v>140.04839999999999</v>
      </c>
    </row>
    <row r="1674" spans="1:11">
      <c r="A1674" s="16">
        <v>42726</v>
      </c>
      <c r="B1674" s="15">
        <v>208.220001</v>
      </c>
      <c r="C1674" s="15">
        <v>209.990005</v>
      </c>
      <c r="D1674" s="15">
        <v>206.5</v>
      </c>
      <c r="E1674" s="15">
        <v>208.449997</v>
      </c>
      <c r="F1674" s="18">
        <v>3111100</v>
      </c>
      <c r="G1674" s="15">
        <v>208.449997</v>
      </c>
      <c r="I1674" s="15">
        <v>1619</v>
      </c>
      <c r="J1674" s="15">
        <v>63.844099999999997</v>
      </c>
      <c r="K1674" s="15">
        <v>129.00909999999999</v>
      </c>
    </row>
    <row r="1675" spans="1:11">
      <c r="A1675" s="16">
        <v>42727</v>
      </c>
      <c r="B1675" s="15">
        <v>208</v>
      </c>
      <c r="C1675" s="15">
        <v>213.449997</v>
      </c>
      <c r="D1675" s="15">
        <v>207.71000699999999</v>
      </c>
      <c r="E1675" s="15">
        <v>213.33999600000001</v>
      </c>
      <c r="F1675" s="18">
        <v>4670500</v>
      </c>
      <c r="G1675" s="15">
        <v>213.33999600000001</v>
      </c>
      <c r="I1675" s="15">
        <v>1620</v>
      </c>
      <c r="J1675" s="15">
        <v>66.792749999999998</v>
      </c>
      <c r="K1675" s="15">
        <v>121.0921</v>
      </c>
    </row>
    <row r="1676" spans="1:11">
      <c r="A1676" s="16">
        <v>42731</v>
      </c>
      <c r="B1676" s="15">
        <v>214.88000500000001</v>
      </c>
      <c r="C1676" s="15">
        <v>222.25</v>
      </c>
      <c r="D1676" s="15">
        <v>214.41999799999999</v>
      </c>
      <c r="E1676" s="15">
        <v>219.529999</v>
      </c>
      <c r="F1676" s="18">
        <v>5915700</v>
      </c>
      <c r="G1676" s="15">
        <v>219.529999</v>
      </c>
      <c r="I1676" s="15">
        <v>1621</v>
      </c>
      <c r="J1676" s="15">
        <v>68.610609999999994</v>
      </c>
      <c r="K1676" s="15">
        <v>125.6694</v>
      </c>
    </row>
    <row r="1677" spans="1:11">
      <c r="A1677" s="16">
        <v>42732</v>
      </c>
      <c r="B1677" s="15">
        <v>221.529999</v>
      </c>
      <c r="C1677" s="15">
        <v>223.800003</v>
      </c>
      <c r="D1677" s="15">
        <v>217.199997</v>
      </c>
      <c r="E1677" s="15">
        <v>219.740005</v>
      </c>
      <c r="F1677" s="18">
        <v>3782500</v>
      </c>
      <c r="G1677" s="15">
        <v>219.740005</v>
      </c>
      <c r="I1677" s="15">
        <v>1622</v>
      </c>
      <c r="J1677" s="15">
        <v>70.409750000000003</v>
      </c>
      <c r="K1677" s="15">
        <v>117.6691</v>
      </c>
    </row>
    <row r="1678" spans="1:11">
      <c r="A1678" s="16">
        <v>42733</v>
      </c>
      <c r="B1678" s="15">
        <v>218.55999800000001</v>
      </c>
      <c r="C1678" s="15">
        <v>219.199997</v>
      </c>
      <c r="D1678" s="15">
        <v>214.11999499999999</v>
      </c>
      <c r="E1678" s="15">
        <v>214.679993</v>
      </c>
      <c r="F1678" s="18">
        <v>4045000</v>
      </c>
      <c r="G1678" s="15">
        <v>214.679993</v>
      </c>
      <c r="I1678" s="15">
        <v>1623</v>
      </c>
      <c r="J1678" s="15">
        <v>65.203789999999998</v>
      </c>
      <c r="K1678" s="15">
        <v>133.959</v>
      </c>
    </row>
    <row r="1679" spans="1:11">
      <c r="A1679" s="16">
        <v>42734</v>
      </c>
      <c r="B1679" s="15">
        <v>216.300003</v>
      </c>
      <c r="C1679" s="15">
        <v>217.5</v>
      </c>
      <c r="D1679" s="15">
        <v>211.679993</v>
      </c>
      <c r="E1679" s="15">
        <v>213.69000199999999</v>
      </c>
      <c r="F1679" s="18">
        <v>4642600</v>
      </c>
      <c r="G1679" s="15">
        <v>213.69000199999999</v>
      </c>
      <c r="I1679" s="15">
        <v>1624</v>
      </c>
      <c r="J1679" s="15">
        <v>69.084990000000005</v>
      </c>
      <c r="K1679" s="15">
        <v>121.968</v>
      </c>
    </row>
    <row r="1680" spans="1:11">
      <c r="A1680" s="16">
        <v>42738</v>
      </c>
      <c r="B1680" s="15">
        <v>214.86000100000001</v>
      </c>
      <c r="C1680" s="15">
        <v>220.33000200000001</v>
      </c>
      <c r="D1680" s="15">
        <v>210.96000699999999</v>
      </c>
      <c r="E1680" s="15">
        <v>216.990005</v>
      </c>
      <c r="F1680" s="18">
        <v>5923300</v>
      </c>
      <c r="G1680" s="15">
        <v>216.990005</v>
      </c>
      <c r="I1680" s="15">
        <v>1625</v>
      </c>
      <c r="J1680" s="15">
        <v>68.296779999999998</v>
      </c>
      <c r="K1680" s="15">
        <v>135.37540000000001</v>
      </c>
    </row>
    <row r="1681" spans="1:11">
      <c r="A1681" s="16">
        <v>42739</v>
      </c>
      <c r="B1681" s="15">
        <v>214.75</v>
      </c>
      <c r="C1681" s="15">
        <v>228</v>
      </c>
      <c r="D1681" s="15">
        <v>214.30999800000001</v>
      </c>
      <c r="E1681" s="15">
        <v>226.990005</v>
      </c>
      <c r="F1681" s="18">
        <v>11213500</v>
      </c>
      <c r="G1681" s="15">
        <v>226.990005</v>
      </c>
      <c r="I1681" s="15">
        <v>1626</v>
      </c>
      <c r="J1681" s="15">
        <v>65.838319999999996</v>
      </c>
      <c r="K1681" s="15">
        <v>111.62690000000001</v>
      </c>
    </row>
    <row r="1682" spans="1:11">
      <c r="A1682" s="16">
        <v>42740</v>
      </c>
      <c r="B1682" s="15">
        <v>226.41999799999999</v>
      </c>
      <c r="C1682" s="15">
        <v>227.479996</v>
      </c>
      <c r="D1682" s="15">
        <v>221.949997</v>
      </c>
      <c r="E1682" s="15">
        <v>226.75</v>
      </c>
      <c r="F1682" s="18">
        <v>5911700</v>
      </c>
      <c r="G1682" s="15">
        <v>226.75</v>
      </c>
      <c r="I1682" s="15">
        <v>1627</v>
      </c>
      <c r="J1682" s="15">
        <v>67.183130000000006</v>
      </c>
      <c r="K1682" s="15">
        <v>117.3099</v>
      </c>
    </row>
    <row r="1683" spans="1:11">
      <c r="A1683" s="16">
        <v>42741</v>
      </c>
      <c r="B1683" s="15">
        <v>226.929993</v>
      </c>
      <c r="C1683" s="15">
        <v>230.30999800000001</v>
      </c>
      <c r="D1683" s="15">
        <v>225.449997</v>
      </c>
      <c r="E1683" s="15">
        <v>229.009995</v>
      </c>
      <c r="F1683" s="18">
        <v>5527900</v>
      </c>
      <c r="G1683" s="15">
        <v>229.009995</v>
      </c>
      <c r="I1683" s="15">
        <v>1628</v>
      </c>
      <c r="J1683" s="15">
        <v>67.875439999999998</v>
      </c>
      <c r="K1683" s="15">
        <v>131.75</v>
      </c>
    </row>
    <row r="1684" spans="1:11">
      <c r="A1684" s="16">
        <v>42744</v>
      </c>
      <c r="B1684" s="15">
        <v>228.970001</v>
      </c>
      <c r="C1684" s="15">
        <v>231.91999799999999</v>
      </c>
      <c r="D1684" s="15">
        <v>228</v>
      </c>
      <c r="E1684" s="15">
        <v>231.279999</v>
      </c>
      <c r="F1684" s="18">
        <v>3957000</v>
      </c>
      <c r="G1684" s="15">
        <v>231.279999</v>
      </c>
      <c r="I1684" s="15">
        <v>1629</v>
      </c>
      <c r="J1684" s="15">
        <v>67.516720000000007</v>
      </c>
      <c r="K1684" s="15">
        <v>130.35169999999999</v>
      </c>
    </row>
    <row r="1685" spans="1:11">
      <c r="A1685" s="16">
        <v>42745</v>
      </c>
      <c r="B1685" s="15">
        <v>232</v>
      </c>
      <c r="C1685" s="15">
        <v>232</v>
      </c>
      <c r="D1685" s="15">
        <v>226.88999899999999</v>
      </c>
      <c r="E1685" s="15">
        <v>229.86999499999999</v>
      </c>
      <c r="F1685" s="18">
        <v>3660000</v>
      </c>
      <c r="G1685" s="15">
        <v>229.86999499999999</v>
      </c>
      <c r="I1685" s="15">
        <v>1630</v>
      </c>
      <c r="J1685" s="15">
        <v>67.98827</v>
      </c>
      <c r="K1685" s="15">
        <v>124.74630000000001</v>
      </c>
    </row>
    <row r="1686" spans="1:11">
      <c r="A1686" s="16">
        <v>42746</v>
      </c>
      <c r="B1686" s="15">
        <v>229.070007</v>
      </c>
      <c r="C1686" s="15">
        <v>229.979996</v>
      </c>
      <c r="D1686" s="15">
        <v>226.679993</v>
      </c>
      <c r="E1686" s="15">
        <v>229.729996</v>
      </c>
      <c r="F1686" s="18">
        <v>3650800</v>
      </c>
      <c r="G1686" s="15">
        <v>229.729996</v>
      </c>
      <c r="I1686" s="15">
        <v>1631</v>
      </c>
      <c r="J1686" s="15">
        <v>70.338480000000004</v>
      </c>
      <c r="K1686" s="15">
        <v>127.5476</v>
      </c>
    </row>
    <row r="1687" spans="1:11">
      <c r="A1687" s="16">
        <v>42747</v>
      </c>
      <c r="B1687" s="15">
        <v>229.05999800000001</v>
      </c>
      <c r="C1687" s="15">
        <v>230.699997</v>
      </c>
      <c r="D1687" s="15">
        <v>225.58000200000001</v>
      </c>
      <c r="E1687" s="15">
        <v>229.58999600000001</v>
      </c>
      <c r="F1687" s="18">
        <v>3790200</v>
      </c>
      <c r="G1687" s="15">
        <v>229.58999600000001</v>
      </c>
      <c r="I1687" s="15">
        <v>1632</v>
      </c>
      <c r="J1687" s="15">
        <v>67.297280000000001</v>
      </c>
      <c r="K1687" s="15">
        <v>118.57129999999999</v>
      </c>
    </row>
    <row r="1688" spans="1:11">
      <c r="A1688" s="16">
        <v>42748</v>
      </c>
      <c r="B1688" s="15">
        <v>230</v>
      </c>
      <c r="C1688" s="15">
        <v>237.85000600000001</v>
      </c>
      <c r="D1688" s="15">
        <v>229.58999600000001</v>
      </c>
      <c r="E1688" s="15">
        <v>237.75</v>
      </c>
      <c r="F1688" s="18">
        <v>6093000</v>
      </c>
      <c r="G1688" s="15">
        <v>237.75</v>
      </c>
      <c r="I1688" s="15">
        <v>1633</v>
      </c>
      <c r="J1688" s="15">
        <v>65.956850000000003</v>
      </c>
      <c r="K1688" s="15">
        <v>118.73439999999999</v>
      </c>
    </row>
    <row r="1689" spans="1:11">
      <c r="A1689" s="16">
        <v>42752</v>
      </c>
      <c r="B1689" s="15">
        <v>236.699997</v>
      </c>
      <c r="C1689" s="15">
        <v>239.96000699999999</v>
      </c>
      <c r="D1689" s="15">
        <v>234.36999499999999</v>
      </c>
      <c r="E1689" s="15">
        <v>235.58000200000001</v>
      </c>
      <c r="F1689" s="18">
        <v>4617500</v>
      </c>
      <c r="G1689" s="15">
        <v>235.58000200000001</v>
      </c>
      <c r="I1689" s="15">
        <v>1634</v>
      </c>
      <c r="J1689" s="15">
        <v>65.283199999999994</v>
      </c>
      <c r="K1689" s="15">
        <v>117.239</v>
      </c>
    </row>
    <row r="1690" spans="1:11">
      <c r="A1690" s="16">
        <v>42753</v>
      </c>
      <c r="B1690" s="15">
        <v>236.64999399999999</v>
      </c>
      <c r="C1690" s="15">
        <v>239.71000699999999</v>
      </c>
      <c r="D1690" s="15">
        <v>235.58000200000001</v>
      </c>
      <c r="E1690" s="15">
        <v>238.36000100000001</v>
      </c>
      <c r="F1690" s="18">
        <v>3769000</v>
      </c>
      <c r="G1690" s="15">
        <v>238.36000100000001</v>
      </c>
      <c r="I1690" s="15">
        <v>1635</v>
      </c>
      <c r="J1690" s="15">
        <v>71.860349999999997</v>
      </c>
      <c r="K1690" s="15">
        <v>127.4872</v>
      </c>
    </row>
    <row r="1691" spans="1:11">
      <c r="A1691" s="16">
        <v>42754</v>
      </c>
      <c r="B1691" s="15">
        <v>247.25</v>
      </c>
      <c r="C1691" s="15">
        <v>248.679993</v>
      </c>
      <c r="D1691" s="15">
        <v>240.75</v>
      </c>
      <c r="E1691" s="15">
        <v>243.759995</v>
      </c>
      <c r="F1691" s="18">
        <v>7732300</v>
      </c>
      <c r="G1691" s="15">
        <v>243.759995</v>
      </c>
      <c r="I1691" s="15">
        <v>1636</v>
      </c>
      <c r="J1691" s="15">
        <v>67.320689999999999</v>
      </c>
      <c r="K1691" s="15">
        <v>128.95959999999999</v>
      </c>
    </row>
    <row r="1692" spans="1:11">
      <c r="A1692" s="16">
        <v>42755</v>
      </c>
      <c r="B1692" s="15">
        <v>245.46000699999999</v>
      </c>
      <c r="C1692" s="15">
        <v>246</v>
      </c>
      <c r="D1692" s="15">
        <v>243.009995</v>
      </c>
      <c r="E1692" s="15">
        <v>244.729996</v>
      </c>
      <c r="F1692" s="18">
        <v>4204300</v>
      </c>
      <c r="G1692" s="15">
        <v>244.729996</v>
      </c>
      <c r="I1692" s="15">
        <v>1637</v>
      </c>
      <c r="J1692" s="15">
        <v>68.525030000000001</v>
      </c>
      <c r="K1692" s="15">
        <v>147.70359999999999</v>
      </c>
    </row>
    <row r="1693" spans="1:11">
      <c r="A1693" s="16">
        <v>42758</v>
      </c>
      <c r="B1693" s="15">
        <v>245.85000600000001</v>
      </c>
      <c r="C1693" s="15">
        <v>250.88999899999999</v>
      </c>
      <c r="D1693" s="15">
        <v>245.5</v>
      </c>
      <c r="E1693" s="15">
        <v>248.91999799999999</v>
      </c>
      <c r="F1693" s="18">
        <v>6262900</v>
      </c>
      <c r="G1693" s="15">
        <v>248.91999799999999</v>
      </c>
      <c r="I1693" s="15">
        <v>1638</v>
      </c>
      <c r="J1693" s="15">
        <v>69.746269999999996</v>
      </c>
      <c r="K1693" s="15">
        <v>132.15799999999999</v>
      </c>
    </row>
    <row r="1694" spans="1:11">
      <c r="A1694" s="16">
        <v>42759</v>
      </c>
      <c r="B1694" s="15">
        <v>250</v>
      </c>
      <c r="C1694" s="15">
        <v>254.800003</v>
      </c>
      <c r="D1694" s="15">
        <v>249.64999399999999</v>
      </c>
      <c r="E1694" s="15">
        <v>254.61000100000001</v>
      </c>
      <c r="F1694" s="18">
        <v>4965500</v>
      </c>
      <c r="G1694" s="15">
        <v>254.61000100000001</v>
      </c>
      <c r="I1694" s="15">
        <v>1639</v>
      </c>
      <c r="J1694" s="15">
        <v>65.759259999999998</v>
      </c>
      <c r="K1694" s="15">
        <v>129.66239999999999</v>
      </c>
    </row>
    <row r="1695" spans="1:11">
      <c r="A1695" s="16">
        <v>42760</v>
      </c>
      <c r="B1695" s="15">
        <v>257.30999800000001</v>
      </c>
      <c r="C1695" s="15">
        <v>258.459991</v>
      </c>
      <c r="D1695" s="15">
        <v>251.800003</v>
      </c>
      <c r="E1695" s="15">
        <v>254.470001</v>
      </c>
      <c r="F1695" s="18">
        <v>5142600</v>
      </c>
      <c r="G1695" s="15">
        <v>254.470001</v>
      </c>
      <c r="I1695" s="15">
        <v>1640</v>
      </c>
      <c r="J1695" s="15">
        <v>67.261039999999994</v>
      </c>
      <c r="K1695" s="15">
        <v>142.583</v>
      </c>
    </row>
    <row r="1696" spans="1:11">
      <c r="A1696" s="16">
        <v>42761</v>
      </c>
      <c r="B1696" s="15">
        <v>254.28999300000001</v>
      </c>
      <c r="C1696" s="15">
        <v>255.740005</v>
      </c>
      <c r="D1696" s="15">
        <v>250.75</v>
      </c>
      <c r="E1696" s="15">
        <v>252.509995</v>
      </c>
      <c r="F1696" s="18">
        <v>3152100</v>
      </c>
      <c r="G1696" s="15">
        <v>252.509995</v>
      </c>
      <c r="I1696" s="15">
        <v>1641</v>
      </c>
      <c r="J1696" s="15">
        <v>67.591859999999997</v>
      </c>
      <c r="K1696" s="15">
        <v>123.1966</v>
      </c>
    </row>
    <row r="1697" spans="1:11">
      <c r="A1697" s="16">
        <v>42762</v>
      </c>
      <c r="B1697" s="15">
        <v>251.38000500000001</v>
      </c>
      <c r="C1697" s="15">
        <v>253</v>
      </c>
      <c r="D1697" s="15">
        <v>248.520004</v>
      </c>
      <c r="E1697" s="15">
        <v>252.949997</v>
      </c>
      <c r="F1697" s="18">
        <v>3166300</v>
      </c>
      <c r="G1697" s="15">
        <v>252.949997</v>
      </c>
      <c r="I1697" s="15">
        <v>1642</v>
      </c>
      <c r="J1697" s="15">
        <v>65.54701</v>
      </c>
      <c r="K1697" s="15">
        <v>114.619</v>
      </c>
    </row>
    <row r="1698" spans="1:11">
      <c r="A1698" s="16">
        <v>42765</v>
      </c>
      <c r="B1698" s="15">
        <v>252.529999</v>
      </c>
      <c r="C1698" s="15">
        <v>255.28999300000001</v>
      </c>
      <c r="D1698" s="15">
        <v>247.10000600000001</v>
      </c>
      <c r="E1698" s="15">
        <v>250.63000500000001</v>
      </c>
      <c r="F1698" s="18">
        <v>3801100</v>
      </c>
      <c r="G1698" s="15">
        <v>250.63000500000001</v>
      </c>
      <c r="I1698" s="15">
        <v>1643</v>
      </c>
      <c r="J1698" s="15">
        <v>70.577449999999999</v>
      </c>
      <c r="K1698" s="15">
        <v>134.1679</v>
      </c>
    </row>
    <row r="1699" spans="1:11">
      <c r="A1699" s="16">
        <v>42766</v>
      </c>
      <c r="B1699" s="15">
        <v>249.240005</v>
      </c>
      <c r="C1699" s="15">
        <v>255.88999899999999</v>
      </c>
      <c r="D1699" s="15">
        <v>247.699997</v>
      </c>
      <c r="E1699" s="15">
        <v>251.929993</v>
      </c>
      <c r="F1699" s="18">
        <v>4116100</v>
      </c>
      <c r="G1699" s="15">
        <v>251.929993</v>
      </c>
      <c r="I1699" s="15">
        <v>1644</v>
      </c>
      <c r="J1699" s="15">
        <v>64.935950000000005</v>
      </c>
      <c r="K1699" s="15">
        <v>129.39779999999999</v>
      </c>
    </row>
    <row r="1700" spans="1:11">
      <c r="A1700" s="16">
        <v>42767</v>
      </c>
      <c r="B1700" s="15">
        <v>253.050003</v>
      </c>
      <c r="C1700" s="15">
        <v>253.199997</v>
      </c>
      <c r="D1700" s="15">
        <v>249.050003</v>
      </c>
      <c r="E1700" s="15">
        <v>249.240005</v>
      </c>
      <c r="F1700" s="18">
        <v>3958800</v>
      </c>
      <c r="G1700" s="15">
        <v>249.240005</v>
      </c>
      <c r="I1700" s="15">
        <v>1645</v>
      </c>
      <c r="J1700" s="15">
        <v>69.857150000000004</v>
      </c>
      <c r="K1700" s="15">
        <v>133.0797</v>
      </c>
    </row>
    <row r="1701" spans="1:11">
      <c r="A1701" s="16">
        <v>42768</v>
      </c>
      <c r="B1701" s="15">
        <v>248.33999600000001</v>
      </c>
      <c r="C1701" s="15">
        <v>252.41999799999999</v>
      </c>
      <c r="D1701" s="15">
        <v>247.71000699999999</v>
      </c>
      <c r="E1701" s="15">
        <v>251.550003</v>
      </c>
      <c r="F1701" s="18">
        <v>2499800</v>
      </c>
      <c r="G1701" s="15">
        <v>251.550003</v>
      </c>
      <c r="I1701" s="15">
        <v>1646</v>
      </c>
      <c r="J1701" s="15">
        <v>70.818839999999994</v>
      </c>
      <c r="K1701" s="15">
        <v>130.07220000000001</v>
      </c>
    </row>
    <row r="1702" spans="1:11">
      <c r="A1702" s="16">
        <v>42769</v>
      </c>
      <c r="B1702" s="15">
        <v>251.91000399999999</v>
      </c>
      <c r="C1702" s="15">
        <v>252.179993</v>
      </c>
      <c r="D1702" s="15">
        <v>249.679993</v>
      </c>
      <c r="E1702" s="15">
        <v>251.33000200000001</v>
      </c>
      <c r="F1702" s="18">
        <v>2186700</v>
      </c>
      <c r="G1702" s="15">
        <v>251.33000200000001</v>
      </c>
      <c r="I1702" s="15">
        <v>1647</v>
      </c>
      <c r="J1702" s="15">
        <v>68.301119999999997</v>
      </c>
      <c r="K1702" s="15">
        <v>139.2852</v>
      </c>
    </row>
    <row r="1703" spans="1:11">
      <c r="A1703" s="16">
        <v>42772</v>
      </c>
      <c r="B1703" s="15">
        <v>251</v>
      </c>
      <c r="C1703" s="15">
        <v>257.82000699999998</v>
      </c>
      <c r="D1703" s="15">
        <v>250.63000500000001</v>
      </c>
      <c r="E1703" s="15">
        <v>257.76998900000001</v>
      </c>
      <c r="F1703" s="18">
        <v>3562500</v>
      </c>
      <c r="G1703" s="15">
        <v>257.76998900000001</v>
      </c>
      <c r="I1703" s="15">
        <v>1648</v>
      </c>
      <c r="J1703" s="15">
        <v>67.548280000000005</v>
      </c>
      <c r="K1703" s="15">
        <v>131.5521</v>
      </c>
    </row>
    <row r="1704" spans="1:11">
      <c r="A1704" s="16">
        <v>42773</v>
      </c>
      <c r="B1704" s="15">
        <v>258.19000199999999</v>
      </c>
      <c r="C1704" s="15">
        <v>260</v>
      </c>
      <c r="D1704" s="15">
        <v>256.42001299999998</v>
      </c>
      <c r="E1704" s="15">
        <v>257.48001099999999</v>
      </c>
      <c r="F1704" s="18">
        <v>4244800</v>
      </c>
      <c r="G1704" s="15">
        <v>257.48001099999999</v>
      </c>
      <c r="I1704" s="15">
        <v>1649</v>
      </c>
      <c r="J1704" s="15">
        <v>71.897369999999995</v>
      </c>
      <c r="K1704" s="15">
        <v>135.32759999999999</v>
      </c>
    </row>
    <row r="1705" spans="1:11">
      <c r="A1705" s="16">
        <v>42774</v>
      </c>
      <c r="B1705" s="15">
        <v>257.35000600000001</v>
      </c>
      <c r="C1705" s="15">
        <v>263.35998499999999</v>
      </c>
      <c r="D1705" s="15">
        <v>256.20001200000002</v>
      </c>
      <c r="E1705" s="15">
        <v>262.07998700000002</v>
      </c>
      <c r="F1705" s="18">
        <v>3933000</v>
      </c>
      <c r="G1705" s="15">
        <v>262.07998700000002</v>
      </c>
      <c r="I1705" s="15">
        <v>1650</v>
      </c>
      <c r="J1705" s="15">
        <v>68.818709999999996</v>
      </c>
      <c r="K1705" s="15">
        <v>130.5668</v>
      </c>
    </row>
    <row r="1706" spans="1:11">
      <c r="A1706" s="16">
        <v>42775</v>
      </c>
      <c r="B1706" s="15">
        <v>266.25</v>
      </c>
      <c r="C1706" s="15">
        <v>271.17999300000002</v>
      </c>
      <c r="D1706" s="15">
        <v>266.14999399999999</v>
      </c>
      <c r="E1706" s="15">
        <v>269.20001200000002</v>
      </c>
      <c r="F1706" s="18">
        <v>7820200</v>
      </c>
      <c r="G1706" s="15">
        <v>269.20001200000002</v>
      </c>
      <c r="I1706" s="15">
        <v>1651</v>
      </c>
      <c r="J1706" s="15">
        <v>68.579480000000004</v>
      </c>
      <c r="K1706" s="15">
        <v>144.8947</v>
      </c>
    </row>
    <row r="1707" spans="1:11">
      <c r="A1707" s="16">
        <v>42776</v>
      </c>
      <c r="B1707" s="15">
        <v>269.790009</v>
      </c>
      <c r="C1707" s="15">
        <v>270.95001200000002</v>
      </c>
      <c r="D1707" s="15">
        <v>266.10998499999999</v>
      </c>
      <c r="E1707" s="15">
        <v>269.23001099999999</v>
      </c>
      <c r="F1707" s="18">
        <v>3619700</v>
      </c>
      <c r="G1707" s="15">
        <v>269.23001099999999</v>
      </c>
      <c r="I1707" s="15">
        <v>1652</v>
      </c>
      <c r="J1707" s="15">
        <v>66.017160000000004</v>
      </c>
      <c r="K1707" s="15">
        <v>121.86620000000001</v>
      </c>
    </row>
    <row r="1708" spans="1:11">
      <c r="A1708" s="16">
        <v>42779</v>
      </c>
      <c r="B1708" s="15">
        <v>270.73998999999998</v>
      </c>
      <c r="C1708" s="15">
        <v>280.790009</v>
      </c>
      <c r="D1708" s="15">
        <v>270.51001000000002</v>
      </c>
      <c r="E1708" s="15">
        <v>280.60000600000001</v>
      </c>
      <c r="F1708" s="18">
        <v>7029600</v>
      </c>
      <c r="G1708" s="15">
        <v>280.60000600000001</v>
      </c>
      <c r="I1708" s="15">
        <v>1653</v>
      </c>
      <c r="J1708" s="15">
        <v>67.257559999999998</v>
      </c>
      <c r="K1708" s="15">
        <v>110.649</v>
      </c>
    </row>
    <row r="1709" spans="1:11">
      <c r="A1709" s="16">
        <v>42780</v>
      </c>
      <c r="B1709" s="15">
        <v>279.02999899999998</v>
      </c>
      <c r="C1709" s="15">
        <v>287.39001500000001</v>
      </c>
      <c r="D1709" s="15">
        <v>278.60998499999999</v>
      </c>
      <c r="E1709" s="15">
        <v>280.98001099999999</v>
      </c>
      <c r="F1709" s="18">
        <v>7329400</v>
      </c>
      <c r="G1709" s="15">
        <v>280.98001099999999</v>
      </c>
      <c r="I1709" s="15">
        <v>1654</v>
      </c>
      <c r="J1709" s="15">
        <v>70.554500000000004</v>
      </c>
      <c r="K1709" s="15">
        <v>150.09710000000001</v>
      </c>
    </row>
    <row r="1710" spans="1:11">
      <c r="A1710" s="16">
        <v>42781</v>
      </c>
      <c r="B1710" s="15">
        <v>280</v>
      </c>
      <c r="C1710" s="15">
        <v>282.23998999999998</v>
      </c>
      <c r="D1710" s="15">
        <v>276.44000199999999</v>
      </c>
      <c r="E1710" s="15">
        <v>279.76001000000002</v>
      </c>
      <c r="F1710" s="18">
        <v>4935600</v>
      </c>
      <c r="G1710" s="15">
        <v>279.76001000000002</v>
      </c>
      <c r="I1710" s="15">
        <v>1655</v>
      </c>
      <c r="J1710" s="15">
        <v>66.294520000000006</v>
      </c>
      <c r="K1710" s="15">
        <v>123.85809999999999</v>
      </c>
    </row>
    <row r="1711" spans="1:11">
      <c r="A1711" s="16">
        <v>42782</v>
      </c>
      <c r="B1711" s="15">
        <v>277.60000600000001</v>
      </c>
      <c r="C1711" s="15">
        <v>280</v>
      </c>
      <c r="D1711" s="15">
        <v>268.5</v>
      </c>
      <c r="E1711" s="15">
        <v>268.95001200000002</v>
      </c>
      <c r="F1711" s="18">
        <v>7053800</v>
      </c>
      <c r="G1711" s="15">
        <v>268.95001200000002</v>
      </c>
      <c r="I1711" s="15">
        <v>1656</v>
      </c>
      <c r="J1711" s="15">
        <v>68.570819999999998</v>
      </c>
      <c r="K1711" s="15">
        <v>128.42259999999999</v>
      </c>
    </row>
    <row r="1712" spans="1:11">
      <c r="A1712" s="16">
        <v>42783</v>
      </c>
      <c r="B1712" s="15">
        <v>265.79998799999998</v>
      </c>
      <c r="C1712" s="15">
        <v>272.89001500000001</v>
      </c>
      <c r="D1712" s="15">
        <v>264.14999399999999</v>
      </c>
      <c r="E1712" s="15">
        <v>272.23001099999999</v>
      </c>
      <c r="F1712" s="18">
        <v>6247600</v>
      </c>
      <c r="G1712" s="15">
        <v>272.23001099999999</v>
      </c>
      <c r="I1712" s="15">
        <v>1657</v>
      </c>
      <c r="J1712" s="15">
        <v>68.604969999999994</v>
      </c>
      <c r="K1712" s="15">
        <v>125.197</v>
      </c>
    </row>
    <row r="1713" spans="1:11">
      <c r="A1713" s="16">
        <v>42787</v>
      </c>
      <c r="B1713" s="15">
        <v>275.45001200000002</v>
      </c>
      <c r="C1713" s="15">
        <v>281.39999399999999</v>
      </c>
      <c r="D1713" s="15">
        <v>274.01001000000002</v>
      </c>
      <c r="E1713" s="15">
        <v>277.39001500000001</v>
      </c>
      <c r="F1713" s="18">
        <v>5634500</v>
      </c>
      <c r="G1713" s="15">
        <v>277.39001500000001</v>
      </c>
      <c r="I1713" s="15">
        <v>1658</v>
      </c>
      <c r="J1713" s="15">
        <v>67.995080000000002</v>
      </c>
      <c r="K1713" s="15">
        <v>129.74270000000001</v>
      </c>
    </row>
    <row r="1714" spans="1:11">
      <c r="A1714" s="16">
        <v>42788</v>
      </c>
      <c r="B1714" s="15">
        <v>280.30999800000001</v>
      </c>
      <c r="C1714" s="15">
        <v>283.45001200000002</v>
      </c>
      <c r="D1714" s="15">
        <v>272.60000600000001</v>
      </c>
      <c r="E1714" s="15">
        <v>273.51001000000002</v>
      </c>
      <c r="F1714" s="18">
        <v>8081400</v>
      </c>
      <c r="G1714" s="15">
        <v>273.51001000000002</v>
      </c>
      <c r="I1714" s="15">
        <v>1659</v>
      </c>
      <c r="J1714" s="15">
        <v>66.129310000000004</v>
      </c>
      <c r="K1714" s="15">
        <v>125.72150000000001</v>
      </c>
    </row>
    <row r="1715" spans="1:11">
      <c r="A1715" s="16">
        <v>42789</v>
      </c>
      <c r="B1715" s="15">
        <v>264</v>
      </c>
      <c r="C1715" s="15">
        <v>264.66000400000001</v>
      </c>
      <c r="D1715" s="15">
        <v>255.55999800000001</v>
      </c>
      <c r="E1715" s="15">
        <v>255.990005</v>
      </c>
      <c r="F1715" s="18">
        <v>14867000</v>
      </c>
      <c r="G1715" s="15">
        <v>255.990005</v>
      </c>
      <c r="I1715" s="15">
        <v>1660</v>
      </c>
      <c r="J1715" s="15">
        <v>66.412319999999994</v>
      </c>
      <c r="K1715" s="15">
        <v>132.001</v>
      </c>
    </row>
    <row r="1716" spans="1:11">
      <c r="A1716" s="16">
        <v>42790</v>
      </c>
      <c r="B1716" s="15">
        <v>252.66000399999999</v>
      </c>
      <c r="C1716" s="15">
        <v>258.25</v>
      </c>
      <c r="D1716" s="15">
        <v>250.199997</v>
      </c>
      <c r="E1716" s="15">
        <v>257</v>
      </c>
      <c r="F1716" s="18">
        <v>8160500</v>
      </c>
      <c r="G1716" s="15">
        <v>257</v>
      </c>
      <c r="I1716" s="15">
        <v>1661</v>
      </c>
      <c r="J1716" s="15">
        <v>68.424819999999997</v>
      </c>
      <c r="K1716" s="15">
        <v>140.054</v>
      </c>
    </row>
    <row r="1717" spans="1:11">
      <c r="A1717" s="16">
        <v>42793</v>
      </c>
      <c r="B1717" s="15">
        <v>248.16999799999999</v>
      </c>
      <c r="C1717" s="15">
        <v>248.36000100000001</v>
      </c>
      <c r="D1717" s="15">
        <v>242.009995</v>
      </c>
      <c r="E1717" s="15">
        <v>246.229996</v>
      </c>
      <c r="F1717" s="18">
        <v>11432900</v>
      </c>
      <c r="G1717" s="15">
        <v>246.229996</v>
      </c>
      <c r="I1717" s="15">
        <v>1662</v>
      </c>
      <c r="J1717" s="15">
        <v>66.808130000000006</v>
      </c>
      <c r="K1717" s="15">
        <v>114.1178</v>
      </c>
    </row>
    <row r="1718" spans="1:11">
      <c r="A1718" s="16">
        <v>42794</v>
      </c>
      <c r="B1718" s="15">
        <v>244.19000199999999</v>
      </c>
      <c r="C1718" s="15">
        <v>251</v>
      </c>
      <c r="D1718" s="15">
        <v>243.89999399999999</v>
      </c>
      <c r="E1718" s="15">
        <v>249.990005</v>
      </c>
      <c r="F1718" s="18">
        <v>6065600</v>
      </c>
      <c r="G1718" s="15">
        <v>249.990005</v>
      </c>
      <c r="I1718" s="15">
        <v>1663</v>
      </c>
      <c r="J1718" s="15">
        <v>67.723709999999997</v>
      </c>
      <c r="K1718" s="15">
        <v>116.1322</v>
      </c>
    </row>
    <row r="1719" spans="1:11">
      <c r="A1719" s="16">
        <v>42795</v>
      </c>
      <c r="B1719" s="15">
        <v>254.179993</v>
      </c>
      <c r="C1719" s="15">
        <v>254.85000600000001</v>
      </c>
      <c r="D1719" s="15">
        <v>249.11000100000001</v>
      </c>
      <c r="E1719" s="15">
        <v>250.020004</v>
      </c>
      <c r="F1719" s="18">
        <v>4800300</v>
      </c>
      <c r="G1719" s="15">
        <v>250.020004</v>
      </c>
      <c r="I1719" s="15">
        <v>1664</v>
      </c>
      <c r="J1719" s="15">
        <v>70.990350000000007</v>
      </c>
      <c r="K1719" s="15">
        <v>117.7071</v>
      </c>
    </row>
    <row r="1720" spans="1:11">
      <c r="A1720" s="16">
        <v>42796</v>
      </c>
      <c r="B1720" s="15">
        <v>249.71000699999999</v>
      </c>
      <c r="C1720" s="15">
        <v>253.279999</v>
      </c>
      <c r="D1720" s="15">
        <v>248.270004</v>
      </c>
      <c r="E1720" s="15">
        <v>250.479996</v>
      </c>
      <c r="F1720" s="18">
        <v>3342300</v>
      </c>
      <c r="G1720" s="15">
        <v>250.479996</v>
      </c>
      <c r="I1720" s="15">
        <v>1665</v>
      </c>
      <c r="J1720" s="15">
        <v>67.560980000000001</v>
      </c>
      <c r="K1720" s="15">
        <v>131.28550000000001</v>
      </c>
    </row>
    <row r="1721" spans="1:11">
      <c r="A1721" s="16">
        <v>42797</v>
      </c>
      <c r="B1721" s="15">
        <v>250.740005</v>
      </c>
      <c r="C1721" s="15">
        <v>251.89999399999999</v>
      </c>
      <c r="D1721" s="15">
        <v>249</v>
      </c>
      <c r="E1721" s="15">
        <v>251.570007</v>
      </c>
      <c r="F1721" s="18">
        <v>2919400</v>
      </c>
      <c r="G1721" s="15">
        <v>251.570007</v>
      </c>
      <c r="I1721" s="15">
        <v>1666</v>
      </c>
      <c r="J1721" s="15">
        <v>69.126840000000001</v>
      </c>
      <c r="K1721" s="15">
        <v>113.6105</v>
      </c>
    </row>
    <row r="1722" spans="1:11">
      <c r="A1722" s="16">
        <v>42800</v>
      </c>
      <c r="B1722" s="15">
        <v>247.91000399999999</v>
      </c>
      <c r="C1722" s="15">
        <v>251.699997</v>
      </c>
      <c r="D1722" s="15">
        <v>247.509995</v>
      </c>
      <c r="E1722" s="15">
        <v>251.21000699999999</v>
      </c>
      <c r="F1722" s="18">
        <v>3351200</v>
      </c>
      <c r="G1722" s="15">
        <v>251.21000699999999</v>
      </c>
      <c r="I1722" s="15">
        <v>1667</v>
      </c>
      <c r="J1722" s="15">
        <v>67.976349999999996</v>
      </c>
      <c r="K1722" s="15">
        <v>144.7629</v>
      </c>
    </row>
    <row r="1723" spans="1:11">
      <c r="A1723" s="16">
        <v>42801</v>
      </c>
      <c r="B1723" s="15">
        <v>251.91999799999999</v>
      </c>
      <c r="C1723" s="15">
        <v>253.88999899999999</v>
      </c>
      <c r="D1723" s="15">
        <v>248.320007</v>
      </c>
      <c r="E1723" s="15">
        <v>248.58999600000001</v>
      </c>
      <c r="F1723" s="18">
        <v>3449200</v>
      </c>
      <c r="G1723" s="15">
        <v>248.58999600000001</v>
      </c>
      <c r="I1723" s="15">
        <v>1668</v>
      </c>
      <c r="J1723" s="15">
        <v>66.300359999999998</v>
      </c>
      <c r="K1723" s="15">
        <v>141.60470000000001</v>
      </c>
    </row>
    <row r="1724" spans="1:11">
      <c r="A1724" s="16">
        <v>42802</v>
      </c>
      <c r="B1724" s="15">
        <v>247</v>
      </c>
      <c r="C1724" s="15">
        <v>250.070007</v>
      </c>
      <c r="D1724" s="15">
        <v>245.320007</v>
      </c>
      <c r="E1724" s="15">
        <v>246.86999499999999</v>
      </c>
      <c r="F1724" s="18">
        <v>3725200</v>
      </c>
      <c r="G1724" s="15">
        <v>246.86999499999999</v>
      </c>
      <c r="I1724" s="15">
        <v>1669</v>
      </c>
      <c r="J1724" s="15">
        <v>69.309569999999994</v>
      </c>
      <c r="K1724" s="15">
        <v>140.0213</v>
      </c>
    </row>
    <row r="1725" spans="1:11">
      <c r="A1725" s="16">
        <v>42803</v>
      </c>
      <c r="B1725" s="15">
        <v>247.63000500000001</v>
      </c>
      <c r="C1725" s="15">
        <v>248.66000399999999</v>
      </c>
      <c r="D1725" s="15">
        <v>243</v>
      </c>
      <c r="E1725" s="15">
        <v>244.89999399999999</v>
      </c>
      <c r="F1725" s="18">
        <v>3861500</v>
      </c>
      <c r="G1725" s="15">
        <v>244.89999399999999</v>
      </c>
      <c r="I1725" s="15">
        <v>1670</v>
      </c>
      <c r="J1725" s="15">
        <v>65.632130000000004</v>
      </c>
      <c r="K1725" s="15">
        <v>108.4237</v>
      </c>
    </row>
    <row r="1726" spans="1:11">
      <c r="A1726" s="16">
        <v>42804</v>
      </c>
      <c r="B1726" s="15">
        <v>246.21000699999999</v>
      </c>
      <c r="C1726" s="15">
        <v>246.5</v>
      </c>
      <c r="D1726" s="15">
        <v>243</v>
      </c>
      <c r="E1726" s="15">
        <v>243.69000199999999</v>
      </c>
      <c r="F1726" s="18">
        <v>3057000</v>
      </c>
      <c r="G1726" s="15">
        <v>243.69000199999999</v>
      </c>
      <c r="I1726" s="15">
        <v>1671</v>
      </c>
      <c r="J1726" s="15">
        <v>66.223330000000004</v>
      </c>
      <c r="K1726" s="15">
        <v>117.2512</v>
      </c>
    </row>
    <row r="1727" spans="1:11">
      <c r="A1727" s="16">
        <v>42807</v>
      </c>
      <c r="B1727" s="15">
        <v>244.820007</v>
      </c>
      <c r="C1727" s="15">
        <v>246.85000600000001</v>
      </c>
      <c r="D1727" s="15">
        <v>242.779999</v>
      </c>
      <c r="E1727" s="15">
        <v>246.16999799999999</v>
      </c>
      <c r="F1727" s="18">
        <v>3010700</v>
      </c>
      <c r="G1727" s="15">
        <v>246.16999799999999</v>
      </c>
      <c r="I1727" s="15">
        <v>1672</v>
      </c>
      <c r="J1727" s="15">
        <v>66.745949999999993</v>
      </c>
      <c r="K1727" s="15">
        <v>126.77</v>
      </c>
    </row>
    <row r="1728" spans="1:11">
      <c r="A1728" s="16">
        <v>42808</v>
      </c>
      <c r="B1728" s="15">
        <v>246.11000100000001</v>
      </c>
      <c r="C1728" s="15">
        <v>258.11999500000002</v>
      </c>
      <c r="D1728" s="15">
        <v>246.020004</v>
      </c>
      <c r="E1728" s="15">
        <v>258</v>
      </c>
      <c r="F1728" s="18">
        <v>7575500</v>
      </c>
      <c r="G1728" s="15">
        <v>258</v>
      </c>
      <c r="I1728" s="15">
        <v>1673</v>
      </c>
      <c r="J1728" s="15">
        <v>69.662520000000001</v>
      </c>
      <c r="K1728" s="15">
        <v>135.07400000000001</v>
      </c>
    </row>
    <row r="1729" spans="1:11">
      <c r="A1729" s="16">
        <v>42809</v>
      </c>
      <c r="B1729" s="15">
        <v>257</v>
      </c>
      <c r="C1729" s="15">
        <v>261</v>
      </c>
      <c r="D1729" s="15">
        <v>254.270004</v>
      </c>
      <c r="E1729" s="15">
        <v>255.729996</v>
      </c>
      <c r="F1729" s="18">
        <v>4816600</v>
      </c>
      <c r="G1729" s="15">
        <v>255.729996</v>
      </c>
      <c r="I1729" s="15">
        <v>1674</v>
      </c>
      <c r="J1729" s="15">
        <v>68.215479999999999</v>
      </c>
      <c r="K1729" s="15">
        <v>132.0189</v>
      </c>
    </row>
    <row r="1730" spans="1:11">
      <c r="A1730" s="16">
        <v>42810</v>
      </c>
      <c r="B1730" s="15">
        <v>262.39999399999999</v>
      </c>
      <c r="C1730" s="15">
        <v>265.75</v>
      </c>
      <c r="D1730" s="15">
        <v>259.05999800000001</v>
      </c>
      <c r="E1730" s="15">
        <v>262.04998799999998</v>
      </c>
      <c r="F1730" s="18">
        <v>7100400</v>
      </c>
      <c r="G1730" s="15">
        <v>262.04998799999998</v>
      </c>
      <c r="I1730" s="15">
        <v>1675</v>
      </c>
      <c r="J1730" s="15">
        <v>69.284030000000001</v>
      </c>
      <c r="K1730" s="15">
        <v>109.2101</v>
      </c>
    </row>
    <row r="1731" spans="1:11">
      <c r="A1731" s="16">
        <v>42811</v>
      </c>
      <c r="B1731" s="15">
        <v>264</v>
      </c>
      <c r="C1731" s="15">
        <v>265.32998700000002</v>
      </c>
      <c r="D1731" s="15">
        <v>261.20001200000002</v>
      </c>
      <c r="E1731" s="15">
        <v>261.5</v>
      </c>
      <c r="F1731" s="18">
        <v>6475900</v>
      </c>
      <c r="G1731" s="15">
        <v>261.5</v>
      </c>
      <c r="I1731" s="15">
        <v>1676</v>
      </c>
      <c r="J1731" s="15">
        <v>69.643590000000003</v>
      </c>
      <c r="K1731" s="15">
        <v>127.85890000000001</v>
      </c>
    </row>
    <row r="1732" spans="1:11">
      <c r="I1732" s="15">
        <v>1677</v>
      </c>
      <c r="J1732" s="15">
        <v>71.480350000000001</v>
      </c>
      <c r="K1732" s="15">
        <v>122.0737</v>
      </c>
    </row>
    <row r="1733" spans="1:11">
      <c r="I1733" s="15">
        <v>1678</v>
      </c>
      <c r="J1733" s="15">
        <v>69.374510000000001</v>
      </c>
      <c r="K1733" s="15">
        <v>137.68510000000001</v>
      </c>
    </row>
    <row r="1734" spans="1:11">
      <c r="I1734" s="15">
        <v>1679</v>
      </c>
      <c r="J1734" s="15">
        <v>65.190389999999994</v>
      </c>
      <c r="K1734" s="15">
        <v>127.59180000000001</v>
      </c>
    </row>
    <row r="1735" spans="1:11">
      <c r="I1735" s="15">
        <v>1680</v>
      </c>
      <c r="J1735" s="15">
        <v>64.02516</v>
      </c>
      <c r="K1735" s="15">
        <v>111.5819</v>
      </c>
    </row>
    <row r="1736" spans="1:11">
      <c r="I1736" s="15">
        <v>1681</v>
      </c>
      <c r="J1736" s="15">
        <v>66.585220000000007</v>
      </c>
      <c r="K1736" s="15">
        <v>121.39660000000001</v>
      </c>
    </row>
    <row r="1737" spans="1:11">
      <c r="I1737" s="15">
        <v>1682</v>
      </c>
      <c r="J1737" s="15">
        <v>65.813550000000006</v>
      </c>
      <c r="K1737" s="15">
        <v>138.84270000000001</v>
      </c>
    </row>
    <row r="1738" spans="1:11">
      <c r="I1738" s="15">
        <v>1683</v>
      </c>
      <c r="J1738" s="15">
        <v>66.104079999999996</v>
      </c>
      <c r="K1738" s="15">
        <v>116.5048</v>
      </c>
    </row>
    <row r="1739" spans="1:11">
      <c r="I1739" s="15">
        <v>1684</v>
      </c>
      <c r="J1739" s="15">
        <v>68.564080000000004</v>
      </c>
      <c r="K1739" s="15">
        <v>137.44239999999999</v>
      </c>
    </row>
    <row r="1740" spans="1:11">
      <c r="I1740" s="15">
        <v>1685</v>
      </c>
      <c r="J1740" s="15">
        <v>67.891909999999996</v>
      </c>
      <c r="K1740" s="15">
        <v>121.9768</v>
      </c>
    </row>
    <row r="1741" spans="1:11">
      <c r="I1741" s="15">
        <v>1686</v>
      </c>
      <c r="J1741" s="15">
        <v>71.424750000000003</v>
      </c>
      <c r="K1741" s="15">
        <v>116.8105</v>
      </c>
    </row>
    <row r="1742" spans="1:11">
      <c r="I1742" s="15">
        <v>1687</v>
      </c>
      <c r="J1742" s="15">
        <v>65.987719999999996</v>
      </c>
      <c r="K1742" s="15">
        <v>126.04819999999999</v>
      </c>
    </row>
    <row r="1743" spans="1:11">
      <c r="I1743" s="15">
        <v>1688</v>
      </c>
      <c r="J1743" s="15">
        <v>70.955939999999998</v>
      </c>
      <c r="K1743" s="15">
        <v>114.72839999999999</v>
      </c>
    </row>
    <row r="1744" spans="1:11">
      <c r="I1744" s="15">
        <v>1689</v>
      </c>
      <c r="J1744" s="15">
        <v>64.373440000000002</v>
      </c>
      <c r="K1744" s="15">
        <v>126.7487</v>
      </c>
    </row>
    <row r="1745" spans="9:11">
      <c r="I1745" s="15">
        <v>1690</v>
      </c>
      <c r="J1745" s="15">
        <v>69.766919999999999</v>
      </c>
      <c r="K1745" s="15">
        <v>131.34200000000001</v>
      </c>
    </row>
    <row r="1746" spans="9:11">
      <c r="I1746" s="15">
        <v>1691</v>
      </c>
      <c r="J1746" s="15">
        <v>66.467550000000003</v>
      </c>
      <c r="K1746" s="15">
        <v>119.0926</v>
      </c>
    </row>
    <row r="1747" spans="9:11">
      <c r="I1747" s="15">
        <v>1692</v>
      </c>
      <c r="J1747" s="15">
        <v>67.761089999999996</v>
      </c>
      <c r="K1747" s="15">
        <v>137.8646</v>
      </c>
    </row>
    <row r="1748" spans="9:11">
      <c r="I1748" s="15">
        <v>1693</v>
      </c>
      <c r="J1748" s="15">
        <v>71.177279999999996</v>
      </c>
      <c r="K1748" s="15">
        <v>129.59139999999999</v>
      </c>
    </row>
    <row r="1749" spans="9:11">
      <c r="I1749" s="15">
        <v>1694</v>
      </c>
      <c r="J1749" s="15">
        <v>67.314130000000006</v>
      </c>
      <c r="K1749" s="15">
        <v>128.10499999999999</v>
      </c>
    </row>
    <row r="1750" spans="9:11">
      <c r="I1750" s="15">
        <v>1695</v>
      </c>
      <c r="J1750" s="15">
        <v>70.221810000000005</v>
      </c>
      <c r="K1750" s="15">
        <v>137.4504</v>
      </c>
    </row>
    <row r="1751" spans="9:11">
      <c r="I1751" s="15">
        <v>1696</v>
      </c>
      <c r="J1751" s="15">
        <v>69.289850000000001</v>
      </c>
      <c r="K1751" s="15">
        <v>129.63239999999999</v>
      </c>
    </row>
    <row r="1752" spans="9:11">
      <c r="I1752" s="15">
        <v>1697</v>
      </c>
      <c r="J1752" s="15">
        <v>66.357780000000005</v>
      </c>
      <c r="K1752" s="15">
        <v>133.48230000000001</v>
      </c>
    </row>
    <row r="1753" spans="9:11">
      <c r="I1753" s="15">
        <v>1698</v>
      </c>
      <c r="J1753" s="15">
        <v>69.276480000000006</v>
      </c>
      <c r="K1753" s="15">
        <v>124.7911</v>
      </c>
    </row>
    <row r="1754" spans="9:11">
      <c r="I1754" s="15">
        <v>1699</v>
      </c>
      <c r="J1754" s="15">
        <v>66.377799999999993</v>
      </c>
      <c r="K1754" s="15">
        <v>113.94280000000001</v>
      </c>
    </row>
    <row r="1755" spans="9:11">
      <c r="I1755" s="15">
        <v>1700</v>
      </c>
      <c r="J1755" s="15">
        <v>63.240119999999997</v>
      </c>
      <c r="K1755" s="15">
        <v>116.8399</v>
      </c>
    </row>
    <row r="1756" spans="9:11">
      <c r="I1756" s="15">
        <v>1701</v>
      </c>
      <c r="J1756" s="15">
        <v>69.182109999999994</v>
      </c>
      <c r="K1756" s="15">
        <v>138.75210000000001</v>
      </c>
    </row>
    <row r="1757" spans="9:11">
      <c r="I1757" s="15">
        <v>1702</v>
      </c>
      <c r="J1757" s="15">
        <v>69.114320000000006</v>
      </c>
      <c r="K1757" s="15">
        <v>125.4607</v>
      </c>
    </row>
    <row r="1758" spans="9:11">
      <c r="I1758" s="15">
        <v>1703</v>
      </c>
      <c r="J1758" s="15">
        <v>67.480239999999995</v>
      </c>
      <c r="K1758" s="15">
        <v>130.59479999999999</v>
      </c>
    </row>
    <row r="1759" spans="9:11">
      <c r="I1759" s="15">
        <v>1704</v>
      </c>
      <c r="J1759" s="15">
        <v>69.753270000000001</v>
      </c>
      <c r="K1759" s="15">
        <v>134.26990000000001</v>
      </c>
    </row>
    <row r="1760" spans="9:11">
      <c r="I1760" s="15">
        <v>1705</v>
      </c>
      <c r="J1760" s="15">
        <v>69.623130000000003</v>
      </c>
      <c r="K1760" s="15">
        <v>143.47239999999999</v>
      </c>
    </row>
    <row r="1761" spans="9:11">
      <c r="I1761" s="15">
        <v>1706</v>
      </c>
      <c r="J1761" s="15">
        <v>65.954629999999995</v>
      </c>
      <c r="K1761" s="15">
        <v>142.25399999999999</v>
      </c>
    </row>
    <row r="1762" spans="9:11">
      <c r="I1762" s="15">
        <v>1707</v>
      </c>
      <c r="J1762" s="15">
        <v>68.891249999999999</v>
      </c>
      <c r="K1762" s="15">
        <v>139.84639999999999</v>
      </c>
    </row>
    <row r="1763" spans="9:11">
      <c r="I1763" s="15">
        <v>1708</v>
      </c>
      <c r="J1763" s="15">
        <v>67.238290000000006</v>
      </c>
      <c r="K1763" s="15">
        <v>132.4897</v>
      </c>
    </row>
    <row r="1764" spans="9:11">
      <c r="I1764" s="15">
        <v>1709</v>
      </c>
      <c r="J1764" s="15">
        <v>67.737279999999998</v>
      </c>
      <c r="K1764" s="15">
        <v>138.55289999999999</v>
      </c>
    </row>
    <row r="1765" spans="9:11">
      <c r="I1765" s="15">
        <v>1710</v>
      </c>
      <c r="J1765" s="15">
        <v>68.724429999999998</v>
      </c>
      <c r="K1765" s="15">
        <v>123.1153</v>
      </c>
    </row>
    <row r="1766" spans="9:11">
      <c r="I1766" s="15">
        <v>1711</v>
      </c>
      <c r="J1766" s="15">
        <v>65.201949999999997</v>
      </c>
      <c r="K1766" s="15">
        <v>132.69980000000001</v>
      </c>
    </row>
    <row r="1767" spans="9:11">
      <c r="I1767" s="15">
        <v>1712</v>
      </c>
      <c r="J1767" s="15">
        <v>66.286500000000004</v>
      </c>
      <c r="K1767" s="15">
        <v>106.61490000000001</v>
      </c>
    </row>
    <row r="1768" spans="9:11">
      <c r="I1768" s="15">
        <v>1713</v>
      </c>
      <c r="J1768" s="15">
        <v>68.018780000000007</v>
      </c>
      <c r="K1768" s="15">
        <v>134.99170000000001</v>
      </c>
    </row>
    <row r="1769" spans="9:11">
      <c r="I1769" s="15">
        <v>1714</v>
      </c>
      <c r="J1769" s="15">
        <v>66.892610000000005</v>
      </c>
      <c r="K1769" s="15">
        <v>130.91999999999999</v>
      </c>
    </row>
    <row r="1770" spans="9:11">
      <c r="I1770" s="15">
        <v>1715</v>
      </c>
      <c r="J1770" s="15">
        <v>67.798140000000004</v>
      </c>
      <c r="K1770" s="15">
        <v>122.48869999999999</v>
      </c>
    </row>
    <row r="1771" spans="9:11">
      <c r="I1771" s="15">
        <v>1716</v>
      </c>
      <c r="J1771" s="15">
        <v>66.655500000000004</v>
      </c>
      <c r="K1771" s="15">
        <v>136.06450000000001</v>
      </c>
    </row>
    <row r="1772" spans="9:11">
      <c r="I1772" s="15">
        <v>1717</v>
      </c>
      <c r="J1772" s="15">
        <v>69.773380000000003</v>
      </c>
      <c r="K1772" s="15">
        <v>119.5334</v>
      </c>
    </row>
    <row r="1773" spans="9:11">
      <c r="I1773" s="15">
        <v>1718</v>
      </c>
      <c r="J1773" s="15">
        <v>68.424459999999996</v>
      </c>
      <c r="K1773" s="15">
        <v>117.7405</v>
      </c>
    </row>
    <row r="1774" spans="9:11">
      <c r="I1774" s="15">
        <v>1719</v>
      </c>
      <c r="J1774" s="15">
        <v>65.555310000000006</v>
      </c>
      <c r="K1774" s="15">
        <v>115.57340000000001</v>
      </c>
    </row>
    <row r="1775" spans="9:11">
      <c r="I1775" s="15">
        <v>1720</v>
      </c>
      <c r="J1775" s="15">
        <v>68.345129999999997</v>
      </c>
      <c r="K1775" s="15">
        <v>104.70059999999999</v>
      </c>
    </row>
    <row r="1776" spans="9:11">
      <c r="I1776" s="15">
        <v>1721</v>
      </c>
      <c r="J1776" s="15">
        <v>66.261150000000001</v>
      </c>
      <c r="K1776" s="15">
        <v>123.6592</v>
      </c>
    </row>
    <row r="1777" spans="9:11">
      <c r="I1777" s="15">
        <v>1722</v>
      </c>
      <c r="J1777" s="15">
        <v>66.405990000000003</v>
      </c>
      <c r="K1777" s="15">
        <v>138.52889999999999</v>
      </c>
    </row>
    <row r="1778" spans="9:11">
      <c r="I1778" s="15">
        <v>1723</v>
      </c>
      <c r="J1778" s="15">
        <v>68.643860000000004</v>
      </c>
      <c r="K1778" s="15">
        <v>132.22569999999999</v>
      </c>
    </row>
    <row r="1779" spans="9:11">
      <c r="I1779" s="15">
        <v>1724</v>
      </c>
      <c r="J1779" s="15">
        <v>68.704759999999993</v>
      </c>
      <c r="K1779" s="15">
        <v>117.2914</v>
      </c>
    </row>
    <row r="1780" spans="9:11">
      <c r="I1780" s="15">
        <v>1725</v>
      </c>
      <c r="J1780" s="15">
        <v>68.031189999999995</v>
      </c>
      <c r="K1780" s="15">
        <v>141.69329999999999</v>
      </c>
    </row>
    <row r="1781" spans="9:11">
      <c r="I1781" s="15">
        <v>1726</v>
      </c>
      <c r="J1781" s="15">
        <v>66.257739999999998</v>
      </c>
      <c r="K1781" s="15">
        <v>129.63130000000001</v>
      </c>
    </row>
    <row r="1782" spans="9:11">
      <c r="I1782" s="15">
        <v>1727</v>
      </c>
      <c r="J1782" s="15">
        <v>64.096699999999998</v>
      </c>
      <c r="K1782" s="15">
        <v>94.512190000000004</v>
      </c>
    </row>
    <row r="1783" spans="9:11">
      <c r="I1783" s="15">
        <v>1728</v>
      </c>
      <c r="J1783" s="15">
        <v>67.066900000000004</v>
      </c>
      <c r="K1783" s="15">
        <v>120.6412</v>
      </c>
    </row>
    <row r="1784" spans="9:11">
      <c r="I1784" s="15">
        <v>1729</v>
      </c>
      <c r="J1784" s="15">
        <v>65.805090000000007</v>
      </c>
      <c r="K1784" s="15">
        <v>121.3762</v>
      </c>
    </row>
    <row r="1785" spans="9:11">
      <c r="I1785" s="15">
        <v>1730</v>
      </c>
      <c r="J1785" s="15">
        <v>68.050920000000005</v>
      </c>
      <c r="K1785" s="15">
        <v>133.26669999999999</v>
      </c>
    </row>
    <row r="1786" spans="9:11">
      <c r="I1786" s="15">
        <v>1731</v>
      </c>
      <c r="J1786" s="15">
        <v>67.527180000000001</v>
      </c>
      <c r="K1786" s="15">
        <v>127.9032</v>
      </c>
    </row>
    <row r="1787" spans="9:11">
      <c r="I1787" s="15">
        <v>1732</v>
      </c>
      <c r="J1787" s="15">
        <v>66.358879999999999</v>
      </c>
      <c r="K1787" s="15">
        <v>123.39619999999999</v>
      </c>
    </row>
    <row r="1788" spans="9:11">
      <c r="I1788" s="15">
        <v>1733</v>
      </c>
      <c r="J1788" s="15">
        <v>70.871960000000001</v>
      </c>
      <c r="K1788" s="15">
        <v>136.9675</v>
      </c>
    </row>
    <row r="1789" spans="9:11">
      <c r="I1789" s="15">
        <v>1734</v>
      </c>
      <c r="J1789" s="15">
        <v>68.294479999999993</v>
      </c>
      <c r="K1789" s="15">
        <v>114.1357</v>
      </c>
    </row>
    <row r="1790" spans="9:11">
      <c r="I1790" s="15">
        <v>1735</v>
      </c>
      <c r="J1790" s="15">
        <v>67.034400000000005</v>
      </c>
      <c r="K1790" s="15">
        <v>118.08450000000001</v>
      </c>
    </row>
    <row r="1791" spans="9:11">
      <c r="I1791" s="15">
        <v>1736</v>
      </c>
      <c r="J1791" s="15">
        <v>70.911789999999996</v>
      </c>
      <c r="K1791" s="15">
        <v>121.8608</v>
      </c>
    </row>
    <row r="1792" spans="9:11">
      <c r="I1792" s="15">
        <v>1737</v>
      </c>
      <c r="J1792" s="15">
        <v>68.77458</v>
      </c>
      <c r="K1792" s="15">
        <v>145.51990000000001</v>
      </c>
    </row>
    <row r="1793" spans="9:11">
      <c r="I1793" s="15">
        <v>1738</v>
      </c>
      <c r="J1793" s="15">
        <v>68.806399999999996</v>
      </c>
      <c r="K1793" s="15">
        <v>128.9862</v>
      </c>
    </row>
    <row r="1794" spans="9:11">
      <c r="I1794" s="15">
        <v>1739</v>
      </c>
      <c r="J1794" s="15">
        <v>66.808409999999995</v>
      </c>
      <c r="K1794" s="15">
        <v>110.4729</v>
      </c>
    </row>
    <row r="1795" spans="9:11">
      <c r="I1795" s="15">
        <v>1740</v>
      </c>
      <c r="J1795" s="15">
        <v>65.026759999999996</v>
      </c>
      <c r="K1795" s="15">
        <v>126.9126</v>
      </c>
    </row>
    <row r="1796" spans="9:11">
      <c r="I1796" s="15">
        <v>1741</v>
      </c>
      <c r="J1796" s="15">
        <v>71.833889999999997</v>
      </c>
      <c r="K1796" s="15">
        <v>141.11320000000001</v>
      </c>
    </row>
    <row r="1797" spans="9:11">
      <c r="I1797" s="15">
        <v>1742</v>
      </c>
      <c r="J1797" s="15">
        <v>67.411249999999995</v>
      </c>
      <c r="K1797" s="15">
        <v>138.18299999999999</v>
      </c>
    </row>
    <row r="1798" spans="9:11">
      <c r="I1798" s="15">
        <v>1743</v>
      </c>
      <c r="J1798" s="15">
        <v>68.863500000000002</v>
      </c>
      <c r="K1798" s="15">
        <v>132.6335</v>
      </c>
    </row>
    <row r="1799" spans="9:11">
      <c r="I1799" s="15">
        <v>1744</v>
      </c>
      <c r="J1799" s="15">
        <v>66.396330000000006</v>
      </c>
      <c r="K1799" s="15">
        <v>127.2025</v>
      </c>
    </row>
    <row r="1800" spans="9:11">
      <c r="I1800" s="15">
        <v>1745</v>
      </c>
      <c r="J1800" s="15">
        <v>67.901219999999995</v>
      </c>
      <c r="K1800" s="15">
        <v>146.2561</v>
      </c>
    </row>
    <row r="1801" spans="9:11">
      <c r="I1801" s="15">
        <v>1746</v>
      </c>
      <c r="J1801" s="15">
        <v>69.040189999999996</v>
      </c>
      <c r="K1801" s="15">
        <v>141.65170000000001</v>
      </c>
    </row>
    <row r="1802" spans="9:11">
      <c r="I1802" s="15">
        <v>1747</v>
      </c>
      <c r="J1802" s="15">
        <v>66.265519999999995</v>
      </c>
      <c r="K1802" s="15">
        <v>126.5209</v>
      </c>
    </row>
    <row r="1803" spans="9:11">
      <c r="I1803" s="15">
        <v>1748</v>
      </c>
      <c r="J1803" s="15">
        <v>68.464500000000001</v>
      </c>
      <c r="K1803" s="15">
        <v>121.554</v>
      </c>
    </row>
    <row r="1804" spans="9:11">
      <c r="I1804" s="15">
        <v>1749</v>
      </c>
      <c r="J1804" s="15">
        <v>66.881500000000003</v>
      </c>
      <c r="K1804" s="15">
        <v>116.5904</v>
      </c>
    </row>
    <row r="1805" spans="9:11">
      <c r="I1805" s="15">
        <v>1750</v>
      </c>
      <c r="J1805" s="15">
        <v>71.363759999999999</v>
      </c>
      <c r="K1805" s="15">
        <v>139.0275</v>
      </c>
    </row>
    <row r="1806" spans="9:11">
      <c r="I1806" s="15">
        <v>1751</v>
      </c>
      <c r="J1806" s="15">
        <v>66.06344</v>
      </c>
      <c r="K1806" s="15">
        <v>116.20310000000001</v>
      </c>
    </row>
    <row r="1807" spans="9:11">
      <c r="I1807" s="15">
        <v>1752</v>
      </c>
      <c r="J1807" s="15">
        <v>66.648340000000005</v>
      </c>
      <c r="K1807" s="15">
        <v>115.7431</v>
      </c>
    </row>
    <row r="1808" spans="9:11">
      <c r="I1808" s="15">
        <v>1753</v>
      </c>
      <c r="J1808" s="15">
        <v>67.329700000000003</v>
      </c>
      <c r="K1808" s="15">
        <v>116.8138</v>
      </c>
    </row>
    <row r="1809" spans="9:11">
      <c r="I1809" s="15">
        <v>1754</v>
      </c>
      <c r="J1809" s="15">
        <v>68.205749999999995</v>
      </c>
      <c r="K1809" s="15">
        <v>138.6574</v>
      </c>
    </row>
    <row r="1810" spans="9:11">
      <c r="I1810" s="15">
        <v>1755</v>
      </c>
      <c r="J1810" s="15">
        <v>69.597930000000005</v>
      </c>
      <c r="K1810" s="15">
        <v>108.52290000000001</v>
      </c>
    </row>
    <row r="1811" spans="9:11">
      <c r="I1811" s="15">
        <v>1756</v>
      </c>
      <c r="J1811" s="15">
        <v>67.508189999999999</v>
      </c>
      <c r="K1811" s="15">
        <v>133.6747</v>
      </c>
    </row>
    <row r="1812" spans="9:11">
      <c r="I1812" s="15">
        <v>1757</v>
      </c>
      <c r="J1812" s="15">
        <v>68.00385</v>
      </c>
      <c r="K1812" s="15">
        <v>128.0916</v>
      </c>
    </row>
    <row r="1813" spans="9:11">
      <c r="I1813" s="15">
        <v>1758</v>
      </c>
      <c r="J1813" s="15">
        <v>69.514309999999995</v>
      </c>
      <c r="K1813" s="15">
        <v>128.6687</v>
      </c>
    </row>
    <row r="1814" spans="9:11">
      <c r="I1814" s="15">
        <v>1759</v>
      </c>
      <c r="J1814" s="15">
        <v>68.00582</v>
      </c>
      <c r="K1814" s="15">
        <v>115.44840000000001</v>
      </c>
    </row>
    <row r="1815" spans="9:11">
      <c r="I1815" s="15">
        <v>1760</v>
      </c>
      <c r="J1815" s="15">
        <v>67.59357</v>
      </c>
      <c r="K1815" s="15">
        <v>125.0018</v>
      </c>
    </row>
    <row r="1816" spans="9:11">
      <c r="I1816" s="15">
        <v>1761</v>
      </c>
      <c r="J1816" s="15">
        <v>69.789420000000007</v>
      </c>
      <c r="K1816" s="15">
        <v>136.48159999999999</v>
      </c>
    </row>
    <row r="1817" spans="9:11">
      <c r="I1817" s="15">
        <v>1762</v>
      </c>
      <c r="J1817" s="15">
        <v>72.364909999999995</v>
      </c>
      <c r="K1817" s="15">
        <v>121.9301</v>
      </c>
    </row>
    <row r="1818" spans="9:11">
      <c r="I1818" s="15">
        <v>1763</v>
      </c>
      <c r="J1818" s="15">
        <v>68.133930000000007</v>
      </c>
      <c r="K1818" s="15">
        <v>126.8874</v>
      </c>
    </row>
    <row r="1819" spans="9:11">
      <c r="I1819" s="15">
        <v>1764</v>
      </c>
      <c r="J1819" s="15">
        <v>67.837760000000003</v>
      </c>
      <c r="K1819" s="15">
        <v>119.95950000000001</v>
      </c>
    </row>
    <row r="1820" spans="9:11">
      <c r="I1820" s="15">
        <v>1765</v>
      </c>
      <c r="J1820" s="15">
        <v>68.876189999999994</v>
      </c>
      <c r="K1820" s="15">
        <v>142.27430000000001</v>
      </c>
    </row>
    <row r="1821" spans="9:11">
      <c r="I1821" s="15">
        <v>1766</v>
      </c>
      <c r="J1821" s="15">
        <v>66.041240000000002</v>
      </c>
      <c r="K1821" s="15">
        <v>129.97919999999999</v>
      </c>
    </row>
    <row r="1822" spans="9:11">
      <c r="I1822" s="15">
        <v>1767</v>
      </c>
      <c r="J1822" s="15">
        <v>65.815690000000004</v>
      </c>
      <c r="K1822" s="15">
        <v>131.16040000000001</v>
      </c>
    </row>
    <row r="1823" spans="9:11">
      <c r="I1823" s="15">
        <v>1768</v>
      </c>
      <c r="J1823" s="15">
        <v>69.227620000000002</v>
      </c>
      <c r="K1823" s="15">
        <v>128.86009999999999</v>
      </c>
    </row>
    <row r="1824" spans="9:11">
      <c r="I1824" s="15">
        <v>1769</v>
      </c>
      <c r="J1824" s="15">
        <v>64.723950000000002</v>
      </c>
      <c r="K1824" s="15">
        <v>111.94329999999999</v>
      </c>
    </row>
    <row r="1825" spans="9:11">
      <c r="I1825" s="15">
        <v>1770</v>
      </c>
      <c r="J1825" s="15">
        <v>68.485879999999995</v>
      </c>
      <c r="K1825" s="15">
        <v>132.38669999999999</v>
      </c>
    </row>
    <row r="1826" spans="9:11">
      <c r="I1826" s="15">
        <v>1771</v>
      </c>
      <c r="J1826" s="15">
        <v>68.280410000000003</v>
      </c>
      <c r="K1826" s="15">
        <v>134.28440000000001</v>
      </c>
    </row>
    <row r="1827" spans="9:11">
      <c r="I1827" s="15">
        <v>1772</v>
      </c>
      <c r="J1827" s="15">
        <v>65.508700000000005</v>
      </c>
      <c r="K1827" s="15">
        <v>127.6919</v>
      </c>
    </row>
    <row r="1828" spans="9:11">
      <c r="I1828" s="15">
        <v>1773</v>
      </c>
      <c r="J1828" s="15">
        <v>66.733609999999999</v>
      </c>
      <c r="K1828" s="15">
        <v>114.5415</v>
      </c>
    </row>
    <row r="1829" spans="9:11">
      <c r="I1829" s="15">
        <v>1774</v>
      </c>
      <c r="J1829" s="15">
        <v>69.201139999999995</v>
      </c>
      <c r="K1829" s="15">
        <v>138.1499</v>
      </c>
    </row>
    <row r="1830" spans="9:11">
      <c r="I1830" s="15">
        <v>1775</v>
      </c>
      <c r="J1830" s="15">
        <v>71.446179999999998</v>
      </c>
      <c r="K1830" s="15">
        <v>140.358</v>
      </c>
    </row>
    <row r="1831" spans="9:11">
      <c r="I1831" s="15">
        <v>1776</v>
      </c>
      <c r="J1831" s="15">
        <v>70.08869</v>
      </c>
      <c r="K1831" s="15">
        <v>125.90989999999999</v>
      </c>
    </row>
    <row r="1832" spans="9:11">
      <c r="I1832" s="15">
        <v>1777</v>
      </c>
      <c r="J1832" s="15">
        <v>69.674499999999995</v>
      </c>
      <c r="K1832" s="15">
        <v>134.4383</v>
      </c>
    </row>
    <row r="1833" spans="9:11">
      <c r="I1833" s="15">
        <v>1778</v>
      </c>
      <c r="J1833" s="15">
        <v>71.685749999999999</v>
      </c>
      <c r="K1833" s="15">
        <v>136.65719999999999</v>
      </c>
    </row>
    <row r="1834" spans="9:11">
      <c r="I1834" s="15">
        <v>1779</v>
      </c>
      <c r="J1834" s="15">
        <v>71.098489999999998</v>
      </c>
      <c r="K1834" s="15">
        <v>123.5248</v>
      </c>
    </row>
    <row r="1835" spans="9:11">
      <c r="I1835" s="15">
        <v>1780</v>
      </c>
      <c r="J1835" s="15">
        <v>67.652150000000006</v>
      </c>
      <c r="K1835" s="15">
        <v>130.345</v>
      </c>
    </row>
    <row r="1836" spans="9:11">
      <c r="I1836" s="15">
        <v>1781</v>
      </c>
      <c r="J1836" s="15">
        <v>70.41131</v>
      </c>
      <c r="K1836" s="15">
        <v>149.84129999999999</v>
      </c>
    </row>
    <row r="1837" spans="9:11">
      <c r="I1837" s="15">
        <v>1782</v>
      </c>
      <c r="J1837" s="15">
        <v>68.336380000000005</v>
      </c>
      <c r="K1837" s="15">
        <v>115.5647</v>
      </c>
    </row>
    <row r="1838" spans="9:11">
      <c r="I1838" s="15">
        <v>1783</v>
      </c>
      <c r="J1838" s="15">
        <v>64.723209999999995</v>
      </c>
      <c r="K1838" s="15">
        <v>109.6661</v>
      </c>
    </row>
    <row r="1839" spans="9:11">
      <c r="I1839" s="15">
        <v>1784</v>
      </c>
      <c r="J1839" s="15">
        <v>64.603499999999997</v>
      </c>
      <c r="K1839" s="15">
        <v>108.8823</v>
      </c>
    </row>
    <row r="1840" spans="9:11">
      <c r="I1840" s="15">
        <v>1785</v>
      </c>
      <c r="J1840" s="15">
        <v>66.924160000000001</v>
      </c>
      <c r="K1840" s="15">
        <v>112.3914</v>
      </c>
    </row>
    <row r="1841" spans="9:11">
      <c r="I1841" s="15">
        <v>1786</v>
      </c>
      <c r="J1841" s="15">
        <v>68.465530000000001</v>
      </c>
      <c r="K1841" s="15">
        <v>130.01390000000001</v>
      </c>
    </row>
    <row r="1842" spans="9:11">
      <c r="I1842" s="15">
        <v>1787</v>
      </c>
      <c r="J1842" s="15">
        <v>67.197890000000001</v>
      </c>
      <c r="K1842" s="15">
        <v>136.8066</v>
      </c>
    </row>
    <row r="1843" spans="9:11">
      <c r="I1843" s="15">
        <v>1788</v>
      </c>
      <c r="J1843" s="15">
        <v>67.789289999999994</v>
      </c>
      <c r="K1843" s="15">
        <v>111.1892</v>
      </c>
    </row>
    <row r="1844" spans="9:11">
      <c r="I1844" s="15">
        <v>1789</v>
      </c>
      <c r="J1844" s="15">
        <v>66.678299999999993</v>
      </c>
      <c r="K1844" s="15">
        <v>119.31789999999999</v>
      </c>
    </row>
    <row r="1845" spans="9:11">
      <c r="I1845" s="15">
        <v>1790</v>
      </c>
      <c r="J1845" s="15">
        <v>67.384960000000007</v>
      </c>
      <c r="K1845" s="15">
        <v>120.1224</v>
      </c>
    </row>
    <row r="1846" spans="9:11">
      <c r="I1846" s="15">
        <v>1791</v>
      </c>
      <c r="J1846" s="15">
        <v>68.00018</v>
      </c>
      <c r="K1846" s="15">
        <v>124.093</v>
      </c>
    </row>
    <row r="1847" spans="9:11">
      <c r="I1847" s="15">
        <v>1792</v>
      </c>
      <c r="J1847" s="15">
        <v>65.273780000000002</v>
      </c>
      <c r="K1847" s="15">
        <v>117.8442</v>
      </c>
    </row>
    <row r="1848" spans="9:11">
      <c r="I1848" s="15">
        <v>1793</v>
      </c>
      <c r="J1848" s="15">
        <v>69.141419999999997</v>
      </c>
      <c r="K1848" s="15">
        <v>142.15450000000001</v>
      </c>
    </row>
    <row r="1849" spans="9:11">
      <c r="I1849" s="15">
        <v>1794</v>
      </c>
      <c r="J1849" s="15">
        <v>67.461780000000005</v>
      </c>
      <c r="K1849" s="15">
        <v>122.3342</v>
      </c>
    </row>
    <row r="1850" spans="9:11">
      <c r="I1850" s="15">
        <v>1795</v>
      </c>
      <c r="J1850" s="15">
        <v>68.872770000000003</v>
      </c>
      <c r="K1850" s="15">
        <v>115.7081</v>
      </c>
    </row>
    <row r="1851" spans="9:11">
      <c r="I1851" s="15">
        <v>1796</v>
      </c>
      <c r="J1851" s="15">
        <v>68.023650000000004</v>
      </c>
      <c r="K1851" s="15">
        <v>136.58330000000001</v>
      </c>
    </row>
    <row r="1852" spans="9:11">
      <c r="I1852" s="15">
        <v>1797</v>
      </c>
      <c r="J1852" s="15">
        <v>70.33914</v>
      </c>
      <c r="K1852" s="15">
        <v>120.59650000000001</v>
      </c>
    </row>
    <row r="1853" spans="9:11">
      <c r="I1853" s="15">
        <v>1798</v>
      </c>
      <c r="J1853" s="15">
        <v>68.05498</v>
      </c>
      <c r="K1853" s="15">
        <v>121.26900000000001</v>
      </c>
    </row>
    <row r="1854" spans="9:11">
      <c r="I1854" s="15">
        <v>1799</v>
      </c>
      <c r="J1854" s="15">
        <v>66.630589999999998</v>
      </c>
      <c r="K1854" s="15">
        <v>133.59370000000001</v>
      </c>
    </row>
    <row r="1855" spans="9:11">
      <c r="I1855" s="15">
        <v>1800</v>
      </c>
      <c r="J1855" s="15">
        <v>66.237809999999996</v>
      </c>
      <c r="K1855" s="15">
        <v>127.541</v>
      </c>
    </row>
    <row r="1856" spans="9:11">
      <c r="I1856" s="15">
        <v>1801</v>
      </c>
      <c r="J1856" s="15">
        <v>70.686250000000001</v>
      </c>
      <c r="K1856" s="15">
        <v>139.11529999999999</v>
      </c>
    </row>
    <row r="1857" spans="9:11">
      <c r="I1857" s="15">
        <v>1802</v>
      </c>
      <c r="J1857" s="15">
        <v>67.924869999999999</v>
      </c>
      <c r="K1857" s="15">
        <v>140.40520000000001</v>
      </c>
    </row>
    <row r="1858" spans="9:11">
      <c r="I1858" s="15">
        <v>1803</v>
      </c>
      <c r="J1858" s="15">
        <v>67.982830000000007</v>
      </c>
      <c r="K1858" s="15">
        <v>124.35429999999999</v>
      </c>
    </row>
    <row r="1859" spans="9:11">
      <c r="I1859" s="15">
        <v>1804</v>
      </c>
      <c r="J1859" s="15">
        <v>67.839659999999995</v>
      </c>
      <c r="K1859" s="15">
        <v>136.97069999999999</v>
      </c>
    </row>
    <row r="1860" spans="9:11">
      <c r="I1860" s="15">
        <v>1805</v>
      </c>
      <c r="J1860" s="15">
        <v>70.872559999999993</v>
      </c>
      <c r="K1860" s="15">
        <v>136.97989999999999</v>
      </c>
    </row>
    <row r="1861" spans="9:11">
      <c r="I1861" s="15">
        <v>1806</v>
      </c>
      <c r="J1861" s="15">
        <v>68.67371</v>
      </c>
      <c r="K1861" s="15">
        <v>129.9913</v>
      </c>
    </row>
    <row r="1862" spans="9:11">
      <c r="I1862" s="15">
        <v>1807</v>
      </c>
      <c r="J1862" s="15">
        <v>65.634330000000006</v>
      </c>
      <c r="K1862" s="15">
        <v>113.6199</v>
      </c>
    </row>
    <row r="1863" spans="9:11">
      <c r="I1863" s="15">
        <v>1808</v>
      </c>
      <c r="J1863" s="15">
        <v>66.985659999999996</v>
      </c>
      <c r="K1863" s="15">
        <v>127.6126</v>
      </c>
    </row>
    <row r="1864" spans="9:11">
      <c r="I1864" s="15">
        <v>1809</v>
      </c>
      <c r="J1864" s="15">
        <v>69.396649999999994</v>
      </c>
      <c r="K1864" s="15">
        <v>117.96599999999999</v>
      </c>
    </row>
    <row r="1865" spans="9:11">
      <c r="I1865" s="15">
        <v>1810</v>
      </c>
      <c r="J1865" s="15">
        <v>67.974829999999997</v>
      </c>
      <c r="K1865" s="15">
        <v>127.2407</v>
      </c>
    </row>
    <row r="1866" spans="9:11">
      <c r="I1866" s="15">
        <v>1811</v>
      </c>
      <c r="J1866" s="15">
        <v>69.02449</v>
      </c>
      <c r="K1866" s="15">
        <v>123.8412</v>
      </c>
    </row>
    <row r="1867" spans="9:11">
      <c r="I1867" s="15">
        <v>1812</v>
      </c>
      <c r="J1867" s="15">
        <v>65.064790000000002</v>
      </c>
      <c r="K1867" s="15">
        <v>121.2687</v>
      </c>
    </row>
    <row r="1868" spans="9:11">
      <c r="I1868" s="15">
        <v>1813</v>
      </c>
      <c r="J1868" s="15">
        <v>68.673760000000001</v>
      </c>
      <c r="K1868" s="15">
        <v>118.5378</v>
      </c>
    </row>
    <row r="1869" spans="9:11">
      <c r="I1869" s="15">
        <v>1814</v>
      </c>
      <c r="J1869" s="15">
        <v>67.570629999999994</v>
      </c>
      <c r="K1869" s="15">
        <v>115.4182</v>
      </c>
    </row>
    <row r="1870" spans="9:11">
      <c r="I1870" s="15">
        <v>1815</v>
      </c>
      <c r="J1870" s="15">
        <v>66.869649999999993</v>
      </c>
      <c r="K1870" s="15">
        <v>131.26509999999999</v>
      </c>
    </row>
    <row r="1871" spans="9:11">
      <c r="I1871" s="15">
        <v>1816</v>
      </c>
      <c r="J1871" s="15">
        <v>66.427490000000006</v>
      </c>
      <c r="K1871" s="15">
        <v>110.3212</v>
      </c>
    </row>
    <row r="1872" spans="9:11">
      <c r="I1872" s="15">
        <v>1817</v>
      </c>
      <c r="J1872" s="15">
        <v>68.421859999999995</v>
      </c>
      <c r="K1872" s="15">
        <v>129.21279999999999</v>
      </c>
    </row>
    <row r="1873" spans="9:11">
      <c r="I1873" s="15">
        <v>1818</v>
      </c>
      <c r="J1873" s="15">
        <v>69.835430000000002</v>
      </c>
      <c r="K1873" s="15">
        <v>140.8802</v>
      </c>
    </row>
    <row r="1874" spans="9:11">
      <c r="I1874" s="15">
        <v>1819</v>
      </c>
      <c r="J1874" s="15">
        <v>66.385440000000003</v>
      </c>
      <c r="K1874" s="15">
        <v>121.10680000000001</v>
      </c>
    </row>
    <row r="1875" spans="9:11">
      <c r="I1875" s="15">
        <v>1820</v>
      </c>
      <c r="J1875" s="15">
        <v>69.679509999999993</v>
      </c>
      <c r="K1875" s="15">
        <v>134.4281</v>
      </c>
    </row>
    <row r="1876" spans="9:11">
      <c r="I1876" s="15">
        <v>1821</v>
      </c>
      <c r="J1876" s="15">
        <v>66.100790000000003</v>
      </c>
      <c r="K1876" s="15">
        <v>116.24890000000001</v>
      </c>
    </row>
    <row r="1877" spans="9:11">
      <c r="I1877" s="15">
        <v>1822</v>
      </c>
      <c r="J1877" s="15">
        <v>65.826170000000005</v>
      </c>
      <c r="K1877" s="15">
        <v>117.8009</v>
      </c>
    </row>
    <row r="1878" spans="9:11">
      <c r="I1878" s="15">
        <v>1823</v>
      </c>
      <c r="J1878" s="15">
        <v>68.713679999999997</v>
      </c>
      <c r="K1878" s="15">
        <v>126.455</v>
      </c>
    </row>
    <row r="1879" spans="9:11">
      <c r="I1879" s="15">
        <v>1824</v>
      </c>
      <c r="J1879" s="15">
        <v>71.38503</v>
      </c>
      <c r="K1879" s="15">
        <v>137.10759999999999</v>
      </c>
    </row>
    <row r="1880" spans="9:11">
      <c r="I1880" s="15">
        <v>1825</v>
      </c>
      <c r="J1880" s="15">
        <v>69.73254</v>
      </c>
      <c r="K1880" s="15">
        <v>152.17760000000001</v>
      </c>
    </row>
    <row r="1881" spans="9:11">
      <c r="I1881" s="15">
        <v>1826</v>
      </c>
      <c r="J1881" s="15">
        <v>68.373670000000004</v>
      </c>
      <c r="K1881" s="15">
        <v>128.61750000000001</v>
      </c>
    </row>
    <row r="1882" spans="9:11">
      <c r="I1882" s="15">
        <v>1827</v>
      </c>
      <c r="J1882" s="15">
        <v>65.05453</v>
      </c>
      <c r="K1882" s="15">
        <v>113.9725</v>
      </c>
    </row>
    <row r="1883" spans="9:11">
      <c r="I1883" s="15">
        <v>1828</v>
      </c>
      <c r="J1883" s="15">
        <v>64.381950000000003</v>
      </c>
      <c r="K1883" s="15">
        <v>105.95820000000001</v>
      </c>
    </row>
    <row r="1884" spans="9:11">
      <c r="I1884" s="15">
        <v>1829</v>
      </c>
      <c r="J1884" s="15">
        <v>69.223839999999996</v>
      </c>
      <c r="K1884" s="15">
        <v>134.30520000000001</v>
      </c>
    </row>
    <row r="1885" spans="9:11">
      <c r="I1885" s="15">
        <v>1830</v>
      </c>
      <c r="J1885" s="15">
        <v>66.679060000000007</v>
      </c>
      <c r="K1885" s="15">
        <v>132.45650000000001</v>
      </c>
    </row>
    <row r="1886" spans="9:11">
      <c r="I1886" s="15">
        <v>1831</v>
      </c>
      <c r="J1886" s="15">
        <v>69.156890000000004</v>
      </c>
      <c r="K1886" s="15">
        <v>134.37559999999999</v>
      </c>
    </row>
    <row r="1887" spans="9:11">
      <c r="I1887" s="15">
        <v>1832</v>
      </c>
      <c r="J1887" s="15">
        <v>67.532150000000001</v>
      </c>
      <c r="K1887" s="15">
        <v>146.88329999999999</v>
      </c>
    </row>
    <row r="1888" spans="9:11">
      <c r="I1888" s="15">
        <v>1833</v>
      </c>
      <c r="J1888" s="15">
        <v>70.711979999999997</v>
      </c>
      <c r="K1888" s="15">
        <v>131.2724</v>
      </c>
    </row>
    <row r="1889" spans="9:11">
      <c r="I1889" s="15">
        <v>1834</v>
      </c>
      <c r="J1889" s="15">
        <v>69.068439999999995</v>
      </c>
      <c r="K1889" s="15">
        <v>132.96190000000001</v>
      </c>
    </row>
    <row r="1890" spans="9:11">
      <c r="I1890" s="15">
        <v>1835</v>
      </c>
      <c r="J1890" s="15">
        <v>66.366410000000002</v>
      </c>
      <c r="K1890" s="15">
        <v>140.4684</v>
      </c>
    </row>
    <row r="1891" spans="9:11">
      <c r="I1891" s="15">
        <v>1836</v>
      </c>
      <c r="J1891" s="15">
        <v>69.744159999999994</v>
      </c>
      <c r="K1891" s="15">
        <v>144.83799999999999</v>
      </c>
    </row>
    <row r="1892" spans="9:11">
      <c r="I1892" s="15">
        <v>1837</v>
      </c>
      <c r="J1892" s="15">
        <v>69.722210000000004</v>
      </c>
      <c r="K1892" s="15">
        <v>129.261</v>
      </c>
    </row>
    <row r="1893" spans="9:11">
      <c r="I1893" s="15">
        <v>1838</v>
      </c>
      <c r="J1893" s="15">
        <v>67.004999999999995</v>
      </c>
      <c r="K1893" s="15">
        <v>138.036</v>
      </c>
    </row>
    <row r="1894" spans="9:11">
      <c r="I1894" s="15">
        <v>1839</v>
      </c>
      <c r="J1894" s="15">
        <v>68.399039999999999</v>
      </c>
      <c r="K1894" s="15">
        <v>125.57470000000001</v>
      </c>
    </row>
    <row r="1895" spans="9:11">
      <c r="I1895" s="15">
        <v>1840</v>
      </c>
      <c r="J1895" s="15">
        <v>65.722369999999998</v>
      </c>
      <c r="K1895" s="15">
        <v>129.4743</v>
      </c>
    </row>
    <row r="1896" spans="9:11">
      <c r="I1896" s="15">
        <v>1841</v>
      </c>
      <c r="J1896" s="15">
        <v>70.415270000000007</v>
      </c>
      <c r="K1896" s="15">
        <v>129.46770000000001</v>
      </c>
    </row>
    <row r="1897" spans="9:11">
      <c r="I1897" s="15">
        <v>1842</v>
      </c>
      <c r="J1897" s="15">
        <v>66.084130000000002</v>
      </c>
      <c r="K1897" s="15">
        <v>105.1944</v>
      </c>
    </row>
    <row r="1898" spans="9:11">
      <c r="I1898" s="15">
        <v>1843</v>
      </c>
      <c r="J1898" s="15">
        <v>66.34093</v>
      </c>
      <c r="K1898" s="15">
        <v>125.2679</v>
      </c>
    </row>
    <row r="1899" spans="9:11">
      <c r="I1899" s="15">
        <v>1844</v>
      </c>
      <c r="J1899" s="15">
        <v>65.251339999999999</v>
      </c>
      <c r="K1899" s="15">
        <v>128.23699999999999</v>
      </c>
    </row>
    <row r="1900" spans="9:11">
      <c r="I1900" s="15">
        <v>1845</v>
      </c>
      <c r="J1900" s="15">
        <v>67.535619999999994</v>
      </c>
      <c r="K1900" s="15">
        <v>123.33620000000001</v>
      </c>
    </row>
    <row r="1901" spans="9:11">
      <c r="I1901" s="15">
        <v>1846</v>
      </c>
      <c r="J1901" s="15">
        <v>68.210369999999998</v>
      </c>
      <c r="K1901" s="15">
        <v>110.8623</v>
      </c>
    </row>
    <row r="1902" spans="9:11">
      <c r="I1902" s="15">
        <v>1847</v>
      </c>
      <c r="J1902" s="15">
        <v>67.415419999999997</v>
      </c>
      <c r="K1902" s="15">
        <v>114.4586</v>
      </c>
    </row>
    <row r="1903" spans="9:11">
      <c r="I1903" s="15">
        <v>1848</v>
      </c>
      <c r="J1903" s="15">
        <v>69.8279</v>
      </c>
      <c r="K1903" s="15">
        <v>137.24350000000001</v>
      </c>
    </row>
    <row r="1904" spans="9:11">
      <c r="I1904" s="15">
        <v>1849</v>
      </c>
      <c r="J1904" s="15">
        <v>66.304950000000005</v>
      </c>
      <c r="K1904" s="15">
        <v>125.8706</v>
      </c>
    </row>
    <row r="1905" spans="9:11">
      <c r="I1905" s="15">
        <v>1850</v>
      </c>
      <c r="J1905" s="15">
        <v>69.061750000000004</v>
      </c>
      <c r="K1905" s="15">
        <v>140.8451</v>
      </c>
    </row>
    <row r="1906" spans="9:11">
      <c r="I1906" s="15">
        <v>1851</v>
      </c>
      <c r="J1906" s="15">
        <v>69.646029999999996</v>
      </c>
      <c r="K1906" s="15">
        <v>131.25540000000001</v>
      </c>
    </row>
    <row r="1907" spans="9:11">
      <c r="I1907" s="15">
        <v>1852</v>
      </c>
      <c r="J1907" s="15">
        <v>70.755719999999997</v>
      </c>
      <c r="K1907" s="15">
        <v>140.12</v>
      </c>
    </row>
    <row r="1908" spans="9:11">
      <c r="I1908" s="15">
        <v>1853</v>
      </c>
      <c r="J1908" s="15">
        <v>67.514139999999998</v>
      </c>
      <c r="K1908" s="15">
        <v>138.8613</v>
      </c>
    </row>
    <row r="1909" spans="9:11">
      <c r="I1909" s="15">
        <v>1854</v>
      </c>
      <c r="J1909" s="15">
        <v>67.508560000000003</v>
      </c>
      <c r="K1909" s="15">
        <v>117.374</v>
      </c>
    </row>
    <row r="1910" spans="9:11">
      <c r="I1910" s="15">
        <v>1855</v>
      </c>
      <c r="J1910" s="15">
        <v>67.302250000000001</v>
      </c>
      <c r="K1910" s="15">
        <v>109.9978</v>
      </c>
    </row>
    <row r="1911" spans="9:11">
      <c r="I1911" s="15">
        <v>1856</v>
      </c>
      <c r="J1911" s="15">
        <v>67.769660000000002</v>
      </c>
      <c r="K1911" s="15">
        <v>129.41220000000001</v>
      </c>
    </row>
    <row r="1912" spans="9:11">
      <c r="I1912" s="15">
        <v>1857</v>
      </c>
      <c r="J1912" s="15">
        <v>70.130579999999995</v>
      </c>
      <c r="K1912" s="15">
        <v>135.1643</v>
      </c>
    </row>
    <row r="1913" spans="9:11">
      <c r="I1913" s="15">
        <v>1858</v>
      </c>
      <c r="J1913" s="15">
        <v>66.28125</v>
      </c>
      <c r="K1913" s="15">
        <v>108.1378</v>
      </c>
    </row>
    <row r="1914" spans="9:11">
      <c r="I1914" s="15">
        <v>1859</v>
      </c>
      <c r="J1914" s="15">
        <v>72.481120000000004</v>
      </c>
      <c r="K1914" s="15">
        <v>146.30459999999999</v>
      </c>
    </row>
    <row r="1915" spans="9:11">
      <c r="I1915" s="15">
        <v>1860</v>
      </c>
      <c r="J1915" s="15">
        <v>66.934640000000002</v>
      </c>
      <c r="K1915" s="15">
        <v>127.6499</v>
      </c>
    </row>
    <row r="1916" spans="9:11">
      <c r="I1916" s="15">
        <v>1861</v>
      </c>
      <c r="J1916" s="15">
        <v>67.243849999999995</v>
      </c>
      <c r="K1916" s="15">
        <v>133.50960000000001</v>
      </c>
    </row>
    <row r="1917" spans="9:11">
      <c r="I1917" s="15">
        <v>1862</v>
      </c>
      <c r="J1917" s="15">
        <v>69.300129999999996</v>
      </c>
      <c r="K1917" s="15">
        <v>124.8396</v>
      </c>
    </row>
    <row r="1918" spans="9:11">
      <c r="I1918" s="15">
        <v>1863</v>
      </c>
      <c r="J1918" s="15">
        <v>71.686490000000006</v>
      </c>
      <c r="K1918" s="15">
        <v>123.4209</v>
      </c>
    </row>
    <row r="1919" spans="9:11">
      <c r="I1919" s="15">
        <v>1864</v>
      </c>
      <c r="J1919" s="15">
        <v>69.693290000000005</v>
      </c>
      <c r="K1919" s="15">
        <v>125.17310000000001</v>
      </c>
    </row>
    <row r="1920" spans="9:11">
      <c r="I1920" s="15">
        <v>1865</v>
      </c>
      <c r="J1920" s="15">
        <v>68.228579999999994</v>
      </c>
      <c r="K1920" s="15">
        <v>116.5013</v>
      </c>
    </row>
    <row r="1921" spans="9:11">
      <c r="I1921" s="15">
        <v>1866</v>
      </c>
      <c r="J1921" s="15">
        <v>70.771950000000004</v>
      </c>
      <c r="K1921" s="15">
        <v>124.5635</v>
      </c>
    </row>
    <row r="1922" spans="9:11">
      <c r="I1922" s="15">
        <v>1867</v>
      </c>
      <c r="J1922" s="15">
        <v>69.638750000000002</v>
      </c>
      <c r="K1922" s="15">
        <v>132.8562</v>
      </c>
    </row>
    <row r="1923" spans="9:11">
      <c r="I1923" s="15">
        <v>1868</v>
      </c>
      <c r="J1923" s="15">
        <v>67.523899999999998</v>
      </c>
      <c r="K1923" s="15">
        <v>124.2136</v>
      </c>
    </row>
    <row r="1924" spans="9:11">
      <c r="I1924" s="15">
        <v>1869</v>
      </c>
      <c r="J1924" s="15">
        <v>70.268690000000007</v>
      </c>
      <c r="K1924" s="15">
        <v>137.62540000000001</v>
      </c>
    </row>
    <row r="1925" spans="9:11">
      <c r="I1925" s="15">
        <v>1870</v>
      </c>
      <c r="J1925" s="15">
        <v>67.326220000000006</v>
      </c>
      <c r="K1925" s="15">
        <v>112.23650000000001</v>
      </c>
    </row>
    <row r="1926" spans="9:11">
      <c r="I1926" s="15">
        <v>1871</v>
      </c>
      <c r="J1926" s="15">
        <v>65.827659999999995</v>
      </c>
      <c r="K1926" s="15">
        <v>117.92</v>
      </c>
    </row>
    <row r="1927" spans="9:11">
      <c r="I1927" s="15">
        <v>1872</v>
      </c>
      <c r="J1927" s="15">
        <v>67.280460000000005</v>
      </c>
      <c r="K1927" s="15">
        <v>107.1366</v>
      </c>
    </row>
    <row r="1928" spans="9:11">
      <c r="I1928" s="15">
        <v>1873</v>
      </c>
      <c r="J1928" s="15">
        <v>68.476870000000005</v>
      </c>
      <c r="K1928" s="15">
        <v>127.8631</v>
      </c>
    </row>
    <row r="1929" spans="9:11">
      <c r="I1929" s="15">
        <v>1874</v>
      </c>
      <c r="J1929" s="15">
        <v>66.164990000000003</v>
      </c>
      <c r="K1929" s="15">
        <v>119.59139999999999</v>
      </c>
    </row>
    <row r="1930" spans="9:11">
      <c r="I1930" s="15">
        <v>1875</v>
      </c>
      <c r="J1930" s="15">
        <v>71.12585</v>
      </c>
      <c r="K1930" s="15">
        <v>129.7663</v>
      </c>
    </row>
    <row r="1931" spans="9:11">
      <c r="I1931" s="15">
        <v>1876</v>
      </c>
      <c r="J1931" s="15">
        <v>67.510940000000005</v>
      </c>
      <c r="K1931" s="15">
        <v>126.2753</v>
      </c>
    </row>
    <row r="1932" spans="9:11">
      <c r="I1932" s="15">
        <v>1877</v>
      </c>
      <c r="J1932" s="15">
        <v>67.983649999999997</v>
      </c>
      <c r="K1932" s="15">
        <v>120.69159999999999</v>
      </c>
    </row>
    <row r="1933" spans="9:11">
      <c r="I1933" s="15">
        <v>1878</v>
      </c>
      <c r="J1933" s="15">
        <v>70.762550000000005</v>
      </c>
      <c r="K1933" s="15">
        <v>147.24959999999999</v>
      </c>
    </row>
    <row r="1934" spans="9:11">
      <c r="I1934" s="15">
        <v>1879</v>
      </c>
      <c r="J1934" s="15">
        <v>68.137510000000006</v>
      </c>
      <c r="K1934" s="15">
        <v>123.80889999999999</v>
      </c>
    </row>
    <row r="1935" spans="9:11">
      <c r="I1935" s="15">
        <v>1880</v>
      </c>
      <c r="J1935" s="15">
        <v>69.713899999999995</v>
      </c>
      <c r="K1935" s="15">
        <v>124.9097</v>
      </c>
    </row>
    <row r="1936" spans="9:11">
      <c r="I1936" s="15">
        <v>1881</v>
      </c>
      <c r="J1936" s="15">
        <v>69.280109999999993</v>
      </c>
      <c r="K1936" s="15">
        <v>129.2576</v>
      </c>
    </row>
    <row r="1937" spans="9:11">
      <c r="I1937" s="15">
        <v>1882</v>
      </c>
      <c r="J1937" s="15">
        <v>67.721339999999998</v>
      </c>
      <c r="K1937" s="15">
        <v>133.21420000000001</v>
      </c>
    </row>
    <row r="1938" spans="9:11">
      <c r="I1938" s="15">
        <v>1883</v>
      </c>
      <c r="J1938" s="15">
        <v>71.357709999999997</v>
      </c>
      <c r="K1938" s="15">
        <v>134.98179999999999</v>
      </c>
    </row>
    <row r="1939" spans="9:11">
      <c r="I1939" s="15">
        <v>1884</v>
      </c>
      <c r="J1939" s="15">
        <v>65.011690000000002</v>
      </c>
      <c r="K1939" s="15">
        <v>115.46120000000001</v>
      </c>
    </row>
    <row r="1940" spans="9:11">
      <c r="I1940" s="15">
        <v>1885</v>
      </c>
      <c r="J1940" s="15">
        <v>66.572819999999993</v>
      </c>
      <c r="K1940" s="15">
        <v>114.2201</v>
      </c>
    </row>
    <row r="1941" spans="9:11">
      <c r="I1941" s="15">
        <v>1886</v>
      </c>
      <c r="J1941" s="15">
        <v>66.212100000000007</v>
      </c>
      <c r="K1941" s="15">
        <v>126.4372</v>
      </c>
    </row>
    <row r="1942" spans="9:11">
      <c r="I1942" s="15">
        <v>1887</v>
      </c>
      <c r="J1942" s="15">
        <v>68.425870000000003</v>
      </c>
      <c r="K1942" s="15">
        <v>121.53149999999999</v>
      </c>
    </row>
    <row r="1943" spans="9:11">
      <c r="I1943" s="15">
        <v>1888</v>
      </c>
      <c r="J1943" s="15">
        <v>68.258989999999997</v>
      </c>
      <c r="K1943" s="15">
        <v>137.33840000000001</v>
      </c>
    </row>
    <row r="1944" spans="9:11">
      <c r="I1944" s="15">
        <v>1889</v>
      </c>
      <c r="J1944" s="15">
        <v>71.662310000000005</v>
      </c>
      <c r="K1944" s="15">
        <v>130.14959999999999</v>
      </c>
    </row>
    <row r="1945" spans="9:11">
      <c r="I1945" s="15">
        <v>1890</v>
      </c>
      <c r="J1945" s="15">
        <v>70.736739999999998</v>
      </c>
      <c r="K1945" s="15">
        <v>149.34630000000001</v>
      </c>
    </row>
    <row r="1946" spans="9:11">
      <c r="I1946" s="15">
        <v>1891</v>
      </c>
      <c r="J1946" s="15">
        <v>68.814890000000005</v>
      </c>
      <c r="K1946" s="15">
        <v>131.80879999999999</v>
      </c>
    </row>
    <row r="1947" spans="9:11">
      <c r="I1947" s="15">
        <v>1892</v>
      </c>
      <c r="J1947" s="15">
        <v>67.805199999999999</v>
      </c>
      <c r="K1947" s="15">
        <v>124.5172</v>
      </c>
    </row>
    <row r="1948" spans="9:11">
      <c r="I1948" s="15">
        <v>1893</v>
      </c>
      <c r="J1948" s="15">
        <v>67.280230000000003</v>
      </c>
      <c r="K1948" s="15">
        <v>124.09399999999999</v>
      </c>
    </row>
    <row r="1949" spans="9:11">
      <c r="I1949" s="15">
        <v>1894</v>
      </c>
      <c r="J1949" s="15">
        <v>75.152799999999999</v>
      </c>
      <c r="K1949" s="15">
        <v>146.9701</v>
      </c>
    </row>
    <row r="1950" spans="9:11">
      <c r="I1950" s="15">
        <v>1895</v>
      </c>
      <c r="J1950" s="15">
        <v>70.183850000000007</v>
      </c>
      <c r="K1950" s="15">
        <v>135.83459999999999</v>
      </c>
    </row>
    <row r="1951" spans="9:11">
      <c r="I1951" s="15">
        <v>1896</v>
      </c>
      <c r="J1951" s="15">
        <v>70.11018</v>
      </c>
      <c r="K1951" s="15">
        <v>121.4131</v>
      </c>
    </row>
    <row r="1952" spans="9:11">
      <c r="I1952" s="15">
        <v>1897</v>
      </c>
      <c r="J1952" s="15">
        <v>67.554789999999997</v>
      </c>
      <c r="K1952" s="15">
        <v>131.35489999999999</v>
      </c>
    </row>
    <row r="1953" spans="9:11">
      <c r="I1953" s="15">
        <v>1898</v>
      </c>
      <c r="J1953" s="15">
        <v>65.196849999999998</v>
      </c>
      <c r="K1953" s="15">
        <v>135.1309</v>
      </c>
    </row>
    <row r="1954" spans="9:11">
      <c r="I1954" s="15">
        <v>1899</v>
      </c>
      <c r="J1954" s="15">
        <v>71.098110000000005</v>
      </c>
      <c r="K1954" s="15">
        <v>141.27000000000001</v>
      </c>
    </row>
    <row r="1955" spans="9:11">
      <c r="I1955" s="15">
        <v>1900</v>
      </c>
      <c r="J1955" s="15">
        <v>63.422110000000004</v>
      </c>
      <c r="K1955" s="15">
        <v>106.4187</v>
      </c>
    </row>
    <row r="1956" spans="9:11">
      <c r="I1956" s="15">
        <v>1901</v>
      </c>
      <c r="J1956" s="15">
        <v>69.873379999999997</v>
      </c>
      <c r="K1956" s="15">
        <v>140.1507</v>
      </c>
    </row>
    <row r="1957" spans="9:11">
      <c r="I1957" s="15">
        <v>1902</v>
      </c>
      <c r="J1957" s="15">
        <v>67.277299999999997</v>
      </c>
      <c r="K1957" s="15">
        <v>140.00550000000001</v>
      </c>
    </row>
    <row r="1958" spans="9:11">
      <c r="I1958" s="15">
        <v>1903</v>
      </c>
      <c r="J1958" s="15">
        <v>66.188999999999993</v>
      </c>
      <c r="K1958" s="15">
        <v>124.8413</v>
      </c>
    </row>
    <row r="1959" spans="9:11">
      <c r="I1959" s="15">
        <v>1904</v>
      </c>
      <c r="J1959" s="15">
        <v>65.71651</v>
      </c>
      <c r="K1959" s="15">
        <v>134.9238</v>
      </c>
    </row>
    <row r="1960" spans="9:11">
      <c r="I1960" s="15">
        <v>1905</v>
      </c>
      <c r="J1960" s="15">
        <v>68.094279999999998</v>
      </c>
      <c r="K1960" s="15">
        <v>136.09389999999999</v>
      </c>
    </row>
    <row r="1961" spans="9:11">
      <c r="I1961" s="15">
        <v>1906</v>
      </c>
      <c r="J1961" s="15">
        <v>69.122659999999996</v>
      </c>
      <c r="K1961" s="15">
        <v>133.60550000000001</v>
      </c>
    </row>
    <row r="1962" spans="9:11">
      <c r="I1962" s="15">
        <v>1907</v>
      </c>
      <c r="J1962" s="15">
        <v>69.449889999999996</v>
      </c>
      <c r="K1962" s="15">
        <v>114.209</v>
      </c>
    </row>
    <row r="1963" spans="9:11">
      <c r="I1963" s="15">
        <v>1908</v>
      </c>
      <c r="J1963" s="15">
        <v>67.096710000000002</v>
      </c>
      <c r="K1963" s="15">
        <v>144.4419</v>
      </c>
    </row>
    <row r="1964" spans="9:11">
      <c r="I1964" s="15">
        <v>1909</v>
      </c>
      <c r="J1964" s="15">
        <v>68.506050000000002</v>
      </c>
      <c r="K1964" s="15">
        <v>127.578</v>
      </c>
    </row>
    <row r="1965" spans="9:11">
      <c r="I1965" s="15">
        <v>1910</v>
      </c>
      <c r="J1965" s="15">
        <v>68.140590000000003</v>
      </c>
      <c r="K1965" s="15">
        <v>114.5292</v>
      </c>
    </row>
    <row r="1966" spans="9:11">
      <c r="I1966" s="15">
        <v>1911</v>
      </c>
      <c r="J1966" s="15">
        <v>66.534790000000001</v>
      </c>
      <c r="K1966" s="15">
        <v>118.9804</v>
      </c>
    </row>
    <row r="1967" spans="9:11">
      <c r="I1967" s="15">
        <v>1912</v>
      </c>
      <c r="J1967" s="15">
        <v>67.307959999999994</v>
      </c>
      <c r="K1967" s="15">
        <v>118.8584</v>
      </c>
    </row>
    <row r="1968" spans="9:11">
      <c r="I1968" s="15">
        <v>1913</v>
      </c>
      <c r="J1968" s="15">
        <v>66.463880000000003</v>
      </c>
      <c r="K1968" s="15">
        <v>114.4406</v>
      </c>
    </row>
    <row r="1969" spans="9:11">
      <c r="I1969" s="15">
        <v>1914</v>
      </c>
      <c r="J1969" s="15">
        <v>68.230720000000005</v>
      </c>
      <c r="K1969" s="15">
        <v>117.1258</v>
      </c>
    </row>
    <row r="1970" spans="9:11">
      <c r="I1970" s="15">
        <v>1915</v>
      </c>
      <c r="J1970" s="15">
        <v>70.063140000000004</v>
      </c>
      <c r="K1970" s="15">
        <v>139.3579</v>
      </c>
    </row>
    <row r="1971" spans="9:11">
      <c r="I1971" s="15">
        <v>1916</v>
      </c>
      <c r="J1971" s="15">
        <v>69.268810000000002</v>
      </c>
      <c r="K1971" s="15">
        <v>141.7621</v>
      </c>
    </row>
    <row r="1972" spans="9:11">
      <c r="I1972" s="15">
        <v>1917</v>
      </c>
      <c r="J1972" s="15">
        <v>70.1554</v>
      </c>
      <c r="K1972" s="15">
        <v>117.3159</v>
      </c>
    </row>
    <row r="1973" spans="9:11">
      <c r="I1973" s="15">
        <v>1918</v>
      </c>
      <c r="J1973" s="15">
        <v>66.077600000000004</v>
      </c>
      <c r="K1973" s="15">
        <v>136.91069999999999</v>
      </c>
    </row>
    <row r="1974" spans="9:11">
      <c r="I1974" s="15">
        <v>1919</v>
      </c>
      <c r="J1974" s="15">
        <v>68.957470000000001</v>
      </c>
      <c r="K1974" s="15">
        <v>130.91499999999999</v>
      </c>
    </row>
    <row r="1975" spans="9:11">
      <c r="I1975" s="15">
        <v>1920</v>
      </c>
      <c r="J1975" s="15">
        <v>66.767269999999996</v>
      </c>
      <c r="K1975" s="15">
        <v>124.4251</v>
      </c>
    </row>
    <row r="1976" spans="9:11">
      <c r="I1976" s="15">
        <v>1921</v>
      </c>
      <c r="J1976" s="15">
        <v>69.809700000000007</v>
      </c>
      <c r="K1976" s="15">
        <v>141.06049999999999</v>
      </c>
    </row>
    <row r="1977" spans="9:11">
      <c r="I1977" s="15">
        <v>1922</v>
      </c>
      <c r="J1977" s="15">
        <v>67.932310000000001</v>
      </c>
      <c r="K1977" s="15">
        <v>125.3143</v>
      </c>
    </row>
    <row r="1978" spans="9:11">
      <c r="I1978" s="15">
        <v>1923</v>
      </c>
      <c r="J1978" s="15">
        <v>69.447940000000003</v>
      </c>
      <c r="K1978" s="15">
        <v>151.3939</v>
      </c>
    </row>
    <row r="1979" spans="9:11">
      <c r="I1979" s="15">
        <v>1924</v>
      </c>
      <c r="J1979" s="15">
        <v>71.141829999999999</v>
      </c>
      <c r="K1979" s="15">
        <v>118.1643</v>
      </c>
    </row>
    <row r="1980" spans="9:11">
      <c r="I1980" s="15">
        <v>1925</v>
      </c>
      <c r="J1980" s="15">
        <v>66.848179999999999</v>
      </c>
      <c r="K1980" s="15">
        <v>114.446</v>
      </c>
    </row>
    <row r="1981" spans="9:11">
      <c r="I1981" s="15">
        <v>1926</v>
      </c>
      <c r="J1981" s="15">
        <v>67.754310000000004</v>
      </c>
      <c r="K1981" s="15">
        <v>118.5776</v>
      </c>
    </row>
    <row r="1982" spans="9:11">
      <c r="I1982" s="15">
        <v>1927</v>
      </c>
      <c r="J1982" s="15">
        <v>70.83193</v>
      </c>
      <c r="K1982" s="15">
        <v>129.11850000000001</v>
      </c>
    </row>
    <row r="1983" spans="9:11">
      <c r="I1983" s="15">
        <v>1928</v>
      </c>
      <c r="J1983" s="15">
        <v>69.218429999999998</v>
      </c>
      <c r="K1983" s="15">
        <v>126.5898</v>
      </c>
    </row>
    <row r="1984" spans="9:11">
      <c r="I1984" s="15">
        <v>1929</v>
      </c>
      <c r="J1984" s="15">
        <v>68.205709999999996</v>
      </c>
      <c r="K1984" s="15">
        <v>133.0472</v>
      </c>
    </row>
    <row r="1985" spans="9:11">
      <c r="I1985" s="15">
        <v>1930</v>
      </c>
      <c r="J1985" s="15">
        <v>67.323440000000005</v>
      </c>
      <c r="K1985" s="15">
        <v>133.00280000000001</v>
      </c>
    </row>
    <row r="1986" spans="9:11">
      <c r="I1986" s="15">
        <v>1931</v>
      </c>
      <c r="J1986" s="15">
        <v>67.464110000000005</v>
      </c>
      <c r="K1986" s="15">
        <v>130.52889999999999</v>
      </c>
    </row>
    <row r="1987" spans="9:11">
      <c r="I1987" s="15">
        <v>1932</v>
      </c>
      <c r="J1987" s="15">
        <v>67.706729999999993</v>
      </c>
      <c r="K1987" s="15">
        <v>110.4494</v>
      </c>
    </row>
    <row r="1988" spans="9:11">
      <c r="I1988" s="15">
        <v>1933</v>
      </c>
      <c r="J1988" s="15">
        <v>68.587699999999998</v>
      </c>
      <c r="K1988" s="15">
        <v>131.6199</v>
      </c>
    </row>
    <row r="1989" spans="9:11">
      <c r="I1989" s="15">
        <v>1934</v>
      </c>
      <c r="J1989" s="15">
        <v>70.180279999999996</v>
      </c>
      <c r="K1989" s="15">
        <v>142.87870000000001</v>
      </c>
    </row>
    <row r="1990" spans="9:11">
      <c r="I1990" s="15">
        <v>1935</v>
      </c>
      <c r="J1990" s="15">
        <v>69.851380000000006</v>
      </c>
      <c r="K1990" s="15">
        <v>137.02629999999999</v>
      </c>
    </row>
    <row r="1991" spans="9:11">
      <c r="I1991" s="15">
        <v>1936</v>
      </c>
      <c r="J1991" s="15">
        <v>68.82396</v>
      </c>
      <c r="K1991" s="15">
        <v>141.95179999999999</v>
      </c>
    </row>
    <row r="1992" spans="9:11">
      <c r="I1992" s="15">
        <v>1937</v>
      </c>
      <c r="J1992" s="15">
        <v>68.584540000000004</v>
      </c>
      <c r="K1992" s="15">
        <v>123.7734</v>
      </c>
    </row>
    <row r="1993" spans="9:11">
      <c r="I1993" s="15">
        <v>1938</v>
      </c>
      <c r="J1993" s="15">
        <v>66.174909999999997</v>
      </c>
      <c r="K1993" s="15">
        <v>121.7871</v>
      </c>
    </row>
    <row r="1994" spans="9:11">
      <c r="I1994" s="15">
        <v>1939</v>
      </c>
      <c r="J1994" s="15">
        <v>68.295990000000003</v>
      </c>
      <c r="K1994" s="15">
        <v>112.78530000000001</v>
      </c>
    </row>
    <row r="1995" spans="9:11">
      <c r="I1995" s="15">
        <v>1940</v>
      </c>
      <c r="J1995" s="15">
        <v>66.01446</v>
      </c>
      <c r="K1995" s="15">
        <v>121.01439999999999</v>
      </c>
    </row>
    <row r="1996" spans="9:11">
      <c r="I1996" s="15">
        <v>1941</v>
      </c>
      <c r="J1996" s="15">
        <v>70.427250000000001</v>
      </c>
      <c r="K1996" s="15">
        <v>124.4965</v>
      </c>
    </row>
    <row r="1997" spans="9:11">
      <c r="I1997" s="15">
        <v>1942</v>
      </c>
      <c r="J1997" s="15">
        <v>65.950029999999998</v>
      </c>
      <c r="K1997" s="15">
        <v>125.2296</v>
      </c>
    </row>
    <row r="1998" spans="9:11">
      <c r="I1998" s="15">
        <v>1943</v>
      </c>
      <c r="J1998" s="15">
        <v>67.285070000000005</v>
      </c>
      <c r="K1998" s="15">
        <v>121.19029999999999</v>
      </c>
    </row>
    <row r="1999" spans="9:11">
      <c r="I1999" s="15">
        <v>1944</v>
      </c>
      <c r="J1999" s="15">
        <v>70.235979999999998</v>
      </c>
      <c r="K1999" s="15">
        <v>140.1737</v>
      </c>
    </row>
    <row r="2000" spans="9:11">
      <c r="I2000" s="15">
        <v>1945</v>
      </c>
      <c r="J2000" s="15">
        <v>66.37594</v>
      </c>
      <c r="K2000" s="15">
        <v>136.51329999999999</v>
      </c>
    </row>
    <row r="2001" spans="9:11">
      <c r="I2001" s="15">
        <v>1946</v>
      </c>
      <c r="J2001" s="15">
        <v>65.722290000000001</v>
      </c>
      <c r="K2001" s="15">
        <v>124.2645</v>
      </c>
    </row>
    <row r="2002" spans="9:11">
      <c r="I2002" s="15">
        <v>1947</v>
      </c>
      <c r="J2002" s="15">
        <v>72.690219999999997</v>
      </c>
      <c r="K2002" s="15">
        <v>150.13839999999999</v>
      </c>
    </row>
    <row r="2003" spans="9:11">
      <c r="I2003" s="15">
        <v>1948</v>
      </c>
      <c r="J2003" s="15">
        <v>65.528580000000005</v>
      </c>
      <c r="K2003" s="15">
        <v>107.78870000000001</v>
      </c>
    </row>
    <row r="2004" spans="9:11">
      <c r="I2004" s="15">
        <v>1949</v>
      </c>
      <c r="J2004" s="15">
        <v>68.71508</v>
      </c>
      <c r="K2004" s="15">
        <v>128.8673</v>
      </c>
    </row>
    <row r="2005" spans="9:11">
      <c r="I2005" s="15">
        <v>1950</v>
      </c>
      <c r="J2005" s="15">
        <v>69.342449999999999</v>
      </c>
      <c r="K2005" s="15">
        <v>133.22239999999999</v>
      </c>
    </row>
    <row r="2006" spans="9:11">
      <c r="I2006" s="15">
        <v>1951</v>
      </c>
      <c r="J2006" s="15">
        <v>67.382419999999996</v>
      </c>
      <c r="K2006" s="15">
        <v>125.7706</v>
      </c>
    </row>
    <row r="2007" spans="9:11">
      <c r="I2007" s="15">
        <v>1952</v>
      </c>
      <c r="J2007" s="15">
        <v>68.050830000000005</v>
      </c>
      <c r="K2007" s="15">
        <v>130.89250000000001</v>
      </c>
    </row>
    <row r="2008" spans="9:11">
      <c r="I2008" s="15">
        <v>1953</v>
      </c>
      <c r="J2008" s="15">
        <v>69.864980000000003</v>
      </c>
      <c r="K2008" s="15">
        <v>151.5925</v>
      </c>
    </row>
    <row r="2009" spans="9:11">
      <c r="I2009" s="15">
        <v>1954</v>
      </c>
      <c r="J2009" s="15">
        <v>64.517169999999993</v>
      </c>
      <c r="K2009" s="15">
        <v>114.9571</v>
      </c>
    </row>
    <row r="2010" spans="9:11">
      <c r="I2010" s="15">
        <v>1955</v>
      </c>
      <c r="J2010" s="15">
        <v>69.205950000000001</v>
      </c>
      <c r="K2010" s="15">
        <v>139.61179999999999</v>
      </c>
    </row>
    <row r="2011" spans="9:11">
      <c r="I2011" s="15">
        <v>1956</v>
      </c>
      <c r="J2011" s="15">
        <v>67.986069999999998</v>
      </c>
      <c r="K2011" s="15">
        <v>127.7814</v>
      </c>
    </row>
    <row r="2012" spans="9:11">
      <c r="I2012" s="15">
        <v>1957</v>
      </c>
      <c r="J2012" s="15">
        <v>70.147760000000005</v>
      </c>
      <c r="K2012" s="15">
        <v>139.37010000000001</v>
      </c>
    </row>
    <row r="2013" spans="9:11">
      <c r="I2013" s="15">
        <v>1958</v>
      </c>
      <c r="J2013" s="15">
        <v>70.498599999999996</v>
      </c>
      <c r="K2013" s="15">
        <v>130.90700000000001</v>
      </c>
    </row>
    <row r="2014" spans="9:11">
      <c r="I2014" s="15">
        <v>1959</v>
      </c>
      <c r="J2014" s="15">
        <v>66.867580000000004</v>
      </c>
      <c r="K2014" s="15">
        <v>134.94499999999999</v>
      </c>
    </row>
    <row r="2015" spans="9:11">
      <c r="I2015" s="15">
        <v>1960</v>
      </c>
      <c r="J2015" s="15">
        <v>68.649079999999998</v>
      </c>
      <c r="K2015" s="15">
        <v>104.7127</v>
      </c>
    </row>
    <row r="2016" spans="9:11">
      <c r="I2016" s="15">
        <v>1961</v>
      </c>
      <c r="J2016" s="15">
        <v>67.911490000000001</v>
      </c>
      <c r="K2016" s="15">
        <v>113.44750000000001</v>
      </c>
    </row>
    <row r="2017" spans="9:11">
      <c r="I2017" s="15">
        <v>1962</v>
      </c>
      <c r="J2017" s="15">
        <v>69.243849999999995</v>
      </c>
      <c r="K2017" s="15">
        <v>116.3492</v>
      </c>
    </row>
    <row r="2018" spans="9:11">
      <c r="I2018" s="15">
        <v>1963</v>
      </c>
      <c r="J2018" s="15">
        <v>64.480720000000005</v>
      </c>
      <c r="K2018" s="15">
        <v>109.5586</v>
      </c>
    </row>
    <row r="2019" spans="9:11">
      <c r="I2019" s="15">
        <v>1964</v>
      </c>
      <c r="J2019" s="15">
        <v>71.644469999999998</v>
      </c>
      <c r="K2019" s="15">
        <v>126.9269</v>
      </c>
    </row>
    <row r="2020" spans="9:11">
      <c r="I2020" s="15">
        <v>1965</v>
      </c>
      <c r="J2020" s="15">
        <v>70.046419999999998</v>
      </c>
      <c r="K2020" s="15">
        <v>146.89670000000001</v>
      </c>
    </row>
    <row r="2021" spans="9:11">
      <c r="I2021" s="15">
        <v>1966</v>
      </c>
      <c r="J2021" s="15">
        <v>68.123429999999999</v>
      </c>
      <c r="K2021" s="15">
        <v>126.8031</v>
      </c>
    </row>
    <row r="2022" spans="9:11">
      <c r="I2022" s="15">
        <v>1967</v>
      </c>
      <c r="J2022" s="15">
        <v>65.233829999999998</v>
      </c>
      <c r="K2022" s="15">
        <v>122.345</v>
      </c>
    </row>
    <row r="2023" spans="9:11">
      <c r="I2023" s="15">
        <v>1968</v>
      </c>
      <c r="J2023" s="15">
        <v>68.272390000000001</v>
      </c>
      <c r="K2023" s="15">
        <v>127.87009999999999</v>
      </c>
    </row>
    <row r="2024" spans="9:11">
      <c r="I2024" s="15">
        <v>1969</v>
      </c>
      <c r="J2024" s="15">
        <v>66.178939999999997</v>
      </c>
      <c r="K2024" s="15">
        <v>124.91030000000001</v>
      </c>
    </row>
    <row r="2025" spans="9:11">
      <c r="I2025" s="15">
        <v>1970</v>
      </c>
      <c r="J2025" s="15">
        <v>65.830590000000001</v>
      </c>
      <c r="K2025" s="15">
        <v>123.0154</v>
      </c>
    </row>
    <row r="2026" spans="9:11">
      <c r="I2026" s="15">
        <v>1971</v>
      </c>
      <c r="J2026" s="15">
        <v>65.628889999999998</v>
      </c>
      <c r="K2026" s="15">
        <v>107.4306</v>
      </c>
    </row>
    <row r="2027" spans="9:11">
      <c r="I2027" s="15">
        <v>1972</v>
      </c>
      <c r="J2027" s="15">
        <v>70.927520000000001</v>
      </c>
      <c r="K2027" s="15">
        <v>111.6473</v>
      </c>
    </row>
    <row r="2028" spans="9:11">
      <c r="I2028" s="15">
        <v>1973</v>
      </c>
      <c r="J2028" s="15">
        <v>69.290689999999998</v>
      </c>
      <c r="K2028" s="15">
        <v>130.6183</v>
      </c>
    </row>
    <row r="2029" spans="9:11">
      <c r="I2029" s="15">
        <v>1974</v>
      </c>
      <c r="J2029" s="15">
        <v>69.916839999999993</v>
      </c>
      <c r="K2029" s="15">
        <v>132.76599999999999</v>
      </c>
    </row>
    <row r="2030" spans="9:11">
      <c r="I2030" s="15">
        <v>1975</v>
      </c>
      <c r="J2030" s="15">
        <v>72.733009999999993</v>
      </c>
      <c r="K2030" s="15">
        <v>125.9357</v>
      </c>
    </row>
    <row r="2031" spans="9:11">
      <c r="I2031" s="15">
        <v>1976</v>
      </c>
      <c r="J2031" s="15">
        <v>68.449039999999997</v>
      </c>
      <c r="K2031" s="15">
        <v>113.10080000000001</v>
      </c>
    </row>
    <row r="2032" spans="9:11">
      <c r="I2032" s="15">
        <v>1977</v>
      </c>
      <c r="J2032" s="15">
        <v>66.493350000000007</v>
      </c>
      <c r="K2032" s="15">
        <v>123.1309</v>
      </c>
    </row>
    <row r="2033" spans="9:11">
      <c r="I2033" s="15">
        <v>1978</v>
      </c>
      <c r="J2033" s="15">
        <v>72.215329999999994</v>
      </c>
      <c r="K2033" s="15">
        <v>122.7007</v>
      </c>
    </row>
    <row r="2034" spans="9:11">
      <c r="I2034" s="15">
        <v>1979</v>
      </c>
      <c r="J2034" s="15">
        <v>69.535240000000002</v>
      </c>
      <c r="K2034" s="15">
        <v>139.15629999999999</v>
      </c>
    </row>
    <row r="2035" spans="9:11">
      <c r="I2035" s="15">
        <v>1980</v>
      </c>
      <c r="J2035" s="15">
        <v>64.798820000000006</v>
      </c>
      <c r="K2035" s="15">
        <v>122.5688</v>
      </c>
    </row>
    <row r="2036" spans="9:11">
      <c r="I2036" s="15">
        <v>1981</v>
      </c>
      <c r="J2036" s="15">
        <v>67.382540000000006</v>
      </c>
      <c r="K2036" s="15">
        <v>126.91500000000001</v>
      </c>
    </row>
    <row r="2037" spans="9:11">
      <c r="I2037" s="15">
        <v>1982</v>
      </c>
      <c r="J2037" s="15">
        <v>67.653450000000007</v>
      </c>
      <c r="K2037" s="15">
        <v>131.70259999999999</v>
      </c>
    </row>
    <row r="2038" spans="9:11">
      <c r="I2038" s="15">
        <v>1983</v>
      </c>
      <c r="J2038" s="15">
        <v>70.012569999999997</v>
      </c>
      <c r="K2038" s="15">
        <v>144.6798</v>
      </c>
    </row>
    <row r="2039" spans="9:11">
      <c r="I2039" s="15">
        <v>1984</v>
      </c>
      <c r="J2039" s="15">
        <v>66.059449999999998</v>
      </c>
      <c r="K2039" s="15">
        <v>133.33199999999999</v>
      </c>
    </row>
    <row r="2040" spans="9:11">
      <c r="I2040" s="15">
        <v>1985</v>
      </c>
      <c r="J2040" s="15">
        <v>65.210509999999999</v>
      </c>
      <c r="K2040" s="15">
        <v>109.80840000000001</v>
      </c>
    </row>
    <row r="2041" spans="9:11">
      <c r="I2041" s="15">
        <v>1986</v>
      </c>
      <c r="J2041" s="15">
        <v>68.395290000000003</v>
      </c>
      <c r="K2041" s="15">
        <v>132.9511</v>
      </c>
    </row>
    <row r="2042" spans="9:11">
      <c r="I2042" s="15">
        <v>1987</v>
      </c>
      <c r="J2042" s="15">
        <v>63.990949999999998</v>
      </c>
      <c r="K2042" s="15">
        <v>123.6623</v>
      </c>
    </row>
    <row r="2043" spans="9:11">
      <c r="I2043" s="15">
        <v>1988</v>
      </c>
      <c r="J2043" s="15">
        <v>70.318470000000005</v>
      </c>
      <c r="K2043" s="15">
        <v>120.0304</v>
      </c>
    </row>
    <row r="2044" spans="9:11">
      <c r="I2044" s="15">
        <v>1989</v>
      </c>
      <c r="J2044" s="15">
        <v>70.151589999999999</v>
      </c>
      <c r="K2044" s="15">
        <v>123.13639999999999</v>
      </c>
    </row>
    <row r="2045" spans="9:11">
      <c r="I2045" s="15">
        <v>1990</v>
      </c>
      <c r="J2045" s="15">
        <v>68.016710000000003</v>
      </c>
      <c r="K2045" s="15">
        <v>122.7495</v>
      </c>
    </row>
    <row r="2046" spans="9:11">
      <c r="I2046" s="15">
        <v>1991</v>
      </c>
      <c r="J2046" s="15">
        <v>68.060980000000001</v>
      </c>
      <c r="K2046" s="15">
        <v>125.8274</v>
      </c>
    </row>
    <row r="2047" spans="9:11">
      <c r="I2047" s="15">
        <v>1992</v>
      </c>
      <c r="J2047" s="15">
        <v>66.986180000000004</v>
      </c>
      <c r="K2047" s="15">
        <v>117.2347</v>
      </c>
    </row>
    <row r="2048" spans="9:11">
      <c r="I2048" s="15">
        <v>1993</v>
      </c>
      <c r="J2048" s="15">
        <v>68.806100000000001</v>
      </c>
      <c r="K2048" s="15">
        <v>142.7741</v>
      </c>
    </row>
    <row r="2049" spans="9:11">
      <c r="I2049" s="15">
        <v>1994</v>
      </c>
      <c r="J2049" s="15">
        <v>70.300669999999997</v>
      </c>
      <c r="K2049" s="15">
        <v>114.5538</v>
      </c>
    </row>
    <row r="2050" spans="9:11">
      <c r="I2050" s="15">
        <v>1995</v>
      </c>
      <c r="J2050" s="15">
        <v>65.681060000000002</v>
      </c>
      <c r="K2050" s="15">
        <v>111.17230000000001</v>
      </c>
    </row>
    <row r="2051" spans="9:11">
      <c r="I2051" s="15">
        <v>1996</v>
      </c>
      <c r="J2051" s="15">
        <v>69.276650000000004</v>
      </c>
      <c r="K2051" s="15">
        <v>141.7056</v>
      </c>
    </row>
    <row r="2052" spans="9:11">
      <c r="I2052" s="15">
        <v>1997</v>
      </c>
      <c r="J2052" s="15">
        <v>71.688980000000001</v>
      </c>
      <c r="K2052" s="15">
        <v>126.57429999999999</v>
      </c>
    </row>
    <row r="2053" spans="9:11">
      <c r="I2053" s="15">
        <v>1998</v>
      </c>
      <c r="J2053" s="15">
        <v>67.170919999999995</v>
      </c>
      <c r="K2053" s="15">
        <v>148.2722</v>
      </c>
    </row>
    <row r="2054" spans="9:11">
      <c r="I2054" s="15">
        <v>1999</v>
      </c>
      <c r="J2054" s="15">
        <v>69.242149999999995</v>
      </c>
      <c r="K2054" s="15">
        <v>132.68360000000001</v>
      </c>
    </row>
    <row r="2055" spans="9:11">
      <c r="I2055" s="15">
        <v>2000</v>
      </c>
      <c r="J2055" s="15">
        <v>68.73563</v>
      </c>
      <c r="K2055" s="15">
        <v>126.82210000000001</v>
      </c>
    </row>
    <row r="2056" spans="9:11">
      <c r="I2056" s="15">
        <v>2001</v>
      </c>
      <c r="J2056" s="15">
        <v>69.008120000000005</v>
      </c>
      <c r="K2056" s="15">
        <v>125.47629999999999</v>
      </c>
    </row>
    <row r="2057" spans="9:11">
      <c r="I2057" s="15">
        <v>2002</v>
      </c>
      <c r="J2057" s="15">
        <v>68.69462</v>
      </c>
      <c r="K2057" s="15">
        <v>130.13419999999999</v>
      </c>
    </row>
    <row r="2058" spans="9:11">
      <c r="I2058" s="15">
        <v>2003</v>
      </c>
      <c r="J2058" s="15">
        <v>68.538740000000004</v>
      </c>
      <c r="K2058" s="15">
        <v>123.2715</v>
      </c>
    </row>
    <row r="2059" spans="9:11">
      <c r="I2059" s="15">
        <v>2004</v>
      </c>
      <c r="J2059" s="15">
        <v>67.686340000000001</v>
      </c>
      <c r="K2059" s="15">
        <v>129.98060000000001</v>
      </c>
    </row>
    <row r="2060" spans="9:11">
      <c r="I2060" s="15">
        <v>2005</v>
      </c>
      <c r="J2060" s="15">
        <v>69.606080000000006</v>
      </c>
      <c r="K2060" s="15">
        <v>138.67339999999999</v>
      </c>
    </row>
    <row r="2061" spans="9:11">
      <c r="I2061" s="15">
        <v>2006</v>
      </c>
      <c r="J2061" s="15">
        <v>68.913929999999993</v>
      </c>
      <c r="K2061" s="15">
        <v>130.7056</v>
      </c>
    </row>
    <row r="2062" spans="9:11">
      <c r="I2062" s="15">
        <v>2007</v>
      </c>
      <c r="J2062" s="15">
        <v>66.171480000000003</v>
      </c>
      <c r="K2062" s="15">
        <v>113.3707</v>
      </c>
    </row>
    <row r="2063" spans="9:11">
      <c r="I2063" s="15">
        <v>2008</v>
      </c>
      <c r="J2063" s="15">
        <v>67.462090000000003</v>
      </c>
      <c r="K2063" s="15">
        <v>139.6833</v>
      </c>
    </row>
    <row r="2064" spans="9:11">
      <c r="I2064" s="15">
        <v>2009</v>
      </c>
      <c r="J2064" s="15">
        <v>72.835130000000007</v>
      </c>
      <c r="K2064" s="15">
        <v>148.80019999999999</v>
      </c>
    </row>
    <row r="2065" spans="9:11">
      <c r="I2065" s="15">
        <v>2010</v>
      </c>
      <c r="J2065" s="15">
        <v>64.019760000000005</v>
      </c>
      <c r="K2065" s="15">
        <v>90.917929999999998</v>
      </c>
    </row>
    <row r="2066" spans="9:11">
      <c r="I2066" s="15">
        <v>2011</v>
      </c>
      <c r="J2066" s="15">
        <v>68.028679999999994</v>
      </c>
      <c r="K2066" s="15">
        <v>123.7533</v>
      </c>
    </row>
    <row r="2067" spans="9:11">
      <c r="I2067" s="15">
        <v>2012</v>
      </c>
      <c r="J2067" s="15">
        <v>68.516229999999993</v>
      </c>
      <c r="K2067" s="15">
        <v>132.49950000000001</v>
      </c>
    </row>
    <row r="2068" spans="9:11">
      <c r="I2068" s="15">
        <v>2013</v>
      </c>
      <c r="J2068" s="15">
        <v>70.885239999999996</v>
      </c>
      <c r="K2068" s="15">
        <v>131.31280000000001</v>
      </c>
    </row>
    <row r="2069" spans="9:11">
      <c r="I2069" s="15">
        <v>2014</v>
      </c>
      <c r="J2069" s="15">
        <v>65.29862</v>
      </c>
      <c r="K2069" s="15">
        <v>116.5172</v>
      </c>
    </row>
    <row r="2070" spans="9:11">
      <c r="I2070" s="15">
        <v>2015</v>
      </c>
      <c r="J2070" s="15">
        <v>65.763499999999993</v>
      </c>
      <c r="K2070" s="15">
        <v>109.1144</v>
      </c>
    </row>
    <row r="2071" spans="9:11">
      <c r="I2071" s="15">
        <v>2016</v>
      </c>
      <c r="J2071" s="15">
        <v>65.461429999999993</v>
      </c>
      <c r="K2071" s="15">
        <v>129.339</v>
      </c>
    </row>
    <row r="2072" spans="9:11">
      <c r="I2072" s="15">
        <v>2017</v>
      </c>
      <c r="J2072" s="15">
        <v>65.990979999999993</v>
      </c>
      <c r="K2072" s="15">
        <v>114.63939999999999</v>
      </c>
    </row>
    <row r="2073" spans="9:11">
      <c r="I2073" s="15">
        <v>2018</v>
      </c>
      <c r="J2073" s="15">
        <v>65.579509999999999</v>
      </c>
      <c r="K2073" s="15">
        <v>136.1447</v>
      </c>
    </row>
    <row r="2074" spans="9:11">
      <c r="I2074" s="15">
        <v>2019</v>
      </c>
      <c r="J2074" s="15">
        <v>69.706159999999997</v>
      </c>
      <c r="K2074" s="15">
        <v>144.5925</v>
      </c>
    </row>
    <row r="2075" spans="9:11">
      <c r="I2075" s="15">
        <v>2020</v>
      </c>
      <c r="J2075" s="15">
        <v>66.197400000000002</v>
      </c>
      <c r="K2075" s="15">
        <v>107.9777</v>
      </c>
    </row>
    <row r="2076" spans="9:11">
      <c r="I2076" s="15">
        <v>2021</v>
      </c>
      <c r="J2076" s="15">
        <v>68.230739999999997</v>
      </c>
      <c r="K2076" s="15">
        <v>122.0759</v>
      </c>
    </row>
    <row r="2077" spans="9:11">
      <c r="I2077" s="15">
        <v>2022</v>
      </c>
      <c r="J2077" s="15">
        <v>65.979640000000003</v>
      </c>
      <c r="K2077" s="15">
        <v>123.3232</v>
      </c>
    </row>
    <row r="2078" spans="9:11">
      <c r="I2078" s="15">
        <v>2023</v>
      </c>
      <c r="J2078" s="15">
        <v>71.268569999999997</v>
      </c>
      <c r="K2078" s="15">
        <v>133.6208</v>
      </c>
    </row>
    <row r="2079" spans="9:11">
      <c r="I2079" s="15">
        <v>2024</v>
      </c>
      <c r="J2079" s="15">
        <v>72.014970000000005</v>
      </c>
      <c r="K2079" s="15">
        <v>159.2724</v>
      </c>
    </row>
    <row r="2080" spans="9:11">
      <c r="I2080" s="15">
        <v>2025</v>
      </c>
      <c r="J2080" s="15">
        <v>68.931370000000001</v>
      </c>
      <c r="K2080" s="15">
        <v>148.77619999999999</v>
      </c>
    </row>
    <row r="2081" spans="9:11">
      <c r="I2081" s="15">
        <v>2026</v>
      </c>
      <c r="J2081" s="15">
        <v>67.366010000000003</v>
      </c>
      <c r="K2081" s="15">
        <v>120.2868</v>
      </c>
    </row>
    <row r="2082" spans="9:11">
      <c r="I2082" s="15">
        <v>2027</v>
      </c>
      <c r="J2082" s="15">
        <v>70.122559999999993</v>
      </c>
      <c r="K2082" s="15">
        <v>110.3036</v>
      </c>
    </row>
    <row r="2083" spans="9:11">
      <c r="I2083" s="15">
        <v>2028</v>
      </c>
      <c r="J2083" s="15">
        <v>68.849180000000004</v>
      </c>
      <c r="K2083" s="15">
        <v>137.61340000000001</v>
      </c>
    </row>
    <row r="2084" spans="9:11">
      <c r="I2084" s="15">
        <v>2029</v>
      </c>
      <c r="J2084" s="15">
        <v>67.622150000000005</v>
      </c>
      <c r="K2084" s="15">
        <v>132.4802</v>
      </c>
    </row>
    <row r="2085" spans="9:11">
      <c r="I2085" s="15">
        <v>2030</v>
      </c>
      <c r="J2085" s="15">
        <v>67.136589999999998</v>
      </c>
      <c r="K2085" s="15">
        <v>136.41919999999999</v>
      </c>
    </row>
    <row r="2086" spans="9:11">
      <c r="I2086" s="15">
        <v>2031</v>
      </c>
      <c r="J2086" s="15">
        <v>70.39143</v>
      </c>
      <c r="K2086" s="15">
        <v>137.27029999999999</v>
      </c>
    </row>
    <row r="2087" spans="9:11">
      <c r="I2087" s="15">
        <v>2032</v>
      </c>
      <c r="J2087" s="15">
        <v>68.681169999999995</v>
      </c>
      <c r="K2087" s="15">
        <v>134.8569</v>
      </c>
    </row>
    <row r="2088" spans="9:11">
      <c r="I2088" s="15">
        <v>2033</v>
      </c>
      <c r="J2088" s="15">
        <v>66.926289999999995</v>
      </c>
      <c r="K2088" s="15">
        <v>118.85550000000001</v>
      </c>
    </row>
    <row r="2089" spans="9:11">
      <c r="I2089" s="15">
        <v>2034</v>
      </c>
      <c r="J2089" s="15">
        <v>69.872659999999996</v>
      </c>
      <c r="K2089" s="15">
        <v>144.03809999999999</v>
      </c>
    </row>
    <row r="2090" spans="9:11">
      <c r="I2090" s="15">
        <v>2035</v>
      </c>
      <c r="J2090" s="15">
        <v>67.940610000000007</v>
      </c>
      <c r="K2090" s="15">
        <v>128.518</v>
      </c>
    </row>
    <row r="2091" spans="9:11">
      <c r="I2091" s="15">
        <v>2036</v>
      </c>
      <c r="J2091" s="15">
        <v>68.495000000000005</v>
      </c>
      <c r="K2091" s="15">
        <v>125.988</v>
      </c>
    </row>
    <row r="2092" spans="9:11">
      <c r="I2092" s="15">
        <v>2037</v>
      </c>
      <c r="J2092" s="15">
        <v>69.455160000000006</v>
      </c>
      <c r="K2092" s="15">
        <v>121.08839999999999</v>
      </c>
    </row>
    <row r="2093" spans="9:11">
      <c r="I2093" s="15">
        <v>2038</v>
      </c>
      <c r="J2093" s="15">
        <v>67.729910000000004</v>
      </c>
      <c r="K2093" s="15">
        <v>125.3854</v>
      </c>
    </row>
    <row r="2094" spans="9:11">
      <c r="I2094" s="15">
        <v>2039</v>
      </c>
      <c r="J2094" s="15">
        <v>69.854730000000004</v>
      </c>
      <c r="K2094" s="15">
        <v>141.3991</v>
      </c>
    </row>
    <row r="2095" spans="9:11">
      <c r="I2095" s="15">
        <v>2040</v>
      </c>
      <c r="J2095" s="15">
        <v>66.631110000000007</v>
      </c>
      <c r="K2095" s="15">
        <v>141.1397</v>
      </c>
    </row>
    <row r="2096" spans="9:11">
      <c r="I2096" s="15">
        <v>2041</v>
      </c>
      <c r="J2096" s="15">
        <v>66.363259999999997</v>
      </c>
      <c r="K2096" s="15">
        <v>116.85850000000001</v>
      </c>
    </row>
    <row r="2097" spans="9:11">
      <c r="I2097" s="15">
        <v>2042</v>
      </c>
      <c r="J2097" s="15">
        <v>68.226900000000001</v>
      </c>
      <c r="K2097" s="15">
        <v>131.16640000000001</v>
      </c>
    </row>
    <row r="2098" spans="9:11">
      <c r="I2098" s="15">
        <v>2043</v>
      </c>
      <c r="J2098" s="15">
        <v>68.405770000000004</v>
      </c>
      <c r="K2098" s="15">
        <v>134.58109999999999</v>
      </c>
    </row>
    <row r="2099" spans="9:11">
      <c r="I2099" s="15">
        <v>2044</v>
      </c>
      <c r="J2099" s="15">
        <v>68.444890000000001</v>
      </c>
      <c r="K2099" s="15">
        <v>133.1242</v>
      </c>
    </row>
    <row r="2100" spans="9:11">
      <c r="I2100" s="15">
        <v>2045</v>
      </c>
      <c r="J2100" s="15">
        <v>70.940889999999996</v>
      </c>
      <c r="K2100" s="15">
        <v>137.71950000000001</v>
      </c>
    </row>
    <row r="2101" spans="9:11">
      <c r="I2101" s="15">
        <v>2046</v>
      </c>
      <c r="J2101" s="15">
        <v>69.656869999999998</v>
      </c>
      <c r="K2101" s="15">
        <v>130.2491</v>
      </c>
    </row>
    <row r="2102" spans="9:11">
      <c r="I2102" s="15">
        <v>2047</v>
      </c>
      <c r="J2102" s="15">
        <v>65.066130000000001</v>
      </c>
      <c r="K2102" s="15">
        <v>109.5825</v>
      </c>
    </row>
    <row r="2103" spans="9:11">
      <c r="I2103" s="15">
        <v>2048</v>
      </c>
      <c r="J2103" s="15">
        <v>71.816280000000006</v>
      </c>
      <c r="K2103" s="15">
        <v>142.87190000000001</v>
      </c>
    </row>
    <row r="2104" spans="9:11">
      <c r="I2104" s="15">
        <v>2049</v>
      </c>
      <c r="J2104" s="15">
        <v>65.926739999999995</v>
      </c>
      <c r="K2104" s="15">
        <v>101.6217</v>
      </c>
    </row>
    <row r="2105" spans="9:11">
      <c r="I2105" s="15">
        <v>2050</v>
      </c>
      <c r="J2105" s="15">
        <v>66.520179999999996</v>
      </c>
      <c r="K2105" s="15">
        <v>112.3553</v>
      </c>
    </row>
    <row r="2106" spans="9:11">
      <c r="I2106" s="15">
        <v>2051</v>
      </c>
      <c r="J2106" s="15">
        <v>70.527439999999999</v>
      </c>
      <c r="K2106" s="15">
        <v>131.08449999999999</v>
      </c>
    </row>
    <row r="2107" spans="9:11">
      <c r="I2107" s="15">
        <v>2052</v>
      </c>
      <c r="J2107" s="15">
        <v>66.250320000000002</v>
      </c>
      <c r="K2107" s="15">
        <v>131.04839999999999</v>
      </c>
    </row>
    <row r="2108" spans="9:11">
      <c r="I2108" s="15">
        <v>2053</v>
      </c>
      <c r="J2108" s="15">
        <v>64.72936</v>
      </c>
      <c r="K2108" s="15">
        <v>111.5548</v>
      </c>
    </row>
    <row r="2109" spans="9:11">
      <c r="I2109" s="15">
        <v>2054</v>
      </c>
      <c r="J2109" s="15">
        <v>63.799059999999997</v>
      </c>
      <c r="K2109" s="15">
        <v>110.8498</v>
      </c>
    </row>
    <row r="2110" spans="9:11">
      <c r="I2110" s="15">
        <v>2055</v>
      </c>
      <c r="J2110" s="15">
        <v>65.38373</v>
      </c>
      <c r="K2110" s="15">
        <v>127.4708</v>
      </c>
    </row>
    <row r="2111" spans="9:11">
      <c r="I2111" s="15">
        <v>2056</v>
      </c>
      <c r="J2111" s="15">
        <v>65.573589999999996</v>
      </c>
      <c r="K2111" s="15">
        <v>107.7067</v>
      </c>
    </row>
    <row r="2112" spans="9:11">
      <c r="I2112" s="15">
        <v>2057</v>
      </c>
      <c r="J2112" s="15">
        <v>66.576080000000005</v>
      </c>
      <c r="K2112" s="15">
        <v>115.1232</v>
      </c>
    </row>
    <row r="2113" spans="9:11">
      <c r="I2113" s="15">
        <v>2058</v>
      </c>
      <c r="J2113" s="15">
        <v>67.287450000000007</v>
      </c>
      <c r="K2113" s="15">
        <v>112.11969999999999</v>
      </c>
    </row>
    <row r="2114" spans="9:11">
      <c r="I2114" s="15">
        <v>2059</v>
      </c>
      <c r="J2114" s="15">
        <v>66.14358</v>
      </c>
      <c r="K2114" s="15">
        <v>128.07769999999999</v>
      </c>
    </row>
    <row r="2115" spans="9:11">
      <c r="I2115" s="15">
        <v>2060</v>
      </c>
      <c r="J2115" s="15">
        <v>66.117410000000007</v>
      </c>
      <c r="K2115" s="15">
        <v>119.46510000000001</v>
      </c>
    </row>
    <row r="2116" spans="9:11">
      <c r="I2116" s="15">
        <v>2061</v>
      </c>
      <c r="J2116" s="15">
        <v>67.682329999999993</v>
      </c>
      <c r="K2116" s="15">
        <v>124.59829999999999</v>
      </c>
    </row>
    <row r="2117" spans="9:11">
      <c r="I2117" s="15">
        <v>2062</v>
      </c>
      <c r="J2117" s="15">
        <v>68.747230000000002</v>
      </c>
      <c r="K2117" s="15">
        <v>126.02849999999999</v>
      </c>
    </row>
    <row r="2118" spans="9:11">
      <c r="I2118" s="15">
        <v>2063</v>
      </c>
      <c r="J2118" s="15">
        <v>66.591499999999996</v>
      </c>
      <c r="K2118" s="15">
        <v>111.3977</v>
      </c>
    </row>
    <row r="2119" spans="9:11">
      <c r="I2119" s="15">
        <v>2064</v>
      </c>
      <c r="J2119" s="15">
        <v>65.01782</v>
      </c>
      <c r="K2119" s="15">
        <v>127.72199999999999</v>
      </c>
    </row>
    <row r="2120" spans="9:11">
      <c r="I2120" s="15">
        <v>2065</v>
      </c>
      <c r="J2120" s="15">
        <v>69.283450000000002</v>
      </c>
      <c r="K2120" s="15">
        <v>124.8207</v>
      </c>
    </row>
    <row r="2121" spans="9:11">
      <c r="I2121" s="15">
        <v>2066</v>
      </c>
      <c r="J2121" s="15">
        <v>67.193430000000006</v>
      </c>
      <c r="K2121" s="15">
        <v>122.97880000000001</v>
      </c>
    </row>
    <row r="2122" spans="9:11">
      <c r="I2122" s="15">
        <v>2067</v>
      </c>
      <c r="J2122" s="15">
        <v>69.813360000000003</v>
      </c>
      <c r="K2122" s="15">
        <v>117.71169999999999</v>
      </c>
    </row>
    <row r="2123" spans="9:11">
      <c r="I2123" s="15">
        <v>2068</v>
      </c>
      <c r="J2123" s="15">
        <v>66.553880000000007</v>
      </c>
      <c r="K2123" s="15">
        <v>120.7289</v>
      </c>
    </row>
    <row r="2124" spans="9:11">
      <c r="I2124" s="15">
        <v>2069</v>
      </c>
      <c r="J2124" s="15">
        <v>66.146169999999998</v>
      </c>
      <c r="K2124" s="15">
        <v>121.3302</v>
      </c>
    </row>
    <row r="2125" spans="9:11">
      <c r="I2125" s="15">
        <v>2070</v>
      </c>
      <c r="J2125" s="15">
        <v>69.930359999999993</v>
      </c>
      <c r="K2125" s="15">
        <v>146.60890000000001</v>
      </c>
    </row>
    <row r="2126" spans="9:11">
      <c r="I2126" s="15">
        <v>2071</v>
      </c>
      <c r="J2126" s="15">
        <v>66.700559999999996</v>
      </c>
      <c r="K2126" s="15">
        <v>126.01300000000001</v>
      </c>
    </row>
    <row r="2127" spans="9:11">
      <c r="I2127" s="15">
        <v>2072</v>
      </c>
      <c r="J2127" s="15">
        <v>67.680949999999996</v>
      </c>
      <c r="K2127" s="15">
        <v>128.1474</v>
      </c>
    </row>
    <row r="2128" spans="9:11">
      <c r="I2128" s="15">
        <v>2073</v>
      </c>
      <c r="J2128" s="15">
        <v>67.877960000000002</v>
      </c>
      <c r="K2128" s="15">
        <v>129.54150000000001</v>
      </c>
    </row>
    <row r="2129" spans="9:11">
      <c r="I2129" s="15">
        <v>2074</v>
      </c>
      <c r="J2129" s="15">
        <v>67.65549</v>
      </c>
      <c r="K2129" s="15">
        <v>121.5145</v>
      </c>
    </row>
    <row r="2130" spans="9:11">
      <c r="I2130" s="15">
        <v>2075</v>
      </c>
      <c r="J2130" s="15">
        <v>71.171300000000002</v>
      </c>
      <c r="K2130" s="15">
        <v>157.96260000000001</v>
      </c>
    </row>
    <row r="2131" spans="9:11">
      <c r="I2131" s="15">
        <v>2076</v>
      </c>
      <c r="J2131" s="15">
        <v>69.018060000000006</v>
      </c>
      <c r="K2131" s="15">
        <v>127.89409999999999</v>
      </c>
    </row>
    <row r="2132" spans="9:11">
      <c r="I2132" s="15">
        <v>2077</v>
      </c>
      <c r="J2132" s="15">
        <v>70.582650000000001</v>
      </c>
      <c r="K2132" s="15">
        <v>127.15940000000001</v>
      </c>
    </row>
    <row r="2133" spans="9:11">
      <c r="I2133" s="15">
        <v>2078</v>
      </c>
      <c r="J2133" s="15">
        <v>70.896929999999998</v>
      </c>
      <c r="K2133" s="15">
        <v>140.8109</v>
      </c>
    </row>
    <row r="2134" spans="9:11">
      <c r="I2134" s="15">
        <v>2079</v>
      </c>
      <c r="J2134" s="15">
        <v>68.518950000000004</v>
      </c>
      <c r="K2134" s="15">
        <v>140.14510000000001</v>
      </c>
    </row>
    <row r="2135" spans="9:11">
      <c r="I2135" s="15">
        <v>2080</v>
      </c>
      <c r="J2135" s="15">
        <v>66.618350000000007</v>
      </c>
      <c r="K2135" s="15">
        <v>132.7723</v>
      </c>
    </row>
    <row r="2136" spans="9:11">
      <c r="I2136" s="15">
        <v>2081</v>
      </c>
      <c r="J2136" s="15">
        <v>66.071690000000004</v>
      </c>
      <c r="K2136" s="15">
        <v>116.0089</v>
      </c>
    </row>
    <row r="2137" spans="9:11">
      <c r="I2137" s="15">
        <v>2082</v>
      </c>
      <c r="J2137" s="15">
        <v>68.153499999999994</v>
      </c>
      <c r="K2137" s="15">
        <v>121.2886</v>
      </c>
    </row>
    <row r="2138" spans="9:11">
      <c r="I2138" s="15">
        <v>2083</v>
      </c>
      <c r="J2138" s="15">
        <v>72.898319999999998</v>
      </c>
      <c r="K2138" s="15">
        <v>147.5384</v>
      </c>
    </row>
    <row r="2139" spans="9:11">
      <c r="I2139" s="15">
        <v>2084</v>
      </c>
      <c r="J2139" s="15">
        <v>69.90164</v>
      </c>
      <c r="K2139" s="15">
        <v>138.86420000000001</v>
      </c>
    </row>
    <row r="2140" spans="9:11">
      <c r="I2140" s="15">
        <v>2085</v>
      </c>
      <c r="J2140" s="15">
        <v>66.505250000000004</v>
      </c>
      <c r="K2140" s="15">
        <v>120.8563</v>
      </c>
    </row>
    <row r="2141" spans="9:11">
      <c r="I2141" s="15">
        <v>2086</v>
      </c>
      <c r="J2141" s="15">
        <v>69.271680000000003</v>
      </c>
      <c r="K2141" s="15">
        <v>125.81789999999999</v>
      </c>
    </row>
    <row r="2142" spans="9:11">
      <c r="I2142" s="15">
        <v>2087</v>
      </c>
      <c r="J2142" s="15">
        <v>70.536429999999996</v>
      </c>
      <c r="K2142" s="15">
        <v>135.37530000000001</v>
      </c>
    </row>
    <row r="2143" spans="9:11">
      <c r="I2143" s="15">
        <v>2088</v>
      </c>
      <c r="J2143" s="15">
        <v>65.124300000000005</v>
      </c>
      <c r="K2143" s="15">
        <v>107.6247</v>
      </c>
    </row>
    <row r="2144" spans="9:11">
      <c r="I2144" s="15">
        <v>2089</v>
      </c>
      <c r="J2144" s="15">
        <v>70.344179999999994</v>
      </c>
      <c r="K2144" s="15">
        <v>122.9851</v>
      </c>
    </row>
    <row r="2145" spans="9:11">
      <c r="I2145" s="15">
        <v>2090</v>
      </c>
      <c r="J2145" s="15">
        <v>69.130830000000003</v>
      </c>
      <c r="K2145" s="15">
        <v>131.71639999999999</v>
      </c>
    </row>
    <row r="2146" spans="9:11">
      <c r="I2146" s="15">
        <v>2091</v>
      </c>
      <c r="J2146" s="15">
        <v>65.210669999999993</v>
      </c>
      <c r="K2146" s="15">
        <v>110.33759999999999</v>
      </c>
    </row>
    <row r="2147" spans="9:11">
      <c r="I2147" s="15">
        <v>2092</v>
      </c>
      <c r="J2147" s="15">
        <v>67.087810000000005</v>
      </c>
      <c r="K2147" s="15">
        <v>100.25320000000001</v>
      </c>
    </row>
    <row r="2148" spans="9:11">
      <c r="I2148" s="15">
        <v>2093</v>
      </c>
      <c r="J2148" s="15">
        <v>64.656390000000002</v>
      </c>
      <c r="K2148" s="15">
        <v>106.57899999999999</v>
      </c>
    </row>
    <row r="2149" spans="9:11">
      <c r="I2149" s="15">
        <v>2094</v>
      </c>
      <c r="J2149" s="15">
        <v>66.280709999999999</v>
      </c>
      <c r="K2149" s="15">
        <v>121.223</v>
      </c>
    </row>
    <row r="2150" spans="9:11">
      <c r="I2150" s="15">
        <v>2095</v>
      </c>
      <c r="J2150" s="15">
        <v>71.30341</v>
      </c>
      <c r="K2150" s="15">
        <v>130.55879999999999</v>
      </c>
    </row>
    <row r="2151" spans="9:11">
      <c r="I2151" s="15">
        <v>2096</v>
      </c>
      <c r="J2151" s="15">
        <v>66.91234</v>
      </c>
      <c r="K2151" s="15">
        <v>132.6182</v>
      </c>
    </row>
    <row r="2152" spans="9:11">
      <c r="I2152" s="15">
        <v>2097</v>
      </c>
      <c r="J2152" s="15">
        <v>70.843180000000004</v>
      </c>
      <c r="K2152" s="15">
        <v>132.613</v>
      </c>
    </row>
    <row r="2153" spans="9:11">
      <c r="I2153" s="15">
        <v>2098</v>
      </c>
      <c r="J2153" s="15">
        <v>66.657960000000003</v>
      </c>
      <c r="K2153" s="15">
        <v>117.8331</v>
      </c>
    </row>
    <row r="2154" spans="9:11">
      <c r="I2154" s="15">
        <v>2099</v>
      </c>
      <c r="J2154" s="15">
        <v>64.543030000000002</v>
      </c>
      <c r="K2154" s="15">
        <v>94.299869999999999</v>
      </c>
    </row>
    <row r="2155" spans="9:11">
      <c r="I2155" s="15">
        <v>2100</v>
      </c>
      <c r="J2155" s="15">
        <v>66.439419999999998</v>
      </c>
      <c r="K2155" s="15">
        <v>125.18259999999999</v>
      </c>
    </row>
    <row r="2156" spans="9:11">
      <c r="I2156" s="15">
        <v>2101</v>
      </c>
      <c r="J2156" s="15">
        <v>66.607470000000006</v>
      </c>
      <c r="K2156" s="15">
        <v>125.36839999999999</v>
      </c>
    </row>
    <row r="2157" spans="9:11">
      <c r="I2157" s="15">
        <v>2102</v>
      </c>
      <c r="J2157" s="15">
        <v>66.388069999999999</v>
      </c>
      <c r="K2157" s="15">
        <v>117.4577</v>
      </c>
    </row>
    <row r="2158" spans="9:11">
      <c r="I2158" s="15">
        <v>2103</v>
      </c>
      <c r="J2158" s="15">
        <v>66.856110000000001</v>
      </c>
      <c r="K2158" s="15">
        <v>130.8168</v>
      </c>
    </row>
    <row r="2159" spans="9:11">
      <c r="I2159" s="15">
        <v>2104</v>
      </c>
      <c r="J2159" s="15">
        <v>68.508629999999997</v>
      </c>
      <c r="K2159" s="15">
        <v>128.31440000000001</v>
      </c>
    </row>
    <row r="2160" spans="9:11">
      <c r="I2160" s="15">
        <v>2105</v>
      </c>
      <c r="J2160" s="15">
        <v>63.450490000000002</v>
      </c>
      <c r="K2160" s="15">
        <v>118.4083</v>
      </c>
    </row>
    <row r="2161" spans="9:11">
      <c r="I2161" s="15">
        <v>2106</v>
      </c>
      <c r="J2161" s="15">
        <v>67.546530000000004</v>
      </c>
      <c r="K2161" s="15">
        <v>129.46690000000001</v>
      </c>
    </row>
    <row r="2162" spans="9:11">
      <c r="I2162" s="15">
        <v>2107</v>
      </c>
      <c r="J2162" s="15">
        <v>65.413979999999995</v>
      </c>
      <c r="K2162" s="15">
        <v>116.73480000000001</v>
      </c>
    </row>
    <row r="2163" spans="9:11">
      <c r="I2163" s="15">
        <v>2108</v>
      </c>
      <c r="J2163" s="15">
        <v>66.918850000000006</v>
      </c>
      <c r="K2163" s="15">
        <v>146.85050000000001</v>
      </c>
    </row>
    <row r="2164" spans="9:11">
      <c r="I2164" s="15">
        <v>2109</v>
      </c>
      <c r="J2164" s="15">
        <v>67.596519999999998</v>
      </c>
      <c r="K2164" s="15">
        <v>120.21680000000001</v>
      </c>
    </row>
    <row r="2165" spans="9:11">
      <c r="I2165" s="15">
        <v>2110</v>
      </c>
      <c r="J2165" s="15">
        <v>67.055520000000001</v>
      </c>
      <c r="K2165" s="15">
        <v>136.2774</v>
      </c>
    </row>
    <row r="2166" spans="9:11">
      <c r="I2166" s="15">
        <v>2111</v>
      </c>
      <c r="J2166" s="15">
        <v>68.001530000000002</v>
      </c>
      <c r="K2166" s="15">
        <v>130.16970000000001</v>
      </c>
    </row>
    <row r="2167" spans="9:11">
      <c r="I2167" s="15">
        <v>2112</v>
      </c>
      <c r="J2167" s="15">
        <v>70.33681</v>
      </c>
      <c r="K2167" s="15">
        <v>134.82820000000001</v>
      </c>
    </row>
    <row r="2168" spans="9:11">
      <c r="I2168" s="15">
        <v>2113</v>
      </c>
      <c r="J2168" s="15">
        <v>69.103759999999994</v>
      </c>
      <c r="K2168" s="15">
        <v>126.2799</v>
      </c>
    </row>
    <row r="2169" spans="9:11">
      <c r="I2169" s="15">
        <v>2114</v>
      </c>
      <c r="J2169" s="15">
        <v>68.127039999999994</v>
      </c>
      <c r="K2169" s="15">
        <v>142.6738</v>
      </c>
    </row>
    <row r="2170" spans="9:11">
      <c r="I2170" s="15">
        <v>2115</v>
      </c>
      <c r="J2170" s="15">
        <v>67.551199999999994</v>
      </c>
      <c r="K2170" s="15">
        <v>121.2891</v>
      </c>
    </row>
    <row r="2171" spans="9:11">
      <c r="I2171" s="15">
        <v>2116</v>
      </c>
      <c r="J2171" s="15">
        <v>68.783569999999997</v>
      </c>
      <c r="K2171" s="15">
        <v>111.1965</v>
      </c>
    </row>
    <row r="2172" spans="9:11">
      <c r="I2172" s="15">
        <v>2117</v>
      </c>
      <c r="J2172" s="15">
        <v>66.624970000000005</v>
      </c>
      <c r="K2172" s="15">
        <v>130.42400000000001</v>
      </c>
    </row>
    <row r="2173" spans="9:11">
      <c r="I2173" s="15">
        <v>2118</v>
      </c>
      <c r="J2173" s="15">
        <v>67.883870000000002</v>
      </c>
      <c r="K2173" s="15">
        <v>138.83090000000001</v>
      </c>
    </row>
    <row r="2174" spans="9:11">
      <c r="I2174" s="15">
        <v>2119</v>
      </c>
      <c r="J2174" s="15">
        <v>67.751519999999999</v>
      </c>
      <c r="K2174" s="15">
        <v>125.105</v>
      </c>
    </row>
    <row r="2175" spans="9:11">
      <c r="I2175" s="15">
        <v>2120</v>
      </c>
      <c r="J2175" s="15">
        <v>68.328599999999994</v>
      </c>
      <c r="K2175" s="15">
        <v>141.63229999999999</v>
      </c>
    </row>
    <row r="2176" spans="9:11">
      <c r="I2176" s="15">
        <v>2121</v>
      </c>
      <c r="J2176" s="15">
        <v>71.052070000000001</v>
      </c>
      <c r="K2176" s="15">
        <v>149.779</v>
      </c>
    </row>
    <row r="2177" spans="9:11">
      <c r="I2177" s="15">
        <v>2122</v>
      </c>
      <c r="J2177" s="15">
        <v>68.119429999999994</v>
      </c>
      <c r="K2177" s="15">
        <v>118.6268</v>
      </c>
    </row>
    <row r="2178" spans="9:11">
      <c r="I2178" s="15">
        <v>2123</v>
      </c>
      <c r="J2178" s="15">
        <v>66.442229999999995</v>
      </c>
      <c r="K2178" s="15">
        <v>119.4357</v>
      </c>
    </row>
    <row r="2179" spans="9:11">
      <c r="I2179" s="15">
        <v>2124</v>
      </c>
      <c r="J2179" s="15">
        <v>71.456299999999999</v>
      </c>
      <c r="K2179" s="15">
        <v>134.91130000000001</v>
      </c>
    </row>
    <row r="2180" spans="9:11">
      <c r="I2180" s="15">
        <v>2125</v>
      </c>
      <c r="J2180" s="15">
        <v>68.60548</v>
      </c>
      <c r="K2180" s="15">
        <v>133.16290000000001</v>
      </c>
    </row>
    <row r="2181" spans="9:11">
      <c r="I2181" s="15">
        <v>2126</v>
      </c>
      <c r="J2181" s="15">
        <v>70.827340000000007</v>
      </c>
      <c r="K2181" s="15">
        <v>147.2884</v>
      </c>
    </row>
    <row r="2182" spans="9:11">
      <c r="I2182" s="15">
        <v>2127</v>
      </c>
      <c r="J2182" s="15">
        <v>68.89076</v>
      </c>
      <c r="K2182" s="15">
        <v>117.6717</v>
      </c>
    </row>
    <row r="2183" spans="9:11">
      <c r="I2183" s="15">
        <v>2128</v>
      </c>
      <c r="J2183" s="15">
        <v>67.154110000000003</v>
      </c>
      <c r="K2183" s="15">
        <v>122.843</v>
      </c>
    </row>
    <row r="2184" spans="9:11">
      <c r="I2184" s="15">
        <v>2129</v>
      </c>
      <c r="J2184" s="15">
        <v>68.762709999999998</v>
      </c>
      <c r="K2184" s="15">
        <v>125.79259999999999</v>
      </c>
    </row>
    <row r="2185" spans="9:11">
      <c r="I2185" s="15">
        <v>2130</v>
      </c>
      <c r="J2185" s="15">
        <v>70.531850000000006</v>
      </c>
      <c r="K2185" s="15">
        <v>143.25309999999999</v>
      </c>
    </row>
    <row r="2186" spans="9:11">
      <c r="I2186" s="15">
        <v>2131</v>
      </c>
      <c r="J2186" s="15">
        <v>66.479529999999997</v>
      </c>
      <c r="K2186" s="15">
        <v>127.2118</v>
      </c>
    </row>
    <row r="2187" spans="9:11">
      <c r="I2187" s="15">
        <v>2132</v>
      </c>
      <c r="J2187" s="15">
        <v>67.942620000000005</v>
      </c>
      <c r="K2187" s="15">
        <v>113.7238</v>
      </c>
    </row>
    <row r="2188" spans="9:11">
      <c r="I2188" s="15">
        <v>2133</v>
      </c>
      <c r="J2188" s="15">
        <v>68.795379999999994</v>
      </c>
      <c r="K2188" s="15">
        <v>130.93199999999999</v>
      </c>
    </row>
    <row r="2189" spans="9:11">
      <c r="I2189" s="15">
        <v>2134</v>
      </c>
      <c r="J2189" s="15">
        <v>69.955179999999999</v>
      </c>
      <c r="K2189" s="15">
        <v>129.50749999999999</v>
      </c>
    </row>
    <row r="2190" spans="9:11">
      <c r="I2190" s="15">
        <v>2135</v>
      </c>
      <c r="J2190" s="15">
        <v>69.994889999999998</v>
      </c>
      <c r="K2190" s="15">
        <v>157.61490000000001</v>
      </c>
    </row>
    <row r="2191" spans="9:11">
      <c r="I2191" s="15">
        <v>2136</v>
      </c>
      <c r="J2191" s="15">
        <v>66.555049999999994</v>
      </c>
      <c r="K2191" s="15">
        <v>125.4636</v>
      </c>
    </row>
    <row r="2192" spans="9:11">
      <c r="I2192" s="15">
        <v>2137</v>
      </c>
      <c r="J2192" s="15">
        <v>65.148150000000001</v>
      </c>
      <c r="K2192" s="15">
        <v>105.3601</v>
      </c>
    </row>
    <row r="2193" spans="9:11">
      <c r="I2193" s="15">
        <v>2138</v>
      </c>
      <c r="J2193" s="15">
        <v>70.400940000000006</v>
      </c>
      <c r="K2193" s="15">
        <v>130.44759999999999</v>
      </c>
    </row>
    <row r="2194" spans="9:11">
      <c r="I2194" s="15">
        <v>2139</v>
      </c>
      <c r="J2194" s="15">
        <v>68.32002</v>
      </c>
      <c r="K2194" s="15">
        <v>152.05269999999999</v>
      </c>
    </row>
    <row r="2195" spans="9:11">
      <c r="I2195" s="15">
        <v>2140</v>
      </c>
      <c r="J2195" s="15">
        <v>65.608419999999995</v>
      </c>
      <c r="K2195" s="15">
        <v>143.9545</v>
      </c>
    </row>
    <row r="2196" spans="9:11">
      <c r="I2196" s="15">
        <v>2141</v>
      </c>
      <c r="J2196" s="15">
        <v>70.638639999999995</v>
      </c>
      <c r="K2196" s="15">
        <v>136.19929999999999</v>
      </c>
    </row>
    <row r="2197" spans="9:11">
      <c r="I2197" s="15">
        <v>2142</v>
      </c>
      <c r="J2197" s="15">
        <v>65.084040000000002</v>
      </c>
      <c r="K2197" s="15">
        <v>117.4157</v>
      </c>
    </row>
    <row r="2198" spans="9:11">
      <c r="I2198" s="15">
        <v>2143</v>
      </c>
      <c r="J2198" s="15">
        <v>64.318420000000003</v>
      </c>
      <c r="K2198" s="15">
        <v>114.5616</v>
      </c>
    </row>
    <row r="2199" spans="9:11">
      <c r="I2199" s="15">
        <v>2144</v>
      </c>
      <c r="J2199" s="15">
        <v>66.052499999999995</v>
      </c>
      <c r="K2199" s="15">
        <v>115.1065</v>
      </c>
    </row>
    <row r="2200" spans="9:11">
      <c r="I2200" s="15">
        <v>2145</v>
      </c>
      <c r="J2200" s="15">
        <v>67.359939999999995</v>
      </c>
      <c r="K2200" s="15">
        <v>121.8544</v>
      </c>
    </row>
    <row r="2201" spans="9:11">
      <c r="I2201" s="15">
        <v>2146</v>
      </c>
      <c r="J2201" s="15">
        <v>70.137600000000006</v>
      </c>
      <c r="K2201" s="15">
        <v>150.20849999999999</v>
      </c>
    </row>
    <row r="2202" spans="9:11">
      <c r="I2202" s="15">
        <v>2147</v>
      </c>
      <c r="J2202" s="15">
        <v>67.497960000000006</v>
      </c>
      <c r="K2202" s="15">
        <v>122.1628</v>
      </c>
    </row>
    <row r="2203" spans="9:11">
      <c r="I2203" s="15">
        <v>2148</v>
      </c>
      <c r="J2203" s="15">
        <v>67.112499999999997</v>
      </c>
      <c r="K2203" s="15">
        <v>115.5902</v>
      </c>
    </row>
    <row r="2204" spans="9:11">
      <c r="I2204" s="15">
        <v>2149</v>
      </c>
      <c r="J2204" s="15">
        <v>67.279250000000005</v>
      </c>
      <c r="K2204" s="15">
        <v>133.31049999999999</v>
      </c>
    </row>
    <row r="2205" spans="9:11">
      <c r="I2205" s="15">
        <v>2150</v>
      </c>
      <c r="J2205" s="15">
        <v>66.554919999999996</v>
      </c>
      <c r="K2205" s="15">
        <v>141.4402</v>
      </c>
    </row>
    <row r="2206" spans="9:11">
      <c r="I2206" s="15">
        <v>2151</v>
      </c>
      <c r="J2206" s="15">
        <v>68.138400000000004</v>
      </c>
      <c r="K2206" s="15">
        <v>130.79079999999999</v>
      </c>
    </row>
    <row r="2207" spans="9:11">
      <c r="I2207" s="15">
        <v>2152</v>
      </c>
      <c r="J2207" s="15">
        <v>68.540959999999998</v>
      </c>
      <c r="K2207" s="15">
        <v>143.1515</v>
      </c>
    </row>
    <row r="2208" spans="9:11">
      <c r="I2208" s="15">
        <v>2153</v>
      </c>
      <c r="J2208" s="15">
        <v>68.525930000000002</v>
      </c>
      <c r="K2208" s="15">
        <v>138.04259999999999</v>
      </c>
    </row>
    <row r="2209" spans="9:11">
      <c r="I2209" s="15">
        <v>2154</v>
      </c>
      <c r="J2209" s="15">
        <v>70.773179999999996</v>
      </c>
      <c r="K2209" s="15">
        <v>120.9532</v>
      </c>
    </row>
    <row r="2210" spans="9:11">
      <c r="I2210" s="15">
        <v>2155</v>
      </c>
      <c r="J2210" s="15">
        <v>66.729839999999996</v>
      </c>
      <c r="K2210" s="15">
        <v>104.5502</v>
      </c>
    </row>
    <row r="2211" spans="9:11">
      <c r="I2211" s="15">
        <v>2156</v>
      </c>
      <c r="J2211" s="15">
        <v>66.305729999999997</v>
      </c>
      <c r="K2211" s="15">
        <v>120.3066</v>
      </c>
    </row>
    <row r="2212" spans="9:11">
      <c r="I2212" s="15">
        <v>2157</v>
      </c>
      <c r="J2212" s="15">
        <v>66.165400000000005</v>
      </c>
      <c r="K2212" s="15">
        <v>116.7474</v>
      </c>
    </row>
    <row r="2213" spans="9:11">
      <c r="I2213" s="15">
        <v>2158</v>
      </c>
      <c r="J2213" s="15">
        <v>65.526859999999999</v>
      </c>
      <c r="K2213" s="15">
        <v>127.6185</v>
      </c>
    </row>
    <row r="2214" spans="9:11">
      <c r="I2214" s="15">
        <v>2159</v>
      </c>
      <c r="J2214" s="15">
        <v>71.017600000000002</v>
      </c>
      <c r="K2214" s="15">
        <v>128.7638</v>
      </c>
    </row>
    <row r="2215" spans="9:11">
      <c r="I2215" s="15">
        <v>2160</v>
      </c>
      <c r="J2215" s="15">
        <v>64.073099999999997</v>
      </c>
      <c r="K2215" s="15">
        <v>132.12629999999999</v>
      </c>
    </row>
    <row r="2216" spans="9:11">
      <c r="I2216" s="15">
        <v>2161</v>
      </c>
      <c r="J2216" s="15">
        <v>67.078940000000003</v>
      </c>
      <c r="K2216" s="15">
        <v>136.25649999999999</v>
      </c>
    </row>
    <row r="2217" spans="9:11">
      <c r="I2217" s="15">
        <v>2162</v>
      </c>
      <c r="J2217" s="15">
        <v>66.921180000000007</v>
      </c>
      <c r="K2217" s="15">
        <v>114.2461</v>
      </c>
    </row>
    <row r="2218" spans="9:11">
      <c r="I2218" s="15">
        <v>2163</v>
      </c>
      <c r="J2218" s="15">
        <v>63.920729999999999</v>
      </c>
      <c r="K2218" s="15">
        <v>117.7804</v>
      </c>
    </row>
    <row r="2219" spans="9:11">
      <c r="I2219" s="15">
        <v>2164</v>
      </c>
      <c r="J2219" s="15">
        <v>66.768950000000004</v>
      </c>
      <c r="K2219" s="15">
        <v>121.76560000000001</v>
      </c>
    </row>
    <row r="2220" spans="9:11">
      <c r="I2220" s="15">
        <v>2165</v>
      </c>
      <c r="J2220" s="15">
        <v>67.310460000000006</v>
      </c>
      <c r="K2220" s="15">
        <v>117.4512</v>
      </c>
    </row>
    <row r="2221" spans="9:11">
      <c r="I2221" s="15">
        <v>2166</v>
      </c>
      <c r="J2221" s="15">
        <v>66.945189999999997</v>
      </c>
      <c r="K2221" s="15">
        <v>137.7336</v>
      </c>
    </row>
    <row r="2222" spans="9:11">
      <c r="I2222" s="15">
        <v>2167</v>
      </c>
      <c r="J2222" s="15">
        <v>69.977930000000001</v>
      </c>
      <c r="K2222" s="15">
        <v>133.21350000000001</v>
      </c>
    </row>
    <row r="2223" spans="9:11">
      <c r="I2223" s="15">
        <v>2168</v>
      </c>
      <c r="J2223" s="15">
        <v>66.415599999999998</v>
      </c>
      <c r="K2223" s="15">
        <v>114.16</v>
      </c>
    </row>
    <row r="2224" spans="9:11">
      <c r="I2224" s="15">
        <v>2169</v>
      </c>
      <c r="J2224" s="15">
        <v>69.461209999999994</v>
      </c>
      <c r="K2224" s="15">
        <v>136.87979999999999</v>
      </c>
    </row>
    <row r="2225" spans="9:11">
      <c r="I2225" s="15">
        <v>2170</v>
      </c>
      <c r="J2225" s="15">
        <v>66.472669999999994</v>
      </c>
      <c r="K2225" s="15">
        <v>125.4235</v>
      </c>
    </row>
    <row r="2226" spans="9:11">
      <c r="I2226" s="15">
        <v>2171</v>
      </c>
      <c r="J2226" s="15">
        <v>67.699889999999996</v>
      </c>
      <c r="K2226" s="15">
        <v>121.4915</v>
      </c>
    </row>
    <row r="2227" spans="9:11">
      <c r="I2227" s="15">
        <v>2172</v>
      </c>
      <c r="J2227" s="15">
        <v>68.604600000000005</v>
      </c>
      <c r="K2227" s="15">
        <v>123.3492</v>
      </c>
    </row>
    <row r="2228" spans="9:11">
      <c r="I2228" s="15">
        <v>2173</v>
      </c>
      <c r="J2228" s="15">
        <v>66.822559999999996</v>
      </c>
      <c r="K2228" s="15">
        <v>107.8004</v>
      </c>
    </row>
    <row r="2229" spans="9:11">
      <c r="I2229" s="15">
        <v>2174</v>
      </c>
      <c r="J2229" s="15">
        <v>66.315550000000002</v>
      </c>
      <c r="K2229" s="15">
        <v>117.17749999999999</v>
      </c>
    </row>
    <row r="2230" spans="9:11">
      <c r="I2230" s="15">
        <v>2175</v>
      </c>
      <c r="J2230" s="15">
        <v>69.110389999999995</v>
      </c>
      <c r="K2230" s="15">
        <v>126.3083</v>
      </c>
    </row>
    <row r="2231" spans="9:11">
      <c r="I2231" s="15">
        <v>2176</v>
      </c>
      <c r="J2231" s="15">
        <v>65.943860000000001</v>
      </c>
      <c r="K2231" s="15">
        <v>115.3139</v>
      </c>
    </row>
    <row r="2232" spans="9:11">
      <c r="I2232" s="15">
        <v>2177</v>
      </c>
      <c r="J2232" s="15">
        <v>69.86148</v>
      </c>
      <c r="K2232" s="15">
        <v>143.75219999999999</v>
      </c>
    </row>
    <row r="2233" spans="9:11">
      <c r="I2233" s="15">
        <v>2178</v>
      </c>
      <c r="J2233" s="15">
        <v>64.554789999999997</v>
      </c>
      <c r="K2233" s="15">
        <v>113.2482</v>
      </c>
    </row>
    <row r="2234" spans="9:11">
      <c r="I2234" s="15">
        <v>2179</v>
      </c>
      <c r="J2234" s="15">
        <v>65.561260000000004</v>
      </c>
      <c r="K2234" s="15">
        <v>131.76429999999999</v>
      </c>
    </row>
    <row r="2235" spans="9:11">
      <c r="I2235" s="15">
        <v>2180</v>
      </c>
      <c r="J2235" s="15">
        <v>65.078649999999996</v>
      </c>
      <c r="K2235" s="15">
        <v>125.8387</v>
      </c>
    </row>
    <row r="2236" spans="9:11">
      <c r="I2236" s="15">
        <v>2181</v>
      </c>
      <c r="J2236" s="15">
        <v>66.304959999999994</v>
      </c>
      <c r="K2236" s="15">
        <v>115.88460000000001</v>
      </c>
    </row>
    <row r="2237" spans="9:11">
      <c r="I2237" s="15">
        <v>2182</v>
      </c>
      <c r="J2237" s="15">
        <v>68.633309999999994</v>
      </c>
      <c r="K2237" s="15">
        <v>139.0539</v>
      </c>
    </row>
    <row r="2238" spans="9:11">
      <c r="I2238" s="15">
        <v>2183</v>
      </c>
      <c r="J2238" s="15">
        <v>67.392430000000004</v>
      </c>
      <c r="K2238" s="15">
        <v>121.73309999999999</v>
      </c>
    </row>
    <row r="2239" spans="9:11">
      <c r="I2239" s="15">
        <v>2184</v>
      </c>
      <c r="J2239" s="15">
        <v>66.731039999999993</v>
      </c>
      <c r="K2239" s="15">
        <v>141.1317</v>
      </c>
    </row>
    <row r="2240" spans="9:11">
      <c r="I2240" s="15">
        <v>2185</v>
      </c>
      <c r="J2240" s="15">
        <v>65.579610000000002</v>
      </c>
      <c r="K2240" s="15">
        <v>127.9611</v>
      </c>
    </row>
    <row r="2241" spans="9:11">
      <c r="I2241" s="15">
        <v>2186</v>
      </c>
      <c r="J2241" s="15">
        <v>67.976680000000002</v>
      </c>
      <c r="K2241" s="15">
        <v>132.1352</v>
      </c>
    </row>
    <row r="2242" spans="9:11">
      <c r="I2242" s="15">
        <v>2187</v>
      </c>
      <c r="J2242" s="15">
        <v>62.606110000000001</v>
      </c>
      <c r="K2242" s="15">
        <v>129.76</v>
      </c>
    </row>
    <row r="2243" spans="9:11">
      <c r="I2243" s="15">
        <v>2188</v>
      </c>
      <c r="J2243" s="15">
        <v>66.26361</v>
      </c>
      <c r="K2243" s="15">
        <v>129.4162</v>
      </c>
    </row>
    <row r="2244" spans="9:11">
      <c r="I2244" s="15">
        <v>2189</v>
      </c>
      <c r="J2244" s="15">
        <v>65.657960000000003</v>
      </c>
      <c r="K2244" s="15">
        <v>118.7804</v>
      </c>
    </row>
    <row r="2245" spans="9:11">
      <c r="I2245" s="15">
        <v>2190</v>
      </c>
      <c r="J2245" s="15">
        <v>66.319019999999995</v>
      </c>
      <c r="K2245" s="15">
        <v>105.7105</v>
      </c>
    </row>
    <row r="2246" spans="9:11">
      <c r="I2246" s="15">
        <v>2191</v>
      </c>
      <c r="J2246" s="15">
        <v>65.151409999999998</v>
      </c>
      <c r="K2246" s="15">
        <v>124.8365</v>
      </c>
    </row>
    <row r="2247" spans="9:11">
      <c r="I2247" s="15">
        <v>2192</v>
      </c>
      <c r="J2247" s="15">
        <v>67.067549999999997</v>
      </c>
      <c r="K2247" s="15">
        <v>141.81059999999999</v>
      </c>
    </row>
    <row r="2248" spans="9:11">
      <c r="I2248" s="15">
        <v>2193</v>
      </c>
      <c r="J2248" s="15">
        <v>68.072940000000003</v>
      </c>
      <c r="K2248" s="15">
        <v>123.0209</v>
      </c>
    </row>
    <row r="2249" spans="9:11">
      <c r="I2249" s="15">
        <v>2194</v>
      </c>
      <c r="J2249" s="15">
        <v>68.733750000000001</v>
      </c>
      <c r="K2249" s="15">
        <v>118.3051</v>
      </c>
    </row>
    <row r="2250" spans="9:11">
      <c r="I2250" s="15">
        <v>2195</v>
      </c>
      <c r="J2250" s="15">
        <v>66.509739999999994</v>
      </c>
      <c r="K2250" s="15">
        <v>123.12860000000001</v>
      </c>
    </row>
    <row r="2251" spans="9:11">
      <c r="I2251" s="15">
        <v>2196</v>
      </c>
      <c r="J2251" s="15">
        <v>71.354830000000007</v>
      </c>
      <c r="K2251" s="15">
        <v>125.0842</v>
      </c>
    </row>
    <row r="2252" spans="9:11">
      <c r="I2252" s="15">
        <v>2197</v>
      </c>
      <c r="J2252" s="15">
        <v>67.369429999999994</v>
      </c>
      <c r="K2252" s="15">
        <v>118.04430000000001</v>
      </c>
    </row>
    <row r="2253" spans="9:11">
      <c r="I2253" s="15">
        <v>2198</v>
      </c>
      <c r="J2253" s="15">
        <v>66.533420000000007</v>
      </c>
      <c r="K2253" s="15">
        <v>134.41</v>
      </c>
    </row>
    <row r="2254" spans="9:11">
      <c r="I2254" s="15">
        <v>2199</v>
      </c>
      <c r="J2254" s="15">
        <v>67.445179999999993</v>
      </c>
      <c r="K2254" s="15">
        <v>132.5899</v>
      </c>
    </row>
    <row r="2255" spans="9:11">
      <c r="I2255" s="15">
        <v>2200</v>
      </c>
      <c r="J2255" s="15">
        <v>69.378709999999998</v>
      </c>
      <c r="K2255" s="15">
        <v>123.6421</v>
      </c>
    </row>
    <row r="2256" spans="9:11">
      <c r="I2256" s="15">
        <v>2201</v>
      </c>
      <c r="J2256" s="15">
        <v>68.476169999999996</v>
      </c>
      <c r="K2256" s="15">
        <v>136.73699999999999</v>
      </c>
    </row>
    <row r="2257" spans="9:11">
      <c r="I2257" s="15">
        <v>2202</v>
      </c>
      <c r="J2257" s="15">
        <v>66.81962</v>
      </c>
      <c r="K2257" s="15">
        <v>130.4451</v>
      </c>
    </row>
    <row r="2258" spans="9:11">
      <c r="I2258" s="15">
        <v>2203</v>
      </c>
      <c r="J2258" s="15">
        <v>68.626909999999995</v>
      </c>
      <c r="K2258" s="15">
        <v>121.9836</v>
      </c>
    </row>
    <row r="2259" spans="9:11">
      <c r="I2259" s="15">
        <v>2204</v>
      </c>
      <c r="J2259" s="15">
        <v>70.554779999999994</v>
      </c>
      <c r="K2259" s="15">
        <v>124.88160000000001</v>
      </c>
    </row>
    <row r="2260" spans="9:11">
      <c r="I2260" s="15">
        <v>2205</v>
      </c>
      <c r="J2260" s="15">
        <v>65.267089999999996</v>
      </c>
      <c r="K2260" s="15">
        <v>110.68049999999999</v>
      </c>
    </row>
    <row r="2261" spans="9:11">
      <c r="I2261" s="15">
        <v>2206</v>
      </c>
      <c r="J2261" s="15">
        <v>65.353290000000001</v>
      </c>
      <c r="K2261" s="15">
        <v>108.9072</v>
      </c>
    </row>
    <row r="2262" spans="9:11">
      <c r="I2262" s="15">
        <v>2207</v>
      </c>
      <c r="J2262" s="15">
        <v>65.638660000000002</v>
      </c>
      <c r="K2262" s="15">
        <v>129.71449999999999</v>
      </c>
    </row>
    <row r="2263" spans="9:11">
      <c r="I2263" s="15">
        <v>2208</v>
      </c>
      <c r="J2263" s="15">
        <v>69.572280000000006</v>
      </c>
      <c r="K2263" s="15">
        <v>140.24260000000001</v>
      </c>
    </row>
    <row r="2264" spans="9:11">
      <c r="I2264" s="15">
        <v>2209</v>
      </c>
      <c r="J2264" s="15">
        <v>66.418710000000004</v>
      </c>
      <c r="K2264" s="15">
        <v>137.8126</v>
      </c>
    </row>
    <row r="2265" spans="9:11">
      <c r="I2265" s="15">
        <v>2210</v>
      </c>
      <c r="J2265" s="15">
        <v>68.25694</v>
      </c>
      <c r="K2265" s="15">
        <v>140.6602</v>
      </c>
    </row>
    <row r="2266" spans="9:11">
      <c r="I2266" s="15">
        <v>2211</v>
      </c>
      <c r="J2266" s="15">
        <v>70.746039999999994</v>
      </c>
      <c r="K2266" s="15">
        <v>136.56209999999999</v>
      </c>
    </row>
    <row r="2267" spans="9:11">
      <c r="I2267" s="15">
        <v>2212</v>
      </c>
      <c r="J2267" s="15">
        <v>68.357870000000005</v>
      </c>
      <c r="K2267" s="15">
        <v>121.0365</v>
      </c>
    </row>
    <row r="2268" spans="9:11">
      <c r="I2268" s="15">
        <v>2213</v>
      </c>
      <c r="J2268" s="15">
        <v>69.640129999999999</v>
      </c>
      <c r="K2268" s="15">
        <v>141.548</v>
      </c>
    </row>
    <row r="2269" spans="9:11">
      <c r="I2269" s="15">
        <v>2214</v>
      </c>
      <c r="J2269" s="15">
        <v>65.354519999999994</v>
      </c>
      <c r="K2269" s="15">
        <v>137.184</v>
      </c>
    </row>
    <row r="2270" spans="9:11">
      <c r="I2270" s="15">
        <v>2215</v>
      </c>
      <c r="J2270" s="15">
        <v>71.926749999999998</v>
      </c>
      <c r="K2270" s="15">
        <v>156.54419999999999</v>
      </c>
    </row>
    <row r="2271" spans="9:11">
      <c r="I2271" s="15">
        <v>2216</v>
      </c>
      <c r="J2271" s="15">
        <v>70.134029999999996</v>
      </c>
      <c r="K2271" s="15">
        <v>137.22</v>
      </c>
    </row>
    <row r="2272" spans="9:11">
      <c r="I2272" s="15">
        <v>2217</v>
      </c>
      <c r="J2272" s="15">
        <v>65.167169999999999</v>
      </c>
      <c r="K2272" s="15">
        <v>121.5264</v>
      </c>
    </row>
    <row r="2273" spans="9:11">
      <c r="I2273" s="15">
        <v>2218</v>
      </c>
      <c r="J2273" s="15">
        <v>69.310630000000003</v>
      </c>
      <c r="K2273" s="15">
        <v>122.0461</v>
      </c>
    </row>
    <row r="2274" spans="9:11">
      <c r="I2274" s="15">
        <v>2219</v>
      </c>
      <c r="J2274" s="15">
        <v>66.333169999999996</v>
      </c>
      <c r="K2274" s="15">
        <v>131.31319999999999</v>
      </c>
    </row>
    <row r="2275" spans="9:11">
      <c r="I2275" s="15">
        <v>2220</v>
      </c>
      <c r="J2275" s="15">
        <v>68.653040000000004</v>
      </c>
      <c r="K2275" s="15">
        <v>127.5565</v>
      </c>
    </row>
    <row r="2276" spans="9:11">
      <c r="I2276" s="15">
        <v>2221</v>
      </c>
      <c r="J2276" s="15">
        <v>70.275409999999994</v>
      </c>
      <c r="K2276" s="15">
        <v>135.31909999999999</v>
      </c>
    </row>
    <row r="2277" spans="9:11">
      <c r="I2277" s="15">
        <v>2222</v>
      </c>
      <c r="J2277" s="15">
        <v>67.577129999999997</v>
      </c>
      <c r="K2277" s="15">
        <v>128.89359999999999</v>
      </c>
    </row>
    <row r="2278" spans="9:11">
      <c r="I2278" s="15">
        <v>2223</v>
      </c>
      <c r="J2278" s="15">
        <v>69.197100000000006</v>
      </c>
      <c r="K2278" s="15">
        <v>134.756</v>
      </c>
    </row>
    <row r="2279" spans="9:11">
      <c r="I2279" s="15">
        <v>2224</v>
      </c>
      <c r="J2279" s="15">
        <v>69.623900000000006</v>
      </c>
      <c r="K2279" s="15">
        <v>129.9452</v>
      </c>
    </row>
    <row r="2280" spans="9:11">
      <c r="I2280" s="15">
        <v>2225</v>
      </c>
      <c r="J2280" s="15">
        <v>65.868089999999995</v>
      </c>
      <c r="K2280" s="15">
        <v>127.9121</v>
      </c>
    </row>
    <row r="2281" spans="9:11">
      <c r="I2281" s="15">
        <v>2226</v>
      </c>
      <c r="J2281" s="15">
        <v>69.92456</v>
      </c>
      <c r="K2281" s="15">
        <v>134.6123</v>
      </c>
    </row>
    <row r="2282" spans="9:11">
      <c r="I2282" s="15">
        <v>2227</v>
      </c>
      <c r="J2282" s="15">
        <v>68.423150000000007</v>
      </c>
      <c r="K2282" s="15">
        <v>138.55940000000001</v>
      </c>
    </row>
    <row r="2283" spans="9:11">
      <c r="I2283" s="15">
        <v>2228</v>
      </c>
      <c r="J2283" s="15">
        <v>67.612309999999994</v>
      </c>
      <c r="K2283" s="15">
        <v>145.1953</v>
      </c>
    </row>
    <row r="2284" spans="9:11">
      <c r="I2284" s="15">
        <v>2229</v>
      </c>
      <c r="J2284" s="15">
        <v>68.128579999999999</v>
      </c>
      <c r="K2284" s="15">
        <v>113.79510000000001</v>
      </c>
    </row>
    <row r="2285" spans="9:11">
      <c r="I2285" s="15">
        <v>2230</v>
      </c>
      <c r="J2285" s="15">
        <v>64.766009999999994</v>
      </c>
      <c r="K2285" s="15">
        <v>118.6754</v>
      </c>
    </row>
    <row r="2286" spans="9:11">
      <c r="I2286" s="15">
        <v>2231</v>
      </c>
      <c r="J2286" s="15">
        <v>65.333820000000003</v>
      </c>
      <c r="K2286" s="15">
        <v>129.76220000000001</v>
      </c>
    </row>
    <row r="2287" spans="9:11">
      <c r="I2287" s="15">
        <v>2232</v>
      </c>
      <c r="J2287" s="15">
        <v>67.644720000000007</v>
      </c>
      <c r="K2287" s="15">
        <v>133.50810000000001</v>
      </c>
    </row>
    <row r="2288" spans="9:11">
      <c r="I2288" s="15">
        <v>2233</v>
      </c>
      <c r="J2288" s="15">
        <v>69.062669999999997</v>
      </c>
      <c r="K2288" s="15">
        <v>139.87870000000001</v>
      </c>
    </row>
    <row r="2289" spans="9:11">
      <c r="I2289" s="15">
        <v>2234</v>
      </c>
      <c r="J2289" s="15">
        <v>67.175740000000005</v>
      </c>
      <c r="K2289" s="15">
        <v>117.26609999999999</v>
      </c>
    </row>
    <row r="2290" spans="9:11">
      <c r="I2290" s="15">
        <v>2235</v>
      </c>
      <c r="J2290" s="15">
        <v>65.697580000000002</v>
      </c>
      <c r="K2290" s="15">
        <v>116.9811</v>
      </c>
    </row>
    <row r="2291" spans="9:11">
      <c r="I2291" s="15">
        <v>2236</v>
      </c>
      <c r="J2291" s="15">
        <v>68.574860000000001</v>
      </c>
      <c r="K2291" s="15">
        <v>141.1557</v>
      </c>
    </row>
    <row r="2292" spans="9:11">
      <c r="I2292" s="15">
        <v>2237</v>
      </c>
      <c r="J2292" s="15">
        <v>66.343279999999993</v>
      </c>
      <c r="K2292" s="15">
        <v>138.22399999999999</v>
      </c>
    </row>
    <row r="2293" spans="9:11">
      <c r="I2293" s="15">
        <v>2238</v>
      </c>
      <c r="J2293" s="15">
        <v>62.781959999999998</v>
      </c>
      <c r="K2293" s="15">
        <v>119.84699999999999</v>
      </c>
    </row>
    <row r="2294" spans="9:11">
      <c r="I2294" s="15">
        <v>2239</v>
      </c>
      <c r="J2294" s="15">
        <v>65.283079999999998</v>
      </c>
      <c r="K2294" s="15">
        <v>112.57689999999999</v>
      </c>
    </row>
    <row r="2295" spans="9:11">
      <c r="I2295" s="15">
        <v>2240</v>
      </c>
      <c r="J2295" s="15">
        <v>69.931200000000004</v>
      </c>
      <c r="K2295" s="15">
        <v>139.7362</v>
      </c>
    </row>
    <row r="2296" spans="9:11">
      <c r="I2296" s="15">
        <v>2241</v>
      </c>
      <c r="J2296" s="15">
        <v>65.227099999999993</v>
      </c>
      <c r="K2296" s="15">
        <v>130.61580000000001</v>
      </c>
    </row>
    <row r="2297" spans="9:11">
      <c r="I2297" s="15">
        <v>2242</v>
      </c>
      <c r="J2297" s="15">
        <v>71.576740000000001</v>
      </c>
      <c r="K2297" s="15">
        <v>142.27879999999999</v>
      </c>
    </row>
    <row r="2298" spans="9:11">
      <c r="I2298" s="15">
        <v>2243</v>
      </c>
      <c r="J2298" s="15">
        <v>69.112099999999998</v>
      </c>
      <c r="K2298" s="15">
        <v>134.20849999999999</v>
      </c>
    </row>
    <row r="2299" spans="9:11">
      <c r="I2299" s="15">
        <v>2244</v>
      </c>
      <c r="J2299" s="15">
        <v>68.839160000000007</v>
      </c>
      <c r="K2299" s="15">
        <v>123.6683</v>
      </c>
    </row>
    <row r="2300" spans="9:11">
      <c r="I2300" s="15">
        <v>2245</v>
      </c>
      <c r="J2300" s="15">
        <v>66.397409999999994</v>
      </c>
      <c r="K2300" s="15">
        <v>119.14749999999999</v>
      </c>
    </row>
    <row r="2301" spans="9:11">
      <c r="I2301" s="15">
        <v>2246</v>
      </c>
      <c r="J2301" s="15">
        <v>66.698610000000002</v>
      </c>
      <c r="K2301" s="15">
        <v>133.98910000000001</v>
      </c>
    </row>
    <row r="2302" spans="9:11">
      <c r="I2302" s="15">
        <v>2247</v>
      </c>
      <c r="J2302" s="15">
        <v>64.954059999999998</v>
      </c>
      <c r="K2302" s="15">
        <v>115.6216</v>
      </c>
    </row>
    <row r="2303" spans="9:11">
      <c r="I2303" s="15">
        <v>2248</v>
      </c>
      <c r="J2303" s="15">
        <v>69.503410000000002</v>
      </c>
      <c r="K2303" s="15">
        <v>135.24930000000001</v>
      </c>
    </row>
    <row r="2304" spans="9:11">
      <c r="I2304" s="15">
        <v>2249</v>
      </c>
      <c r="J2304" s="15">
        <v>69.436679999999996</v>
      </c>
      <c r="K2304" s="15">
        <v>115.9697</v>
      </c>
    </row>
    <row r="2305" spans="9:11">
      <c r="I2305" s="15">
        <v>2250</v>
      </c>
      <c r="J2305" s="15">
        <v>67.07002</v>
      </c>
      <c r="K2305" s="15">
        <v>121.31180000000001</v>
      </c>
    </row>
    <row r="2306" spans="9:11">
      <c r="I2306" s="15">
        <v>2251</v>
      </c>
      <c r="J2306" s="15">
        <v>70.498459999999994</v>
      </c>
      <c r="K2306" s="15">
        <v>134.3579</v>
      </c>
    </row>
    <row r="2307" spans="9:11">
      <c r="I2307" s="15">
        <v>2252</v>
      </c>
      <c r="J2307" s="15">
        <v>69.187759999999997</v>
      </c>
      <c r="K2307" s="15">
        <v>143.03440000000001</v>
      </c>
    </row>
    <row r="2308" spans="9:11">
      <c r="I2308" s="15">
        <v>2253</v>
      </c>
      <c r="J2308" s="15">
        <v>67.486220000000003</v>
      </c>
      <c r="K2308" s="15">
        <v>119.85599999999999</v>
      </c>
    </row>
    <row r="2309" spans="9:11">
      <c r="I2309" s="15">
        <v>2254</v>
      </c>
      <c r="J2309" s="15">
        <v>67.408259999999999</v>
      </c>
      <c r="K2309" s="15">
        <v>124.8424</v>
      </c>
    </row>
    <row r="2310" spans="9:11">
      <c r="I2310" s="15">
        <v>2255</v>
      </c>
      <c r="J2310" s="15">
        <v>69.436509999999998</v>
      </c>
      <c r="K2310" s="15">
        <v>127.95050000000001</v>
      </c>
    </row>
    <row r="2311" spans="9:11">
      <c r="I2311" s="15">
        <v>2256</v>
      </c>
      <c r="J2311" s="15">
        <v>64.153180000000006</v>
      </c>
      <c r="K2311" s="15">
        <v>112.22499999999999</v>
      </c>
    </row>
    <row r="2312" spans="9:11">
      <c r="I2312" s="15">
        <v>2257</v>
      </c>
      <c r="J2312" s="15">
        <v>69.140069999999994</v>
      </c>
      <c r="K2312" s="15">
        <v>137.31790000000001</v>
      </c>
    </row>
    <row r="2313" spans="9:11">
      <c r="I2313" s="15">
        <v>2258</v>
      </c>
      <c r="J2313" s="15">
        <v>68.892899999999997</v>
      </c>
      <c r="K2313" s="15">
        <v>120.1185</v>
      </c>
    </row>
    <row r="2314" spans="9:11">
      <c r="I2314" s="15">
        <v>2259</v>
      </c>
      <c r="J2314" s="15">
        <v>64.952740000000006</v>
      </c>
      <c r="K2314" s="15">
        <v>93.441149999999993</v>
      </c>
    </row>
    <row r="2315" spans="9:11">
      <c r="I2315" s="15">
        <v>2260</v>
      </c>
      <c r="J2315" s="15">
        <v>66.419449999999998</v>
      </c>
      <c r="K2315" s="15">
        <v>137.03210000000001</v>
      </c>
    </row>
    <row r="2316" spans="9:11">
      <c r="I2316" s="15">
        <v>2261</v>
      </c>
      <c r="J2316" s="15">
        <v>67.426460000000006</v>
      </c>
      <c r="K2316" s="15">
        <v>124.5909</v>
      </c>
    </row>
    <row r="2317" spans="9:11">
      <c r="I2317" s="15">
        <v>2262</v>
      </c>
      <c r="J2317" s="15">
        <v>65.637550000000005</v>
      </c>
      <c r="K2317" s="15">
        <v>126.3297</v>
      </c>
    </row>
    <row r="2318" spans="9:11">
      <c r="I2318" s="15">
        <v>2263</v>
      </c>
      <c r="J2318" s="15">
        <v>70.168580000000006</v>
      </c>
      <c r="K2318" s="15">
        <v>128.32730000000001</v>
      </c>
    </row>
    <row r="2319" spans="9:11">
      <c r="I2319" s="15">
        <v>2264</v>
      </c>
      <c r="J2319" s="15">
        <v>66.237110000000001</v>
      </c>
      <c r="K2319" s="15">
        <v>130.68799999999999</v>
      </c>
    </row>
    <row r="2320" spans="9:11">
      <c r="I2320" s="15">
        <v>2265</v>
      </c>
      <c r="J2320" s="15">
        <v>66.491380000000007</v>
      </c>
      <c r="K2320" s="15">
        <v>138.41460000000001</v>
      </c>
    </row>
    <row r="2321" spans="9:11">
      <c r="I2321" s="15">
        <v>2266</v>
      </c>
      <c r="J2321" s="15">
        <v>65.0471</v>
      </c>
      <c r="K2321" s="15">
        <v>116.7381</v>
      </c>
    </row>
    <row r="2322" spans="9:11">
      <c r="I2322" s="15">
        <v>2267</v>
      </c>
      <c r="J2322" s="15">
        <v>67.084490000000002</v>
      </c>
      <c r="K2322" s="15">
        <v>118.1314</v>
      </c>
    </row>
    <row r="2323" spans="9:11">
      <c r="I2323" s="15">
        <v>2268</v>
      </c>
      <c r="J2323" s="15">
        <v>64.338899999999995</v>
      </c>
      <c r="K2323" s="15">
        <v>128.2028</v>
      </c>
    </row>
    <row r="2324" spans="9:11">
      <c r="I2324" s="15">
        <v>2269</v>
      </c>
      <c r="J2324" s="15">
        <v>64.208330000000004</v>
      </c>
      <c r="K2324" s="15">
        <v>113.1561</v>
      </c>
    </row>
    <row r="2325" spans="9:11">
      <c r="I2325" s="15">
        <v>2270</v>
      </c>
      <c r="J2325" s="15">
        <v>66.894490000000005</v>
      </c>
      <c r="K2325" s="15">
        <v>113.1405</v>
      </c>
    </row>
    <row r="2326" spans="9:11">
      <c r="I2326" s="15">
        <v>2271</v>
      </c>
      <c r="J2326" s="15">
        <v>65.792180000000002</v>
      </c>
      <c r="K2326" s="15">
        <v>126.89919999999999</v>
      </c>
    </row>
    <row r="2327" spans="9:11">
      <c r="I2327" s="15">
        <v>2272</v>
      </c>
      <c r="J2327" s="15">
        <v>68.843000000000004</v>
      </c>
      <c r="K2327" s="15">
        <v>131.39160000000001</v>
      </c>
    </row>
    <row r="2328" spans="9:11">
      <c r="I2328" s="15">
        <v>2273</v>
      </c>
      <c r="J2328" s="15">
        <v>71.097549999999998</v>
      </c>
      <c r="K2328" s="15">
        <v>143.3004</v>
      </c>
    </row>
    <row r="2329" spans="9:11">
      <c r="I2329" s="15">
        <v>2274</v>
      </c>
      <c r="J2329" s="15">
        <v>63.888199999999998</v>
      </c>
      <c r="K2329" s="15">
        <v>122.9986</v>
      </c>
    </row>
    <row r="2330" spans="9:11">
      <c r="I2330" s="15">
        <v>2275</v>
      </c>
      <c r="J2330" s="15">
        <v>68.356710000000007</v>
      </c>
      <c r="K2330" s="15">
        <v>136.76650000000001</v>
      </c>
    </row>
    <row r="2331" spans="9:11">
      <c r="I2331" s="15">
        <v>2276</v>
      </c>
      <c r="J2331" s="15">
        <v>69.476820000000004</v>
      </c>
      <c r="K2331" s="15">
        <v>140.35650000000001</v>
      </c>
    </row>
    <row r="2332" spans="9:11">
      <c r="I2332" s="15">
        <v>2277</v>
      </c>
      <c r="J2332" s="15">
        <v>69.026499999999999</v>
      </c>
      <c r="K2332" s="15">
        <v>138.75550000000001</v>
      </c>
    </row>
    <row r="2333" spans="9:11">
      <c r="I2333" s="15">
        <v>2278</v>
      </c>
      <c r="J2333" s="15">
        <v>70.298029999999997</v>
      </c>
      <c r="K2333" s="15">
        <v>135.44540000000001</v>
      </c>
    </row>
    <row r="2334" spans="9:11">
      <c r="I2334" s="15">
        <v>2279</v>
      </c>
      <c r="J2334" s="15">
        <v>70.844589999999997</v>
      </c>
      <c r="K2334" s="15">
        <v>135.39250000000001</v>
      </c>
    </row>
    <row r="2335" spans="9:11">
      <c r="I2335" s="15">
        <v>2280</v>
      </c>
      <c r="J2335" s="15">
        <v>71.867990000000006</v>
      </c>
      <c r="K2335" s="15">
        <v>144.6497</v>
      </c>
    </row>
    <row r="2336" spans="9:11">
      <c r="I2336" s="15">
        <v>2281</v>
      </c>
      <c r="J2336" s="15">
        <v>69.574610000000007</v>
      </c>
      <c r="K2336" s="15">
        <v>139.84649999999999</v>
      </c>
    </row>
    <row r="2337" spans="9:11">
      <c r="I2337" s="15">
        <v>2282</v>
      </c>
      <c r="J2337" s="15">
        <v>70.888409999999993</v>
      </c>
      <c r="K2337" s="15">
        <v>136.5899</v>
      </c>
    </row>
    <row r="2338" spans="9:11">
      <c r="I2338" s="15">
        <v>2283</v>
      </c>
      <c r="J2338" s="15">
        <v>67.943169999999995</v>
      </c>
      <c r="K2338" s="15">
        <v>123.7762</v>
      </c>
    </row>
    <row r="2339" spans="9:11">
      <c r="I2339" s="15">
        <v>2284</v>
      </c>
      <c r="J2339" s="15">
        <v>67.703469999999996</v>
      </c>
      <c r="K2339" s="15">
        <v>127.8934</v>
      </c>
    </row>
    <row r="2340" spans="9:11">
      <c r="I2340" s="15">
        <v>2285</v>
      </c>
      <c r="J2340" s="15">
        <v>68.59478</v>
      </c>
      <c r="K2340" s="15">
        <v>148.93989999999999</v>
      </c>
    </row>
    <row r="2341" spans="9:11">
      <c r="I2341" s="15">
        <v>2286</v>
      </c>
      <c r="J2341" s="15">
        <v>66.914019999999994</v>
      </c>
      <c r="K2341" s="15">
        <v>128.9211</v>
      </c>
    </row>
    <row r="2342" spans="9:11">
      <c r="I2342" s="15">
        <v>2287</v>
      </c>
      <c r="J2342" s="15">
        <v>68.334490000000002</v>
      </c>
      <c r="K2342" s="15">
        <v>125.54170000000001</v>
      </c>
    </row>
    <row r="2343" spans="9:11">
      <c r="I2343" s="15">
        <v>2288</v>
      </c>
      <c r="J2343" s="15">
        <v>64.659459999999996</v>
      </c>
      <c r="K2343" s="15">
        <v>140.4392</v>
      </c>
    </row>
    <row r="2344" spans="9:11">
      <c r="I2344" s="15">
        <v>2289</v>
      </c>
      <c r="J2344" s="15">
        <v>66.052210000000002</v>
      </c>
      <c r="K2344" s="15">
        <v>115.642</v>
      </c>
    </row>
    <row r="2345" spans="9:11">
      <c r="I2345" s="15">
        <v>2290</v>
      </c>
      <c r="J2345" s="15">
        <v>70.243039999999993</v>
      </c>
      <c r="K2345" s="15">
        <v>130.7133</v>
      </c>
    </row>
    <row r="2346" spans="9:11">
      <c r="I2346" s="15">
        <v>2291</v>
      </c>
      <c r="J2346" s="15">
        <v>67.370480000000001</v>
      </c>
      <c r="K2346" s="15">
        <v>119.0077</v>
      </c>
    </row>
    <row r="2347" spans="9:11">
      <c r="I2347" s="15">
        <v>2292</v>
      </c>
      <c r="J2347" s="15">
        <v>69.958309999999997</v>
      </c>
      <c r="K2347" s="15">
        <v>128.09020000000001</v>
      </c>
    </row>
    <row r="2348" spans="9:11">
      <c r="I2348" s="15">
        <v>2293</v>
      </c>
      <c r="J2348" s="15">
        <v>70.647170000000003</v>
      </c>
      <c r="K2348" s="15">
        <v>153.02860000000001</v>
      </c>
    </row>
    <row r="2349" spans="9:11">
      <c r="I2349" s="15">
        <v>2294</v>
      </c>
      <c r="J2349" s="15">
        <v>70.580200000000005</v>
      </c>
      <c r="K2349" s="15">
        <v>127.6482</v>
      </c>
    </row>
    <row r="2350" spans="9:11">
      <c r="I2350" s="15">
        <v>2295</v>
      </c>
      <c r="J2350" s="15">
        <v>68.861009999999993</v>
      </c>
      <c r="K2350" s="15">
        <v>134.81129999999999</v>
      </c>
    </row>
    <row r="2351" spans="9:11">
      <c r="I2351" s="15">
        <v>2296</v>
      </c>
      <c r="J2351" s="15">
        <v>68.743200000000002</v>
      </c>
      <c r="K2351" s="15">
        <v>121.53449999999999</v>
      </c>
    </row>
    <row r="2352" spans="9:11">
      <c r="I2352" s="15">
        <v>2297</v>
      </c>
      <c r="J2352" s="15">
        <v>67.174090000000007</v>
      </c>
      <c r="K2352" s="15">
        <v>128.304</v>
      </c>
    </row>
    <row r="2353" spans="9:11">
      <c r="I2353" s="15">
        <v>2298</v>
      </c>
      <c r="J2353" s="15">
        <v>65.781480000000002</v>
      </c>
      <c r="K2353" s="15">
        <v>107.3133</v>
      </c>
    </row>
    <row r="2354" spans="9:11">
      <c r="I2354" s="15">
        <v>2299</v>
      </c>
      <c r="J2354" s="15">
        <v>67.524940000000001</v>
      </c>
      <c r="K2354" s="15">
        <v>136.26159999999999</v>
      </c>
    </row>
    <row r="2355" spans="9:11">
      <c r="I2355" s="15">
        <v>2300</v>
      </c>
      <c r="J2355" s="15">
        <v>67.080749999999995</v>
      </c>
      <c r="K2355" s="15">
        <v>149.16839999999999</v>
      </c>
    </row>
    <row r="2356" spans="9:11">
      <c r="I2356" s="15">
        <v>2301</v>
      </c>
      <c r="J2356" s="15">
        <v>67.693449999999999</v>
      </c>
      <c r="K2356" s="15">
        <v>129.62520000000001</v>
      </c>
    </row>
    <row r="2357" spans="9:11">
      <c r="I2357" s="15">
        <v>2302</v>
      </c>
      <c r="J2357" s="15">
        <v>64.640510000000006</v>
      </c>
      <c r="K2357" s="15">
        <v>105.8442</v>
      </c>
    </row>
    <row r="2358" spans="9:11">
      <c r="I2358" s="15">
        <v>2303</v>
      </c>
      <c r="J2358" s="15">
        <v>69.364019999999996</v>
      </c>
      <c r="K2358" s="15">
        <v>113.9182</v>
      </c>
    </row>
    <row r="2359" spans="9:11">
      <c r="I2359" s="15">
        <v>2304</v>
      </c>
      <c r="J2359" s="15">
        <v>69.217799999999997</v>
      </c>
      <c r="K2359" s="15">
        <v>142.87960000000001</v>
      </c>
    </row>
    <row r="2360" spans="9:11">
      <c r="I2360" s="15">
        <v>2305</v>
      </c>
      <c r="J2360" s="15">
        <v>67.360339999999994</v>
      </c>
      <c r="K2360" s="15">
        <v>119.1631</v>
      </c>
    </row>
    <row r="2361" spans="9:11">
      <c r="I2361" s="15">
        <v>2306</v>
      </c>
      <c r="J2361" s="15">
        <v>65.637640000000005</v>
      </c>
      <c r="K2361" s="15">
        <v>117.85290000000001</v>
      </c>
    </row>
    <row r="2362" spans="9:11">
      <c r="I2362" s="15">
        <v>2307</v>
      </c>
      <c r="J2362" s="15">
        <v>68.763239999999996</v>
      </c>
      <c r="K2362" s="15">
        <v>126.8712</v>
      </c>
    </row>
    <row r="2363" spans="9:11">
      <c r="I2363" s="15">
        <v>2308</v>
      </c>
      <c r="J2363" s="15">
        <v>68.171440000000004</v>
      </c>
      <c r="K2363" s="15">
        <v>124.93380000000001</v>
      </c>
    </row>
    <row r="2364" spans="9:11">
      <c r="I2364" s="15">
        <v>2309</v>
      </c>
      <c r="J2364" s="15">
        <v>65.83305</v>
      </c>
      <c r="K2364" s="15">
        <v>103.8489</v>
      </c>
    </row>
    <row r="2365" spans="9:11">
      <c r="I2365" s="15">
        <v>2310</v>
      </c>
      <c r="J2365" s="15">
        <v>69.306219999999996</v>
      </c>
      <c r="K2365" s="15">
        <v>130.28270000000001</v>
      </c>
    </row>
    <row r="2366" spans="9:11">
      <c r="I2366" s="15">
        <v>2311</v>
      </c>
      <c r="J2366" s="15">
        <v>70.804900000000004</v>
      </c>
      <c r="K2366" s="15">
        <v>123.81010000000001</v>
      </c>
    </row>
    <row r="2367" spans="9:11">
      <c r="I2367" s="15">
        <v>2312</v>
      </c>
      <c r="J2367" s="15">
        <v>66.590710000000001</v>
      </c>
      <c r="K2367" s="15">
        <v>137.54230000000001</v>
      </c>
    </row>
    <row r="2368" spans="9:11">
      <c r="I2368" s="15">
        <v>2313</v>
      </c>
      <c r="J2368" s="15">
        <v>64.673519999999996</v>
      </c>
      <c r="K2368" s="15">
        <v>104.93770000000001</v>
      </c>
    </row>
    <row r="2369" spans="9:11">
      <c r="I2369" s="15">
        <v>2314</v>
      </c>
      <c r="J2369" s="15">
        <v>71.939859999999996</v>
      </c>
      <c r="K2369" s="15">
        <v>129.2747</v>
      </c>
    </row>
    <row r="2370" spans="9:11">
      <c r="I2370" s="15">
        <v>2315</v>
      </c>
      <c r="J2370" s="15">
        <v>67.646339999999995</v>
      </c>
      <c r="K2370" s="15">
        <v>120.458</v>
      </c>
    </row>
    <row r="2371" spans="9:11">
      <c r="I2371" s="15">
        <v>2316</v>
      </c>
      <c r="J2371" s="15">
        <v>68.734110000000001</v>
      </c>
      <c r="K2371" s="15">
        <v>126.8398</v>
      </c>
    </row>
    <row r="2372" spans="9:11">
      <c r="I2372" s="15">
        <v>2317</v>
      </c>
      <c r="J2372" s="15">
        <v>66.956339999999997</v>
      </c>
      <c r="K2372" s="15">
        <v>127.1688</v>
      </c>
    </row>
    <row r="2373" spans="9:11">
      <c r="I2373" s="15">
        <v>2318</v>
      </c>
      <c r="J2373" s="15">
        <v>72.565489999999997</v>
      </c>
      <c r="K2373" s="15">
        <v>130.03890000000001</v>
      </c>
    </row>
    <row r="2374" spans="9:11">
      <c r="I2374" s="15">
        <v>2319</v>
      </c>
      <c r="J2374" s="15">
        <v>67.369339999999994</v>
      </c>
      <c r="K2374" s="15">
        <v>136.90610000000001</v>
      </c>
    </row>
    <row r="2375" spans="9:11">
      <c r="I2375" s="15">
        <v>2320</v>
      </c>
      <c r="J2375" s="15">
        <v>70.02946</v>
      </c>
      <c r="K2375" s="15">
        <v>135.98570000000001</v>
      </c>
    </row>
    <row r="2376" spans="9:11">
      <c r="I2376" s="15">
        <v>2321</v>
      </c>
      <c r="J2376" s="15">
        <v>66.54034</v>
      </c>
      <c r="K2376" s="15">
        <v>110.9114</v>
      </c>
    </row>
    <row r="2377" spans="9:11">
      <c r="I2377" s="15">
        <v>2322</v>
      </c>
      <c r="J2377" s="15">
        <v>67.747690000000006</v>
      </c>
      <c r="K2377" s="15">
        <v>113.6583</v>
      </c>
    </row>
    <row r="2378" spans="9:11">
      <c r="I2378" s="15">
        <v>2323</v>
      </c>
      <c r="J2378" s="15">
        <v>67.577060000000003</v>
      </c>
      <c r="K2378" s="15">
        <v>144.70099999999999</v>
      </c>
    </row>
    <row r="2379" spans="9:11">
      <c r="I2379" s="15">
        <v>2324</v>
      </c>
      <c r="J2379" s="15">
        <v>66.526330000000002</v>
      </c>
      <c r="K2379" s="15">
        <v>133.83330000000001</v>
      </c>
    </row>
    <row r="2380" spans="9:11">
      <c r="I2380" s="15">
        <v>2325</v>
      </c>
      <c r="J2380" s="15">
        <v>69.155510000000007</v>
      </c>
      <c r="K2380" s="15">
        <v>152.12700000000001</v>
      </c>
    </row>
    <row r="2381" spans="9:11">
      <c r="I2381" s="15">
        <v>2326</v>
      </c>
      <c r="J2381" s="15">
        <v>69.191569999999999</v>
      </c>
      <c r="K2381" s="15">
        <v>122.7961</v>
      </c>
    </row>
    <row r="2382" spans="9:11">
      <c r="I2382" s="15">
        <v>2327</v>
      </c>
      <c r="J2382" s="15">
        <v>66.600610000000003</v>
      </c>
      <c r="K2382" s="15">
        <v>118.2649</v>
      </c>
    </row>
    <row r="2383" spans="9:11">
      <c r="I2383" s="15">
        <v>2328</v>
      </c>
      <c r="J2383" s="15">
        <v>67.070040000000006</v>
      </c>
      <c r="K2383" s="15">
        <v>106.2097</v>
      </c>
    </row>
    <row r="2384" spans="9:11">
      <c r="I2384" s="15">
        <v>2329</v>
      </c>
      <c r="J2384" s="15">
        <v>69.570279999999997</v>
      </c>
      <c r="K2384" s="15">
        <v>148.57050000000001</v>
      </c>
    </row>
    <row r="2385" spans="9:11">
      <c r="I2385" s="15">
        <v>2330</v>
      </c>
      <c r="J2385" s="15">
        <v>69.230159999999998</v>
      </c>
      <c r="K2385" s="15">
        <v>101.45269999999999</v>
      </c>
    </row>
    <row r="2386" spans="9:11">
      <c r="I2386" s="15">
        <v>2331</v>
      </c>
      <c r="J2386" s="15">
        <v>69.267949999999999</v>
      </c>
      <c r="K2386" s="15">
        <v>137.5001</v>
      </c>
    </row>
    <row r="2387" spans="9:11">
      <c r="I2387" s="15">
        <v>2332</v>
      </c>
      <c r="J2387" s="15">
        <v>67.567170000000004</v>
      </c>
      <c r="K2387" s="15">
        <v>123.1061</v>
      </c>
    </row>
    <row r="2388" spans="9:11">
      <c r="I2388" s="15">
        <v>2333</v>
      </c>
      <c r="J2388" s="15">
        <v>69.101759999999999</v>
      </c>
      <c r="K2388" s="15">
        <v>142.43299999999999</v>
      </c>
    </row>
    <row r="2389" spans="9:11">
      <c r="I2389" s="15">
        <v>2334</v>
      </c>
      <c r="J2389" s="15">
        <v>68.541510000000002</v>
      </c>
      <c r="K2389" s="15">
        <v>127.37609999999999</v>
      </c>
    </row>
    <row r="2390" spans="9:11">
      <c r="I2390" s="15">
        <v>2335</v>
      </c>
      <c r="J2390" s="15">
        <v>70.861490000000003</v>
      </c>
      <c r="K2390" s="15">
        <v>151.27879999999999</v>
      </c>
    </row>
    <row r="2391" spans="9:11">
      <c r="I2391" s="15">
        <v>2336</v>
      </c>
      <c r="J2391" s="15">
        <v>67.987300000000005</v>
      </c>
      <c r="K2391" s="15">
        <v>124.5609</v>
      </c>
    </row>
    <row r="2392" spans="9:11">
      <c r="I2392" s="15">
        <v>2337</v>
      </c>
      <c r="J2392" s="15">
        <v>71.04092</v>
      </c>
      <c r="K2392" s="15">
        <v>127.1598</v>
      </c>
    </row>
    <row r="2393" spans="9:11">
      <c r="I2393" s="15">
        <v>2338</v>
      </c>
      <c r="J2393" s="15">
        <v>66.70805</v>
      </c>
      <c r="K2393" s="15">
        <v>140.2543</v>
      </c>
    </row>
    <row r="2394" spans="9:11">
      <c r="I2394" s="15">
        <v>2339</v>
      </c>
      <c r="J2394" s="15">
        <v>65.776759999999996</v>
      </c>
      <c r="K2394" s="15">
        <v>113.7058</v>
      </c>
    </row>
    <row r="2395" spans="9:11">
      <c r="I2395" s="15">
        <v>2340</v>
      </c>
      <c r="J2395" s="15">
        <v>66.794139999999999</v>
      </c>
      <c r="K2395" s="15">
        <v>116.248</v>
      </c>
    </row>
    <row r="2396" spans="9:11">
      <c r="I2396" s="15">
        <v>2341</v>
      </c>
      <c r="J2396" s="15">
        <v>65.931910000000002</v>
      </c>
      <c r="K2396" s="15">
        <v>109.5517</v>
      </c>
    </row>
    <row r="2397" spans="9:11">
      <c r="I2397" s="15">
        <v>2342</v>
      </c>
      <c r="J2397" s="15">
        <v>67.724220000000003</v>
      </c>
      <c r="K2397" s="15">
        <v>131.87110000000001</v>
      </c>
    </row>
    <row r="2398" spans="9:11">
      <c r="I2398" s="15">
        <v>2343</v>
      </c>
      <c r="J2398" s="15">
        <v>66.724230000000006</v>
      </c>
      <c r="K2398" s="15">
        <v>112.366</v>
      </c>
    </row>
    <row r="2399" spans="9:11">
      <c r="I2399" s="15">
        <v>2344</v>
      </c>
      <c r="J2399" s="15">
        <v>66.686070000000001</v>
      </c>
      <c r="K2399" s="15">
        <v>115.41970000000001</v>
      </c>
    </row>
    <row r="2400" spans="9:11">
      <c r="I2400" s="15">
        <v>2345</v>
      </c>
      <c r="J2400" s="15">
        <v>67.257679999999993</v>
      </c>
      <c r="K2400" s="15">
        <v>119.9769</v>
      </c>
    </row>
    <row r="2401" spans="9:11">
      <c r="I2401" s="15">
        <v>2346</v>
      </c>
      <c r="J2401" s="15">
        <v>70.529780000000002</v>
      </c>
      <c r="K2401" s="15">
        <v>128.20089999999999</v>
      </c>
    </row>
    <row r="2402" spans="9:11">
      <c r="I2402" s="15">
        <v>2347</v>
      </c>
      <c r="J2402" s="15">
        <v>69.741249999999994</v>
      </c>
      <c r="K2402" s="15">
        <v>128.6789</v>
      </c>
    </row>
    <row r="2403" spans="9:11">
      <c r="I2403" s="15">
        <v>2348</v>
      </c>
      <c r="J2403" s="15">
        <v>68.756079999999997</v>
      </c>
      <c r="K2403" s="15">
        <v>115.2882</v>
      </c>
    </row>
    <row r="2404" spans="9:11">
      <c r="I2404" s="15">
        <v>2349</v>
      </c>
      <c r="J2404" s="15">
        <v>67.612989999999996</v>
      </c>
      <c r="K2404" s="15">
        <v>136.67699999999999</v>
      </c>
    </row>
    <row r="2405" spans="9:11">
      <c r="I2405" s="15">
        <v>2350</v>
      </c>
      <c r="J2405" s="15">
        <v>72.134190000000004</v>
      </c>
      <c r="K2405" s="15">
        <v>137.78540000000001</v>
      </c>
    </row>
    <row r="2406" spans="9:11">
      <c r="I2406" s="15">
        <v>2351</v>
      </c>
      <c r="J2406" s="15">
        <v>67.910039999999995</v>
      </c>
      <c r="K2406" s="15">
        <v>126.62050000000001</v>
      </c>
    </row>
    <row r="2407" spans="9:11">
      <c r="I2407" s="15">
        <v>2352</v>
      </c>
      <c r="J2407" s="15">
        <v>66.187560000000005</v>
      </c>
      <c r="K2407" s="15">
        <v>125.32210000000001</v>
      </c>
    </row>
    <row r="2408" spans="9:11">
      <c r="I2408" s="15">
        <v>2353</v>
      </c>
      <c r="J2408" s="15">
        <v>71.715289999999996</v>
      </c>
      <c r="K2408" s="15">
        <v>144.446</v>
      </c>
    </row>
    <row r="2409" spans="9:11">
      <c r="I2409" s="15">
        <v>2354</v>
      </c>
      <c r="J2409" s="15">
        <v>70.684100000000001</v>
      </c>
      <c r="K2409" s="15">
        <v>137.8075</v>
      </c>
    </row>
    <row r="2410" spans="9:11">
      <c r="I2410" s="15">
        <v>2355</v>
      </c>
      <c r="J2410" s="15">
        <v>71.878450000000001</v>
      </c>
      <c r="K2410" s="15">
        <v>143.0609</v>
      </c>
    </row>
    <row r="2411" spans="9:11">
      <c r="I2411" s="15">
        <v>2356</v>
      </c>
      <c r="J2411" s="15">
        <v>67.759180000000001</v>
      </c>
      <c r="K2411" s="15">
        <v>131.82599999999999</v>
      </c>
    </row>
    <row r="2412" spans="9:11">
      <c r="I2412" s="15">
        <v>2357</v>
      </c>
      <c r="J2412" s="15">
        <v>67.092160000000007</v>
      </c>
      <c r="K2412" s="15">
        <v>122.17489999999999</v>
      </c>
    </row>
    <row r="2413" spans="9:11">
      <c r="I2413" s="15">
        <v>2358</v>
      </c>
      <c r="J2413" s="15">
        <v>66.798950000000005</v>
      </c>
      <c r="K2413" s="15">
        <v>105.89239999999999</v>
      </c>
    </row>
    <row r="2414" spans="9:11">
      <c r="I2414" s="15">
        <v>2359</v>
      </c>
      <c r="J2414" s="15">
        <v>63.561320000000002</v>
      </c>
      <c r="K2414" s="15">
        <v>118.8125</v>
      </c>
    </row>
    <row r="2415" spans="9:11">
      <c r="I2415" s="15">
        <v>2360</v>
      </c>
      <c r="J2415" s="15">
        <v>66.495320000000007</v>
      </c>
      <c r="K2415" s="15">
        <v>139.3133</v>
      </c>
    </row>
    <row r="2416" spans="9:11">
      <c r="I2416" s="15">
        <v>2361</v>
      </c>
      <c r="J2416" s="15">
        <v>68.50215</v>
      </c>
      <c r="K2416" s="15">
        <v>124.27630000000001</v>
      </c>
    </row>
    <row r="2417" spans="9:11">
      <c r="I2417" s="15">
        <v>2362</v>
      </c>
      <c r="J2417" s="15">
        <v>66.839749999999995</v>
      </c>
      <c r="K2417" s="15">
        <v>116.7159</v>
      </c>
    </row>
    <row r="2418" spans="9:11">
      <c r="I2418" s="15">
        <v>2363</v>
      </c>
      <c r="J2418" s="15">
        <v>70.641109999999998</v>
      </c>
      <c r="K2418" s="15">
        <v>134.41499999999999</v>
      </c>
    </row>
    <row r="2419" spans="9:11">
      <c r="I2419" s="15">
        <v>2364</v>
      </c>
      <c r="J2419" s="15">
        <v>66.0167</v>
      </c>
      <c r="K2419" s="15">
        <v>117.703</v>
      </c>
    </row>
    <row r="2420" spans="9:11">
      <c r="I2420" s="15">
        <v>2365</v>
      </c>
      <c r="J2420" s="15">
        <v>67.348200000000006</v>
      </c>
      <c r="K2420" s="15">
        <v>126.8963</v>
      </c>
    </row>
    <row r="2421" spans="9:11">
      <c r="I2421" s="15">
        <v>2366</v>
      </c>
      <c r="J2421" s="15">
        <v>67.260919999999999</v>
      </c>
      <c r="K2421" s="15">
        <v>120.9883</v>
      </c>
    </row>
    <row r="2422" spans="9:11">
      <c r="I2422" s="15">
        <v>2367</v>
      </c>
      <c r="J2422" s="15">
        <v>70.82199</v>
      </c>
      <c r="K2422" s="15">
        <v>140.36109999999999</v>
      </c>
    </row>
    <row r="2423" spans="9:11">
      <c r="I2423" s="15">
        <v>2368</v>
      </c>
      <c r="J2423" s="15">
        <v>68.333320000000001</v>
      </c>
      <c r="K2423" s="15">
        <v>102.50020000000001</v>
      </c>
    </row>
    <row r="2424" spans="9:11">
      <c r="I2424" s="15">
        <v>2369</v>
      </c>
      <c r="J2424" s="15">
        <v>69.378969999999995</v>
      </c>
      <c r="K2424" s="15">
        <v>132.55539999999999</v>
      </c>
    </row>
    <row r="2425" spans="9:11">
      <c r="I2425" s="15">
        <v>2370</v>
      </c>
      <c r="J2425" s="15">
        <v>64.760900000000007</v>
      </c>
      <c r="K2425" s="15">
        <v>119.6373</v>
      </c>
    </row>
    <row r="2426" spans="9:11">
      <c r="I2426" s="15">
        <v>2371</v>
      </c>
      <c r="J2426" s="15">
        <v>68.698999999999998</v>
      </c>
      <c r="K2426" s="15">
        <v>125.9149</v>
      </c>
    </row>
    <row r="2427" spans="9:11">
      <c r="I2427" s="15">
        <v>2372</v>
      </c>
      <c r="J2427" s="15">
        <v>69.494039999999998</v>
      </c>
      <c r="K2427" s="15">
        <v>125.5505</v>
      </c>
    </row>
    <row r="2428" spans="9:11">
      <c r="I2428" s="15">
        <v>2373</v>
      </c>
      <c r="J2428" s="15">
        <v>68.084900000000005</v>
      </c>
      <c r="K2428" s="15">
        <v>122.5232</v>
      </c>
    </row>
    <row r="2429" spans="9:11">
      <c r="I2429" s="15">
        <v>2374</v>
      </c>
      <c r="J2429" s="15">
        <v>66.375389999999996</v>
      </c>
      <c r="K2429" s="15">
        <v>134.8766</v>
      </c>
    </row>
    <row r="2430" spans="9:11">
      <c r="I2430" s="15">
        <v>2375</v>
      </c>
      <c r="J2430" s="15">
        <v>66.756129999999999</v>
      </c>
      <c r="K2430" s="15">
        <v>121.5063</v>
      </c>
    </row>
    <row r="2431" spans="9:11">
      <c r="I2431" s="15">
        <v>2376</v>
      </c>
      <c r="J2431" s="15">
        <v>69.642060000000001</v>
      </c>
      <c r="K2431" s="15">
        <v>123.3271</v>
      </c>
    </row>
    <row r="2432" spans="9:11">
      <c r="I2432" s="15">
        <v>2377</v>
      </c>
      <c r="J2432" s="15">
        <v>69.777739999999994</v>
      </c>
      <c r="K2432" s="15">
        <v>133.08320000000001</v>
      </c>
    </row>
    <row r="2433" spans="9:11">
      <c r="I2433" s="15">
        <v>2378</v>
      </c>
      <c r="J2433" s="15">
        <v>69.492140000000006</v>
      </c>
      <c r="K2433" s="15">
        <v>118.9607</v>
      </c>
    </row>
    <row r="2434" spans="9:11">
      <c r="I2434" s="15">
        <v>2379</v>
      </c>
      <c r="J2434" s="15">
        <v>65.848280000000003</v>
      </c>
      <c r="K2434" s="15">
        <v>101.1193</v>
      </c>
    </row>
    <row r="2435" spans="9:11">
      <c r="I2435" s="15">
        <v>2380</v>
      </c>
      <c r="J2435" s="15">
        <v>70.71369</v>
      </c>
      <c r="K2435" s="15">
        <v>143.19460000000001</v>
      </c>
    </row>
    <row r="2436" spans="9:11">
      <c r="I2436" s="15">
        <v>2381</v>
      </c>
      <c r="J2436" s="15">
        <v>68.480990000000006</v>
      </c>
      <c r="K2436" s="15">
        <v>126.7384</v>
      </c>
    </row>
    <row r="2437" spans="9:11">
      <c r="I2437" s="15">
        <v>2382</v>
      </c>
      <c r="J2437" s="15">
        <v>69.373739999999998</v>
      </c>
      <c r="K2437" s="15">
        <v>141.14840000000001</v>
      </c>
    </row>
    <row r="2438" spans="9:11">
      <c r="I2438" s="15">
        <v>2383</v>
      </c>
      <c r="J2438" s="15">
        <v>70.525409999999994</v>
      </c>
      <c r="K2438" s="15">
        <v>135.1763</v>
      </c>
    </row>
    <row r="2439" spans="9:11">
      <c r="I2439" s="15">
        <v>2384</v>
      </c>
      <c r="J2439" s="15">
        <v>68.709779999999995</v>
      </c>
      <c r="K2439" s="15">
        <v>128.88990000000001</v>
      </c>
    </row>
    <row r="2440" spans="9:11">
      <c r="I2440" s="15">
        <v>2385</v>
      </c>
      <c r="J2440" s="15">
        <v>67.626410000000007</v>
      </c>
      <c r="K2440" s="15">
        <v>109.3522</v>
      </c>
    </row>
    <row r="2441" spans="9:11">
      <c r="I2441" s="15">
        <v>2386</v>
      </c>
      <c r="J2441" s="15">
        <v>68.337090000000003</v>
      </c>
      <c r="K2441" s="15">
        <v>137.55410000000001</v>
      </c>
    </row>
    <row r="2442" spans="9:11">
      <c r="I2442" s="15">
        <v>2387</v>
      </c>
      <c r="J2442" s="15">
        <v>68.231780000000001</v>
      </c>
      <c r="K2442" s="15">
        <v>139.13030000000001</v>
      </c>
    </row>
    <row r="2443" spans="9:11">
      <c r="I2443" s="15">
        <v>2388</v>
      </c>
      <c r="J2443" s="15">
        <v>67.911609999999996</v>
      </c>
      <c r="K2443" s="15">
        <v>132.0641</v>
      </c>
    </row>
    <row r="2444" spans="9:11">
      <c r="I2444" s="15">
        <v>2389</v>
      </c>
      <c r="J2444" s="15">
        <v>70.321860000000001</v>
      </c>
      <c r="K2444" s="15">
        <v>136.46729999999999</v>
      </c>
    </row>
    <row r="2445" spans="9:11">
      <c r="I2445" s="15">
        <v>2390</v>
      </c>
      <c r="J2445" s="15">
        <v>66.398070000000004</v>
      </c>
      <c r="K2445" s="15">
        <v>128.53489999999999</v>
      </c>
    </row>
    <row r="2446" spans="9:11">
      <c r="I2446" s="15">
        <v>2391</v>
      </c>
      <c r="J2446" s="15">
        <v>66.516670000000005</v>
      </c>
      <c r="K2446" s="15">
        <v>134.48220000000001</v>
      </c>
    </row>
    <row r="2447" spans="9:11">
      <c r="I2447" s="15">
        <v>2392</v>
      </c>
      <c r="J2447" s="15">
        <v>69.615250000000003</v>
      </c>
      <c r="K2447" s="15">
        <v>122.5729</v>
      </c>
    </row>
    <row r="2448" spans="9:11">
      <c r="I2448" s="15">
        <v>2393</v>
      </c>
      <c r="J2448" s="15">
        <v>67.635649999999998</v>
      </c>
      <c r="K2448" s="15">
        <v>140.08539999999999</v>
      </c>
    </row>
    <row r="2449" spans="9:11">
      <c r="I2449" s="15">
        <v>2394</v>
      </c>
      <c r="J2449" s="15">
        <v>71.063130000000001</v>
      </c>
      <c r="K2449" s="15">
        <v>139.91120000000001</v>
      </c>
    </row>
    <row r="2450" spans="9:11">
      <c r="I2450" s="15">
        <v>2395</v>
      </c>
      <c r="J2450" s="15">
        <v>70.622460000000004</v>
      </c>
      <c r="K2450" s="15">
        <v>127.4324</v>
      </c>
    </row>
    <row r="2451" spans="9:11">
      <c r="I2451" s="15">
        <v>2396</v>
      </c>
      <c r="J2451" s="15">
        <v>73.995490000000004</v>
      </c>
      <c r="K2451" s="15">
        <v>142.9016</v>
      </c>
    </row>
    <row r="2452" spans="9:11">
      <c r="I2452" s="15">
        <v>2397</v>
      </c>
      <c r="J2452" s="15">
        <v>67.466300000000004</v>
      </c>
      <c r="K2452" s="15">
        <v>125.8276</v>
      </c>
    </row>
    <row r="2453" spans="9:11">
      <c r="I2453" s="15">
        <v>2398</v>
      </c>
      <c r="J2453" s="15">
        <v>65.912790000000001</v>
      </c>
      <c r="K2453" s="15">
        <v>101.24339999999999</v>
      </c>
    </row>
    <row r="2454" spans="9:11">
      <c r="I2454" s="15">
        <v>2399</v>
      </c>
      <c r="J2454" s="15">
        <v>65.606909999999999</v>
      </c>
      <c r="K2454" s="15">
        <v>115.9997</v>
      </c>
    </row>
    <row r="2455" spans="9:11">
      <c r="I2455" s="15">
        <v>2400</v>
      </c>
      <c r="J2455" s="15">
        <v>69.500330000000005</v>
      </c>
      <c r="K2455" s="15">
        <v>126.7393</v>
      </c>
    </row>
    <row r="2456" spans="9:11">
      <c r="I2456" s="15">
        <v>2401</v>
      </c>
      <c r="J2456" s="15">
        <v>69.437349999999995</v>
      </c>
      <c r="K2456" s="15">
        <v>133.54470000000001</v>
      </c>
    </row>
    <row r="2457" spans="9:11">
      <c r="I2457" s="15">
        <v>2402</v>
      </c>
      <c r="J2457" s="15">
        <v>69.009050000000002</v>
      </c>
      <c r="K2457" s="15">
        <v>116.1499</v>
      </c>
    </row>
    <row r="2458" spans="9:11">
      <c r="I2458" s="15">
        <v>2403</v>
      </c>
      <c r="J2458" s="15">
        <v>68.58614</v>
      </c>
      <c r="K2458" s="15">
        <v>124.13330000000001</v>
      </c>
    </row>
    <row r="2459" spans="9:11">
      <c r="I2459" s="15">
        <v>2404</v>
      </c>
      <c r="J2459" s="15">
        <v>66.961979999999997</v>
      </c>
      <c r="K2459" s="15">
        <v>118.7229</v>
      </c>
    </row>
    <row r="2460" spans="9:11">
      <c r="I2460" s="15">
        <v>2405</v>
      </c>
      <c r="J2460" s="15">
        <v>64.566059999999993</v>
      </c>
      <c r="K2460" s="15">
        <v>135.46860000000001</v>
      </c>
    </row>
    <row r="2461" spans="9:11">
      <c r="I2461" s="15">
        <v>2406</v>
      </c>
      <c r="J2461" s="15">
        <v>69.486580000000004</v>
      </c>
      <c r="K2461" s="15">
        <v>132.57990000000001</v>
      </c>
    </row>
    <row r="2462" spans="9:11">
      <c r="I2462" s="15">
        <v>2407</v>
      </c>
      <c r="J2462" s="15">
        <v>65.657889999999995</v>
      </c>
      <c r="K2462" s="15">
        <v>145.9751</v>
      </c>
    </row>
    <row r="2463" spans="9:11">
      <c r="I2463" s="15">
        <v>2408</v>
      </c>
      <c r="J2463" s="15">
        <v>66.800939999999997</v>
      </c>
      <c r="K2463" s="15">
        <v>112.1247</v>
      </c>
    </row>
    <row r="2464" spans="9:11">
      <c r="I2464" s="15">
        <v>2409</v>
      </c>
      <c r="J2464" s="15">
        <v>68.937839999999994</v>
      </c>
      <c r="K2464" s="15">
        <v>135.97550000000001</v>
      </c>
    </row>
    <row r="2465" spans="9:11">
      <c r="I2465" s="15">
        <v>2410</v>
      </c>
      <c r="J2465" s="15">
        <v>68.904780000000002</v>
      </c>
      <c r="K2465" s="15">
        <v>120.92100000000001</v>
      </c>
    </row>
    <row r="2466" spans="9:11">
      <c r="I2466" s="15">
        <v>2411</v>
      </c>
      <c r="J2466" s="15">
        <v>68.500050000000002</v>
      </c>
      <c r="K2466" s="15">
        <v>132.72280000000001</v>
      </c>
    </row>
    <row r="2467" spans="9:11">
      <c r="I2467" s="15">
        <v>2412</v>
      </c>
      <c r="J2467" s="15">
        <v>68.028509999999997</v>
      </c>
      <c r="K2467" s="15">
        <v>135.0685</v>
      </c>
    </row>
    <row r="2468" spans="9:11">
      <c r="I2468" s="15">
        <v>2413</v>
      </c>
      <c r="J2468" s="15">
        <v>69.214500000000001</v>
      </c>
      <c r="K2468" s="15">
        <v>134.8578</v>
      </c>
    </row>
    <row r="2469" spans="9:11">
      <c r="I2469" s="15">
        <v>2414</v>
      </c>
      <c r="J2469" s="15">
        <v>68.487210000000005</v>
      </c>
      <c r="K2469" s="15">
        <v>141.7791</v>
      </c>
    </row>
    <row r="2470" spans="9:11">
      <c r="I2470" s="15">
        <v>2415</v>
      </c>
      <c r="J2470" s="15">
        <v>68.809280000000001</v>
      </c>
      <c r="K2470" s="15">
        <v>151.42060000000001</v>
      </c>
    </row>
    <row r="2471" spans="9:11">
      <c r="I2471" s="15">
        <v>2416</v>
      </c>
      <c r="J2471" s="15">
        <v>67.048240000000007</v>
      </c>
      <c r="K2471" s="15">
        <v>134.15039999999999</v>
      </c>
    </row>
    <row r="2472" spans="9:11">
      <c r="I2472" s="15">
        <v>2417</v>
      </c>
      <c r="J2472" s="15">
        <v>68.890550000000005</v>
      </c>
      <c r="K2472" s="15">
        <v>139.32419999999999</v>
      </c>
    </row>
    <row r="2473" spans="9:11">
      <c r="I2473" s="15">
        <v>2418</v>
      </c>
      <c r="J2473" s="15">
        <v>68.75779</v>
      </c>
      <c r="K2473" s="15">
        <v>132.50579999999999</v>
      </c>
    </row>
    <row r="2474" spans="9:11">
      <c r="I2474" s="15">
        <v>2419</v>
      </c>
      <c r="J2474" s="15">
        <v>72.331950000000006</v>
      </c>
      <c r="K2474" s="15">
        <v>143.52019999999999</v>
      </c>
    </row>
    <row r="2475" spans="9:11">
      <c r="I2475" s="15">
        <v>2420</v>
      </c>
      <c r="J2475" s="15">
        <v>66.512860000000003</v>
      </c>
      <c r="K2475" s="15">
        <v>121.8849</v>
      </c>
    </row>
    <row r="2476" spans="9:11">
      <c r="I2476" s="15">
        <v>2421</v>
      </c>
      <c r="J2476" s="15">
        <v>66.718800000000002</v>
      </c>
      <c r="K2476" s="15">
        <v>122.9302</v>
      </c>
    </row>
    <row r="2477" spans="9:11">
      <c r="I2477" s="15">
        <v>2422</v>
      </c>
      <c r="J2477" s="15">
        <v>67.206280000000007</v>
      </c>
      <c r="K2477" s="15">
        <v>118.5206</v>
      </c>
    </row>
    <row r="2478" spans="9:11">
      <c r="I2478" s="15">
        <v>2423</v>
      </c>
      <c r="J2478" s="15">
        <v>70.194280000000006</v>
      </c>
      <c r="K2478" s="15">
        <v>131.91540000000001</v>
      </c>
    </row>
    <row r="2479" spans="9:11">
      <c r="I2479" s="15">
        <v>2424</v>
      </c>
      <c r="J2479" s="15">
        <v>65.513779999999997</v>
      </c>
      <c r="K2479" s="15">
        <v>122.5787</v>
      </c>
    </row>
    <row r="2480" spans="9:11">
      <c r="I2480" s="15">
        <v>2425</v>
      </c>
      <c r="J2480" s="15">
        <v>68.839789999999994</v>
      </c>
      <c r="K2480" s="15">
        <v>113.5812</v>
      </c>
    </row>
    <row r="2481" spans="9:11">
      <c r="I2481" s="15">
        <v>2426</v>
      </c>
      <c r="J2481" s="15">
        <v>66.955280000000002</v>
      </c>
      <c r="K2481" s="15">
        <v>129.98929999999999</v>
      </c>
    </row>
    <row r="2482" spans="9:11">
      <c r="I2482" s="15">
        <v>2427</v>
      </c>
      <c r="J2482" s="15">
        <v>68.038780000000003</v>
      </c>
      <c r="K2482" s="15">
        <v>123.9609</v>
      </c>
    </row>
    <row r="2483" spans="9:11">
      <c r="I2483" s="15">
        <v>2428</v>
      </c>
      <c r="J2483" s="15">
        <v>71.011510000000001</v>
      </c>
      <c r="K2483" s="15">
        <v>119.9164</v>
      </c>
    </row>
    <row r="2484" spans="9:11">
      <c r="I2484" s="15">
        <v>2429</v>
      </c>
      <c r="J2484" s="15">
        <v>69.143410000000003</v>
      </c>
      <c r="K2484" s="15">
        <v>124.94029999999999</v>
      </c>
    </row>
    <row r="2485" spans="9:11">
      <c r="I2485" s="15">
        <v>2430</v>
      </c>
      <c r="J2485" s="15">
        <v>68.861249999999998</v>
      </c>
      <c r="K2485" s="15">
        <v>131.6645</v>
      </c>
    </row>
    <row r="2486" spans="9:11">
      <c r="I2486" s="15">
        <v>2431</v>
      </c>
      <c r="J2486" s="15">
        <v>64.6203</v>
      </c>
      <c r="K2486" s="15">
        <v>109.2955</v>
      </c>
    </row>
    <row r="2487" spans="9:11">
      <c r="I2487" s="15">
        <v>2432</v>
      </c>
      <c r="J2487" s="15">
        <v>68.447490000000002</v>
      </c>
      <c r="K2487" s="15">
        <v>110.97239999999999</v>
      </c>
    </row>
    <row r="2488" spans="9:11">
      <c r="I2488" s="15">
        <v>2433</v>
      </c>
      <c r="J2488" s="15">
        <v>68.824039999999997</v>
      </c>
      <c r="K2488" s="15">
        <v>121.5044</v>
      </c>
    </row>
    <row r="2489" spans="9:11">
      <c r="I2489" s="15">
        <v>2434</v>
      </c>
      <c r="J2489" s="15">
        <v>66.415850000000006</v>
      </c>
      <c r="K2489" s="15">
        <v>127.7426</v>
      </c>
    </row>
    <row r="2490" spans="9:11">
      <c r="I2490" s="15">
        <v>2435</v>
      </c>
      <c r="J2490" s="15">
        <v>68.861639999999994</v>
      </c>
      <c r="K2490" s="15">
        <v>147.5692</v>
      </c>
    </row>
    <row r="2491" spans="9:11">
      <c r="I2491" s="15">
        <v>2436</v>
      </c>
      <c r="J2491" s="15">
        <v>65.779799999999994</v>
      </c>
      <c r="K2491" s="15">
        <v>148.70529999999999</v>
      </c>
    </row>
    <row r="2492" spans="9:11">
      <c r="I2492" s="15">
        <v>2437</v>
      </c>
      <c r="J2492" s="15">
        <v>63.822150000000001</v>
      </c>
      <c r="K2492" s="15">
        <v>109.0177</v>
      </c>
    </row>
    <row r="2493" spans="9:11">
      <c r="I2493" s="15">
        <v>2438</v>
      </c>
      <c r="J2493" s="15">
        <v>67.975040000000007</v>
      </c>
      <c r="K2493" s="15">
        <v>119.60169999999999</v>
      </c>
    </row>
    <row r="2494" spans="9:11">
      <c r="I2494" s="15">
        <v>2439</v>
      </c>
      <c r="J2494" s="15">
        <v>68.391350000000003</v>
      </c>
      <c r="K2494" s="15">
        <v>123.7223</v>
      </c>
    </row>
    <row r="2495" spans="9:11">
      <c r="I2495" s="15">
        <v>2440</v>
      </c>
      <c r="J2495" s="15">
        <v>66.548159999999996</v>
      </c>
      <c r="K2495" s="15">
        <v>124.8416</v>
      </c>
    </row>
    <row r="2496" spans="9:11">
      <c r="I2496" s="15">
        <v>2441</v>
      </c>
      <c r="J2496" s="15">
        <v>71.180700000000002</v>
      </c>
      <c r="K2496" s="15">
        <v>144.0008</v>
      </c>
    </row>
    <row r="2497" spans="9:11">
      <c r="I2497" s="15">
        <v>2442</v>
      </c>
      <c r="J2497" s="15">
        <v>66.034149999999997</v>
      </c>
      <c r="K2497" s="15">
        <v>136.0093</v>
      </c>
    </row>
    <row r="2498" spans="9:11">
      <c r="I2498" s="15">
        <v>2443</v>
      </c>
      <c r="J2498" s="15">
        <v>66.192080000000004</v>
      </c>
      <c r="K2498" s="15">
        <v>127.1191</v>
      </c>
    </row>
    <row r="2499" spans="9:11">
      <c r="I2499" s="15">
        <v>2444</v>
      </c>
      <c r="J2499" s="15">
        <v>65.868899999999996</v>
      </c>
      <c r="K2499" s="15">
        <v>121.65309999999999</v>
      </c>
    </row>
    <row r="2500" spans="9:11">
      <c r="I2500" s="15">
        <v>2445</v>
      </c>
      <c r="J2500" s="15">
        <v>68.650109999999998</v>
      </c>
      <c r="K2500" s="15">
        <v>128.96039999999999</v>
      </c>
    </row>
    <row r="2501" spans="9:11">
      <c r="I2501" s="15">
        <v>2446</v>
      </c>
      <c r="J2501" s="15">
        <v>68.797529999999995</v>
      </c>
      <c r="K2501" s="15">
        <v>135.4419</v>
      </c>
    </row>
    <row r="2502" spans="9:11">
      <c r="I2502" s="15">
        <v>2447</v>
      </c>
      <c r="J2502" s="15">
        <v>66.39828</v>
      </c>
      <c r="K2502" s="15">
        <v>123.0735</v>
      </c>
    </row>
    <row r="2503" spans="9:11">
      <c r="I2503" s="15">
        <v>2448</v>
      </c>
      <c r="J2503" s="15">
        <v>68.087649999999996</v>
      </c>
      <c r="K2503" s="15">
        <v>120.0428</v>
      </c>
    </row>
    <row r="2504" spans="9:11">
      <c r="I2504" s="15">
        <v>2449</v>
      </c>
      <c r="J2504" s="15">
        <v>68.201220000000006</v>
      </c>
      <c r="K2504" s="15">
        <v>120.20269999999999</v>
      </c>
    </row>
    <row r="2505" spans="9:11">
      <c r="I2505" s="15">
        <v>2450</v>
      </c>
      <c r="J2505" s="15">
        <v>64.651539999999997</v>
      </c>
      <c r="K2505" s="15">
        <v>124.8094</v>
      </c>
    </row>
    <row r="2506" spans="9:11">
      <c r="I2506" s="15">
        <v>2451</v>
      </c>
      <c r="J2506" s="15">
        <v>69.305689999999998</v>
      </c>
      <c r="K2506" s="15">
        <v>133.71080000000001</v>
      </c>
    </row>
    <row r="2507" spans="9:11">
      <c r="I2507" s="15">
        <v>2452</v>
      </c>
      <c r="J2507" s="15">
        <v>67.895660000000007</v>
      </c>
      <c r="K2507" s="15">
        <v>118.2086</v>
      </c>
    </row>
    <row r="2508" spans="9:11">
      <c r="I2508" s="15">
        <v>2453</v>
      </c>
      <c r="J2508" s="15">
        <v>66.236760000000004</v>
      </c>
      <c r="K2508" s="15">
        <v>131.8546</v>
      </c>
    </row>
    <row r="2509" spans="9:11">
      <c r="I2509" s="15">
        <v>2454</v>
      </c>
      <c r="J2509" s="15">
        <v>66.843040000000002</v>
      </c>
      <c r="K2509" s="15">
        <v>113.6315</v>
      </c>
    </row>
    <row r="2510" spans="9:11">
      <c r="I2510" s="15">
        <v>2455</v>
      </c>
      <c r="J2510" s="15">
        <v>68.772369999999995</v>
      </c>
      <c r="K2510" s="15">
        <v>131.1206</v>
      </c>
    </row>
    <row r="2511" spans="9:11">
      <c r="I2511" s="15">
        <v>2456</v>
      </c>
      <c r="J2511" s="15">
        <v>68.78389</v>
      </c>
      <c r="K2511" s="15">
        <v>141.02199999999999</v>
      </c>
    </row>
    <row r="2512" spans="9:11">
      <c r="I2512" s="15">
        <v>2457</v>
      </c>
      <c r="J2512" s="15">
        <v>70.300290000000004</v>
      </c>
      <c r="K2512" s="15">
        <v>128.1661</v>
      </c>
    </row>
    <row r="2513" spans="9:11">
      <c r="I2513" s="15">
        <v>2458</v>
      </c>
      <c r="J2513" s="15">
        <v>67.684749999999994</v>
      </c>
      <c r="K2513" s="15">
        <v>124.77549999999999</v>
      </c>
    </row>
    <row r="2514" spans="9:11">
      <c r="I2514" s="15">
        <v>2459</v>
      </c>
      <c r="J2514" s="15">
        <v>69.56671</v>
      </c>
      <c r="K2514" s="15">
        <v>131.8861</v>
      </c>
    </row>
    <row r="2515" spans="9:11">
      <c r="I2515" s="15">
        <v>2460</v>
      </c>
      <c r="J2515" s="15">
        <v>69.365319999999997</v>
      </c>
      <c r="K2515" s="15">
        <v>124.6139</v>
      </c>
    </row>
    <row r="2516" spans="9:11">
      <c r="I2516" s="15">
        <v>2461</v>
      </c>
      <c r="J2516" s="15">
        <v>66.469089999999994</v>
      </c>
      <c r="K2516" s="15">
        <v>112.5943</v>
      </c>
    </row>
    <row r="2517" spans="9:11">
      <c r="I2517" s="15">
        <v>2462</v>
      </c>
      <c r="J2517" s="15">
        <v>71.373990000000006</v>
      </c>
      <c r="K2517" s="15">
        <v>146.4358</v>
      </c>
    </row>
    <row r="2518" spans="9:11">
      <c r="I2518" s="15">
        <v>2463</v>
      </c>
      <c r="J2518" s="15">
        <v>68.126429999999999</v>
      </c>
      <c r="K2518" s="15">
        <v>126.6456</v>
      </c>
    </row>
    <row r="2519" spans="9:11">
      <c r="I2519" s="15">
        <v>2464</v>
      </c>
      <c r="J2519" s="15">
        <v>69.492260000000002</v>
      </c>
      <c r="K2519" s="15">
        <v>136.99019999999999</v>
      </c>
    </row>
    <row r="2520" spans="9:11">
      <c r="I2520" s="15">
        <v>2465</v>
      </c>
      <c r="J2520" s="15">
        <v>65.078590000000005</v>
      </c>
      <c r="K2520" s="15">
        <v>118.1795</v>
      </c>
    </row>
    <row r="2521" spans="9:11">
      <c r="I2521" s="15">
        <v>2466</v>
      </c>
      <c r="J2521" s="15">
        <v>66.273570000000007</v>
      </c>
      <c r="K2521" s="15">
        <v>144.62870000000001</v>
      </c>
    </row>
    <row r="2522" spans="9:11">
      <c r="I2522" s="15">
        <v>2467</v>
      </c>
      <c r="J2522" s="15">
        <v>70.263559999999998</v>
      </c>
      <c r="K2522" s="15">
        <v>154.9408</v>
      </c>
    </row>
    <row r="2523" spans="9:11">
      <c r="I2523" s="15">
        <v>2468</v>
      </c>
      <c r="J2523" s="15">
        <v>67.371110000000002</v>
      </c>
      <c r="K2523" s="15">
        <v>116.9522</v>
      </c>
    </row>
    <row r="2524" spans="9:11">
      <c r="I2524" s="15">
        <v>2469</v>
      </c>
      <c r="J2524" s="15">
        <v>68.386129999999994</v>
      </c>
      <c r="K2524" s="15">
        <v>140.64009999999999</v>
      </c>
    </row>
    <row r="2525" spans="9:11">
      <c r="I2525" s="15">
        <v>2470</v>
      </c>
      <c r="J2525" s="15">
        <v>68.685590000000005</v>
      </c>
      <c r="K2525" s="15">
        <v>116.6275</v>
      </c>
    </row>
    <row r="2526" spans="9:11">
      <c r="I2526" s="15">
        <v>2471</v>
      </c>
      <c r="J2526" s="15">
        <v>66.670240000000007</v>
      </c>
      <c r="K2526" s="15">
        <v>136.6266</v>
      </c>
    </row>
    <row r="2527" spans="9:11">
      <c r="I2527" s="15">
        <v>2472</v>
      </c>
      <c r="J2527" s="15">
        <v>71.151679999999999</v>
      </c>
      <c r="K2527" s="15">
        <v>131.18530000000001</v>
      </c>
    </row>
    <row r="2528" spans="9:11">
      <c r="I2528" s="15">
        <v>2473</v>
      </c>
      <c r="J2528" s="15">
        <v>63.863990000000001</v>
      </c>
      <c r="K2528" s="15">
        <v>113.94410000000001</v>
      </c>
    </row>
    <row r="2529" spans="9:11">
      <c r="I2529" s="15">
        <v>2474</v>
      </c>
      <c r="J2529" s="15">
        <v>69.250010000000003</v>
      </c>
      <c r="K2529" s="15">
        <v>134.6576</v>
      </c>
    </row>
    <row r="2530" spans="9:11">
      <c r="I2530" s="15">
        <v>2475</v>
      </c>
      <c r="J2530" s="15">
        <v>67.204480000000004</v>
      </c>
      <c r="K2530" s="15">
        <v>107.63039999999999</v>
      </c>
    </row>
    <row r="2531" spans="9:11">
      <c r="I2531" s="15">
        <v>2476</v>
      </c>
      <c r="J2531" s="15">
        <v>66.943160000000006</v>
      </c>
      <c r="K2531" s="15">
        <v>106.9521</v>
      </c>
    </row>
    <row r="2532" spans="9:11">
      <c r="I2532" s="15">
        <v>2477</v>
      </c>
      <c r="J2532" s="15">
        <v>67.995919999999998</v>
      </c>
      <c r="K2532" s="15">
        <v>146.6396</v>
      </c>
    </row>
    <row r="2533" spans="9:11">
      <c r="I2533" s="15">
        <v>2478</v>
      </c>
      <c r="J2533" s="15">
        <v>67.121430000000004</v>
      </c>
      <c r="K2533" s="15">
        <v>114.9585</v>
      </c>
    </row>
    <row r="2534" spans="9:11">
      <c r="I2534" s="15">
        <v>2479</v>
      </c>
      <c r="J2534" s="15">
        <v>69.873310000000004</v>
      </c>
      <c r="K2534" s="15">
        <v>131.01679999999999</v>
      </c>
    </row>
    <row r="2535" spans="9:11">
      <c r="I2535" s="15">
        <v>2480</v>
      </c>
      <c r="J2535" s="15">
        <v>67.353319999999997</v>
      </c>
      <c r="K2535" s="15">
        <v>127.6156</v>
      </c>
    </row>
    <row r="2536" spans="9:11">
      <c r="I2536" s="15">
        <v>2481</v>
      </c>
      <c r="J2536" s="15">
        <v>71.533860000000004</v>
      </c>
      <c r="K2536" s="15">
        <v>145.11779999999999</v>
      </c>
    </row>
    <row r="2537" spans="9:11">
      <c r="I2537" s="15">
        <v>2482</v>
      </c>
      <c r="J2537" s="15">
        <v>75.115189999999998</v>
      </c>
      <c r="K2537" s="15">
        <v>153.9562</v>
      </c>
    </row>
    <row r="2538" spans="9:11">
      <c r="I2538" s="15">
        <v>2483</v>
      </c>
      <c r="J2538" s="15">
        <v>67.610429999999994</v>
      </c>
      <c r="K2538" s="15">
        <v>133.61250000000001</v>
      </c>
    </row>
    <row r="2539" spans="9:11">
      <c r="I2539" s="15">
        <v>2484</v>
      </c>
      <c r="J2539" s="15">
        <v>64.23075</v>
      </c>
      <c r="K2539" s="15">
        <v>127.69759999999999</v>
      </c>
    </row>
    <row r="2540" spans="9:11">
      <c r="I2540" s="15">
        <v>2485</v>
      </c>
      <c r="J2540" s="15">
        <v>65.515420000000006</v>
      </c>
      <c r="K2540" s="15">
        <v>126.4846</v>
      </c>
    </row>
    <row r="2541" spans="9:11">
      <c r="I2541" s="15">
        <v>2486</v>
      </c>
      <c r="J2541" s="15">
        <v>63.1937</v>
      </c>
      <c r="K2541" s="15">
        <v>90.678399999999996</v>
      </c>
    </row>
    <row r="2542" spans="9:11">
      <c r="I2542" s="15">
        <v>2487</v>
      </c>
      <c r="J2542" s="15">
        <v>68.695210000000003</v>
      </c>
      <c r="K2542" s="15">
        <v>109.923</v>
      </c>
    </row>
    <row r="2543" spans="9:11">
      <c r="I2543" s="15">
        <v>2488</v>
      </c>
      <c r="J2543" s="15">
        <v>66.225160000000002</v>
      </c>
      <c r="K2543" s="15">
        <v>101.8528</v>
      </c>
    </row>
    <row r="2544" spans="9:11">
      <c r="I2544" s="15">
        <v>2489</v>
      </c>
      <c r="J2544" s="15">
        <v>69.448490000000007</v>
      </c>
      <c r="K2544" s="15">
        <v>114.34610000000001</v>
      </c>
    </row>
    <row r="2545" spans="9:11">
      <c r="I2545" s="15">
        <v>2490</v>
      </c>
      <c r="J2545" s="15">
        <v>70.730429999999998</v>
      </c>
      <c r="K2545" s="15">
        <v>125.15009999999999</v>
      </c>
    </row>
    <row r="2546" spans="9:11">
      <c r="I2546" s="15">
        <v>2491</v>
      </c>
      <c r="J2546" s="15">
        <v>70.173699999999997</v>
      </c>
      <c r="K2546" s="15">
        <v>157.27510000000001</v>
      </c>
    </row>
    <row r="2547" spans="9:11">
      <c r="I2547" s="15">
        <v>2492</v>
      </c>
      <c r="J2547" s="15">
        <v>64.781700000000001</v>
      </c>
      <c r="K2547" s="15">
        <v>111.8687</v>
      </c>
    </row>
    <row r="2548" spans="9:11">
      <c r="I2548" s="15">
        <v>2493</v>
      </c>
      <c r="J2548" s="15">
        <v>63.913820000000001</v>
      </c>
      <c r="K2548" s="15">
        <v>102.5247</v>
      </c>
    </row>
    <row r="2549" spans="9:11">
      <c r="I2549" s="15">
        <v>2494</v>
      </c>
      <c r="J2549" s="15">
        <v>68.022459999999995</v>
      </c>
      <c r="K2549" s="15">
        <v>129.9915</v>
      </c>
    </row>
    <row r="2550" spans="9:11">
      <c r="I2550" s="15">
        <v>2495</v>
      </c>
      <c r="J2550" s="15">
        <v>70.484579999999994</v>
      </c>
      <c r="K2550" s="15">
        <v>156.37029999999999</v>
      </c>
    </row>
    <row r="2551" spans="9:11">
      <c r="I2551" s="15">
        <v>2496</v>
      </c>
      <c r="J2551" s="15">
        <v>68.314329999999998</v>
      </c>
      <c r="K2551" s="15">
        <v>122.7189</v>
      </c>
    </row>
    <row r="2552" spans="9:11">
      <c r="I2552" s="15">
        <v>2497</v>
      </c>
      <c r="J2552" s="15">
        <v>68.630139999999997</v>
      </c>
      <c r="K2552" s="15">
        <v>125.6964</v>
      </c>
    </row>
    <row r="2553" spans="9:11">
      <c r="I2553" s="15">
        <v>2498</v>
      </c>
      <c r="J2553" s="15">
        <v>68.121740000000003</v>
      </c>
      <c r="K2553" s="15">
        <v>126.2062</v>
      </c>
    </row>
    <row r="2554" spans="9:11">
      <c r="I2554" s="15">
        <v>2499</v>
      </c>
      <c r="J2554" s="15">
        <v>67.407730000000001</v>
      </c>
      <c r="K2554" s="15">
        <v>155.26150000000001</v>
      </c>
    </row>
    <row r="2555" spans="9:11">
      <c r="I2555" s="15">
        <v>2500</v>
      </c>
      <c r="J2555" s="15">
        <v>68.973039999999997</v>
      </c>
      <c r="K2555" s="15">
        <v>142.88079999999999</v>
      </c>
    </row>
    <row r="2556" spans="9:11">
      <c r="I2556" s="15">
        <v>2501</v>
      </c>
      <c r="J2556" s="15">
        <v>65.720969999999994</v>
      </c>
      <c r="K2556" s="15">
        <v>121.262</v>
      </c>
    </row>
    <row r="2557" spans="9:11">
      <c r="I2557" s="15">
        <v>2502</v>
      </c>
      <c r="J2557" s="15">
        <v>68.320769999999996</v>
      </c>
      <c r="K2557" s="15">
        <v>124.3155</v>
      </c>
    </row>
    <row r="2558" spans="9:11">
      <c r="I2558" s="15">
        <v>2503</v>
      </c>
      <c r="J2558" s="15">
        <v>67.566130000000001</v>
      </c>
      <c r="K2558" s="15">
        <v>111.68429999999999</v>
      </c>
    </row>
    <row r="2559" spans="9:11">
      <c r="I2559" s="15">
        <v>2504</v>
      </c>
      <c r="J2559" s="15">
        <v>69.502619999999993</v>
      </c>
      <c r="K2559" s="15">
        <v>124.18600000000001</v>
      </c>
    </row>
    <row r="2560" spans="9:11">
      <c r="I2560" s="15">
        <v>2505</v>
      </c>
      <c r="J2560" s="15">
        <v>67.824269999999999</v>
      </c>
      <c r="K2560" s="15">
        <v>126.4867</v>
      </c>
    </row>
    <row r="2561" spans="9:11">
      <c r="I2561" s="15">
        <v>2506</v>
      </c>
      <c r="J2561" s="15">
        <v>70.859579999999994</v>
      </c>
      <c r="K2561" s="15">
        <v>142.6651</v>
      </c>
    </row>
    <row r="2562" spans="9:11">
      <c r="I2562" s="15">
        <v>2507</v>
      </c>
      <c r="J2562" s="15">
        <v>64.044889999999995</v>
      </c>
      <c r="K2562" s="15">
        <v>108.8473</v>
      </c>
    </row>
    <row r="2563" spans="9:11">
      <c r="I2563" s="15">
        <v>2508</v>
      </c>
      <c r="J2563" s="15">
        <v>66.439049999999995</v>
      </c>
      <c r="K2563" s="15">
        <v>116.66</v>
      </c>
    </row>
    <row r="2564" spans="9:11">
      <c r="I2564" s="15">
        <v>2509</v>
      </c>
      <c r="J2564" s="15">
        <v>68.796210000000002</v>
      </c>
      <c r="K2564" s="15">
        <v>143.6181</v>
      </c>
    </row>
    <row r="2565" spans="9:11">
      <c r="I2565" s="15">
        <v>2510</v>
      </c>
      <c r="J2565" s="15">
        <v>70.052440000000004</v>
      </c>
      <c r="K2565" s="15">
        <v>123.0933</v>
      </c>
    </row>
    <row r="2566" spans="9:11">
      <c r="I2566" s="15">
        <v>2511</v>
      </c>
      <c r="J2566" s="15">
        <v>66.046049999999994</v>
      </c>
      <c r="K2566" s="15">
        <v>115.0598</v>
      </c>
    </row>
    <row r="2567" spans="9:11">
      <c r="I2567" s="15">
        <v>2512</v>
      </c>
      <c r="J2567" s="15">
        <v>69.051270000000002</v>
      </c>
      <c r="K2567" s="15">
        <v>132.10980000000001</v>
      </c>
    </row>
    <row r="2568" spans="9:11">
      <c r="I2568" s="15">
        <v>2513</v>
      </c>
      <c r="J2568" s="15">
        <v>65.619739999999993</v>
      </c>
      <c r="K2568" s="15">
        <v>120.7598</v>
      </c>
    </row>
    <row r="2569" spans="9:11">
      <c r="I2569" s="15">
        <v>2514</v>
      </c>
      <c r="J2569" s="15">
        <v>67.603819999999999</v>
      </c>
      <c r="K2569" s="15">
        <v>119.7671</v>
      </c>
    </row>
    <row r="2570" spans="9:11">
      <c r="I2570" s="15">
        <v>2515</v>
      </c>
      <c r="J2570" s="15">
        <v>67.890649999999994</v>
      </c>
      <c r="K2570" s="15">
        <v>122.14960000000001</v>
      </c>
    </row>
    <row r="2571" spans="9:11">
      <c r="I2571" s="15">
        <v>2516</v>
      </c>
      <c r="J2571" s="15">
        <v>70.017390000000006</v>
      </c>
      <c r="K2571" s="15">
        <v>123.97110000000001</v>
      </c>
    </row>
    <row r="2572" spans="9:11">
      <c r="I2572" s="15">
        <v>2517</v>
      </c>
      <c r="J2572" s="15">
        <v>67.807280000000006</v>
      </c>
      <c r="K2572" s="15">
        <v>121.4194</v>
      </c>
    </row>
    <row r="2573" spans="9:11">
      <c r="I2573" s="15">
        <v>2518</v>
      </c>
      <c r="J2573" s="15">
        <v>67.141850000000005</v>
      </c>
      <c r="K2573" s="15">
        <v>123.66</v>
      </c>
    </row>
    <row r="2574" spans="9:11">
      <c r="I2574" s="15">
        <v>2519</v>
      </c>
      <c r="J2574" s="15">
        <v>65.398880000000005</v>
      </c>
      <c r="K2574" s="15">
        <v>98.058130000000006</v>
      </c>
    </row>
    <row r="2575" spans="9:11">
      <c r="I2575" s="15">
        <v>2520</v>
      </c>
      <c r="J2575" s="15">
        <v>68.709879999999998</v>
      </c>
      <c r="K2575" s="15">
        <v>133.8099</v>
      </c>
    </row>
    <row r="2576" spans="9:11">
      <c r="I2576" s="15">
        <v>2521</v>
      </c>
      <c r="J2576" s="15">
        <v>69.049359999999993</v>
      </c>
      <c r="K2576" s="15">
        <v>141.6987</v>
      </c>
    </row>
    <row r="2577" spans="9:11">
      <c r="I2577" s="15">
        <v>2522</v>
      </c>
      <c r="J2577" s="15">
        <v>67.919690000000003</v>
      </c>
      <c r="K2577" s="15">
        <v>117.5158</v>
      </c>
    </row>
    <row r="2578" spans="9:11">
      <c r="I2578" s="15">
        <v>2523</v>
      </c>
      <c r="J2578" s="15">
        <v>72.302170000000004</v>
      </c>
      <c r="K2578" s="15">
        <v>132.1645</v>
      </c>
    </row>
    <row r="2579" spans="9:11">
      <c r="I2579" s="15">
        <v>2524</v>
      </c>
      <c r="J2579" s="15">
        <v>63.701900000000002</v>
      </c>
      <c r="K2579" s="15">
        <v>124.5106</v>
      </c>
    </row>
    <row r="2580" spans="9:11">
      <c r="I2580" s="15">
        <v>2525</v>
      </c>
      <c r="J2580" s="15">
        <v>70.474999999999994</v>
      </c>
      <c r="K2580" s="15">
        <v>105.78019999999999</v>
      </c>
    </row>
    <row r="2581" spans="9:11">
      <c r="I2581" s="15">
        <v>2526</v>
      </c>
      <c r="J2581" s="15">
        <v>67.646129999999999</v>
      </c>
      <c r="K2581" s="15">
        <v>133.42420000000001</v>
      </c>
    </row>
    <row r="2582" spans="9:11">
      <c r="I2582" s="15">
        <v>2527</v>
      </c>
      <c r="J2582" s="15">
        <v>67.758979999999994</v>
      </c>
      <c r="K2582" s="15">
        <v>125.3875</v>
      </c>
    </row>
    <row r="2583" spans="9:11">
      <c r="I2583" s="15">
        <v>2528</v>
      </c>
      <c r="J2583" s="15">
        <v>69.110200000000006</v>
      </c>
      <c r="K2583" s="15">
        <v>132.63820000000001</v>
      </c>
    </row>
    <row r="2584" spans="9:11">
      <c r="I2584" s="15">
        <v>2529</v>
      </c>
      <c r="J2584" s="15">
        <v>65.591239999999999</v>
      </c>
      <c r="K2584" s="15">
        <v>121.07510000000001</v>
      </c>
    </row>
    <row r="2585" spans="9:11">
      <c r="I2585" s="15">
        <v>2530</v>
      </c>
      <c r="J2585" s="15">
        <v>67.635810000000006</v>
      </c>
      <c r="K2585" s="15">
        <v>121.5355</v>
      </c>
    </row>
    <row r="2586" spans="9:11">
      <c r="I2586" s="15">
        <v>2531</v>
      </c>
      <c r="J2586" s="15">
        <v>70.747320000000002</v>
      </c>
      <c r="K2586" s="15">
        <v>142.00380000000001</v>
      </c>
    </row>
    <row r="2587" spans="9:11">
      <c r="I2587" s="15">
        <v>2532</v>
      </c>
      <c r="J2587" s="15">
        <v>70.994159999999994</v>
      </c>
      <c r="K2587" s="15">
        <v>135.18860000000001</v>
      </c>
    </row>
    <row r="2588" spans="9:11">
      <c r="I2588" s="15">
        <v>2533</v>
      </c>
      <c r="J2588" s="15">
        <v>67.66798</v>
      </c>
      <c r="K2588" s="15">
        <v>118.3373</v>
      </c>
    </row>
    <row r="2589" spans="9:11">
      <c r="I2589" s="15">
        <v>2534</v>
      </c>
      <c r="J2589" s="15">
        <v>67.199969999999993</v>
      </c>
      <c r="K2589" s="15">
        <v>122.9425</v>
      </c>
    </row>
    <row r="2590" spans="9:11">
      <c r="I2590" s="15">
        <v>2535</v>
      </c>
      <c r="J2590" s="15">
        <v>67.478499999999997</v>
      </c>
      <c r="K2590" s="15">
        <v>116.4973</v>
      </c>
    </row>
    <row r="2591" spans="9:11">
      <c r="I2591" s="15">
        <v>2536</v>
      </c>
      <c r="J2591" s="15">
        <v>67.669449999999998</v>
      </c>
      <c r="K2591" s="15">
        <v>133.00399999999999</v>
      </c>
    </row>
    <row r="2592" spans="9:11">
      <c r="I2592" s="15">
        <v>2537</v>
      </c>
      <c r="J2592" s="15">
        <v>70.622810000000001</v>
      </c>
      <c r="K2592" s="15">
        <v>146.4085</v>
      </c>
    </row>
    <row r="2593" spans="9:11">
      <c r="I2593" s="15">
        <v>2538</v>
      </c>
      <c r="J2593" s="15">
        <v>68.852559999999997</v>
      </c>
      <c r="K2593" s="15">
        <v>137.27760000000001</v>
      </c>
    </row>
    <row r="2594" spans="9:11">
      <c r="I2594" s="15">
        <v>2539</v>
      </c>
      <c r="J2594" s="15">
        <v>65.325640000000007</v>
      </c>
      <c r="K2594" s="15">
        <v>122.04389999999999</v>
      </c>
    </row>
    <row r="2595" spans="9:11">
      <c r="I2595" s="15">
        <v>2540</v>
      </c>
      <c r="J2595" s="15">
        <v>68.764989999999997</v>
      </c>
      <c r="K2595" s="15">
        <v>140.81469999999999</v>
      </c>
    </row>
    <row r="2596" spans="9:11">
      <c r="I2596" s="15">
        <v>2541</v>
      </c>
      <c r="J2596" s="15">
        <v>70.565860000000001</v>
      </c>
      <c r="K2596" s="15">
        <v>136.7946</v>
      </c>
    </row>
    <row r="2597" spans="9:11">
      <c r="I2597" s="15">
        <v>2542</v>
      </c>
      <c r="J2597" s="15">
        <v>69.113780000000006</v>
      </c>
      <c r="K2597" s="15">
        <v>127.4421</v>
      </c>
    </row>
    <row r="2598" spans="9:11">
      <c r="I2598" s="15">
        <v>2543</v>
      </c>
      <c r="J2598" s="15">
        <v>69.476849999999999</v>
      </c>
      <c r="K2598" s="15">
        <v>130.27199999999999</v>
      </c>
    </row>
    <row r="2599" spans="9:11">
      <c r="I2599" s="15">
        <v>2544</v>
      </c>
      <c r="J2599" s="15">
        <v>70.133740000000003</v>
      </c>
      <c r="K2599" s="15">
        <v>131.16900000000001</v>
      </c>
    </row>
    <row r="2600" spans="9:11">
      <c r="I2600" s="15">
        <v>2545</v>
      </c>
      <c r="J2600" s="15">
        <v>66.072109999999995</v>
      </c>
      <c r="K2600" s="15">
        <v>129.63419999999999</v>
      </c>
    </row>
    <row r="2601" spans="9:11">
      <c r="I2601" s="15">
        <v>2546</v>
      </c>
      <c r="J2601" s="15">
        <v>68.401489999999995</v>
      </c>
      <c r="K2601" s="15">
        <v>125.69329999999999</v>
      </c>
    </row>
    <row r="2602" spans="9:11">
      <c r="I2602" s="15">
        <v>2547</v>
      </c>
      <c r="J2602" s="15">
        <v>65.131609999999995</v>
      </c>
      <c r="K2602" s="15">
        <v>104.973</v>
      </c>
    </row>
    <row r="2603" spans="9:11">
      <c r="I2603" s="15">
        <v>2548</v>
      </c>
      <c r="J2603" s="15">
        <v>64.072389999999999</v>
      </c>
      <c r="K2603" s="15">
        <v>120.2984</v>
      </c>
    </row>
    <row r="2604" spans="9:11">
      <c r="I2604" s="15">
        <v>2549</v>
      </c>
      <c r="J2604" s="15">
        <v>63.844839999999998</v>
      </c>
      <c r="K2604" s="15">
        <v>102.4259</v>
      </c>
    </row>
    <row r="2605" spans="9:11">
      <c r="I2605" s="15">
        <v>2550</v>
      </c>
      <c r="J2605" s="15">
        <v>65.551109999999994</v>
      </c>
      <c r="K2605" s="15">
        <v>123.8357</v>
      </c>
    </row>
    <row r="2606" spans="9:11">
      <c r="I2606" s="15">
        <v>2551</v>
      </c>
      <c r="J2606" s="15">
        <v>66.411119999999997</v>
      </c>
      <c r="K2606" s="15">
        <v>117.7</v>
      </c>
    </row>
    <row r="2607" spans="9:11">
      <c r="I2607" s="15">
        <v>2552</v>
      </c>
      <c r="J2607" s="15">
        <v>65.057580000000002</v>
      </c>
      <c r="K2607" s="15">
        <v>121.89190000000001</v>
      </c>
    </row>
    <row r="2608" spans="9:11">
      <c r="I2608" s="15">
        <v>2553</v>
      </c>
      <c r="J2608" s="15">
        <v>69.238399999999999</v>
      </c>
      <c r="K2608" s="15">
        <v>128.4571</v>
      </c>
    </row>
    <row r="2609" spans="9:11">
      <c r="I2609" s="15">
        <v>2554</v>
      </c>
      <c r="J2609" s="15">
        <v>68.758030000000005</v>
      </c>
      <c r="K2609" s="15">
        <v>113.15779999999999</v>
      </c>
    </row>
    <row r="2610" spans="9:11">
      <c r="I2610" s="15">
        <v>2555</v>
      </c>
      <c r="J2610" s="15">
        <v>68.175479999999993</v>
      </c>
      <c r="K2610" s="15">
        <v>125.27419999999999</v>
      </c>
    </row>
    <row r="2611" spans="9:11">
      <c r="I2611" s="15">
        <v>2556</v>
      </c>
      <c r="J2611" s="15">
        <v>70.155199999999994</v>
      </c>
      <c r="K2611" s="15">
        <v>139.80090000000001</v>
      </c>
    </row>
    <row r="2612" spans="9:11">
      <c r="I2612" s="15">
        <v>2557</v>
      </c>
      <c r="J2612" s="15">
        <v>67.706519999999998</v>
      </c>
      <c r="K2612" s="15">
        <v>121.3818</v>
      </c>
    </row>
    <row r="2613" spans="9:11">
      <c r="I2613" s="15">
        <v>2558</v>
      </c>
      <c r="J2613" s="15">
        <v>66.951689999999999</v>
      </c>
      <c r="K2613" s="15">
        <v>114.54349999999999</v>
      </c>
    </row>
    <row r="2614" spans="9:11">
      <c r="I2614" s="15">
        <v>2559</v>
      </c>
      <c r="J2614" s="15">
        <v>70.925380000000004</v>
      </c>
      <c r="K2614" s="15">
        <v>133.83879999999999</v>
      </c>
    </row>
    <row r="2615" spans="9:11">
      <c r="I2615" s="15">
        <v>2560</v>
      </c>
      <c r="J2615" s="15">
        <v>66.060890000000001</v>
      </c>
      <c r="K2615" s="15">
        <v>135.66560000000001</v>
      </c>
    </row>
    <row r="2616" spans="9:11">
      <c r="I2616" s="15">
        <v>2561</v>
      </c>
      <c r="J2616" s="15">
        <v>66.109740000000002</v>
      </c>
      <c r="K2616" s="15">
        <v>127.37860000000001</v>
      </c>
    </row>
    <row r="2617" spans="9:11">
      <c r="I2617" s="15">
        <v>2562</v>
      </c>
      <c r="J2617" s="15">
        <v>70.572360000000003</v>
      </c>
      <c r="K2617" s="15">
        <v>140.64340000000001</v>
      </c>
    </row>
    <row r="2618" spans="9:11">
      <c r="I2618" s="15">
        <v>2563</v>
      </c>
      <c r="J2618" s="15">
        <v>66.677350000000004</v>
      </c>
      <c r="K2618" s="15">
        <v>113.9708</v>
      </c>
    </row>
    <row r="2619" spans="9:11">
      <c r="I2619" s="15">
        <v>2564</v>
      </c>
      <c r="J2619" s="15">
        <v>65.994579999999999</v>
      </c>
      <c r="K2619" s="15">
        <v>120.7042</v>
      </c>
    </row>
    <row r="2620" spans="9:11">
      <c r="I2620" s="15">
        <v>2565</v>
      </c>
      <c r="J2620" s="15">
        <v>63.442970000000003</v>
      </c>
      <c r="K2620" s="15">
        <v>116.0752</v>
      </c>
    </row>
    <row r="2621" spans="9:11">
      <c r="I2621" s="15">
        <v>2566</v>
      </c>
      <c r="J2621" s="15">
        <v>66.329549999999998</v>
      </c>
      <c r="K2621" s="15">
        <v>131.0291</v>
      </c>
    </row>
    <row r="2622" spans="9:11">
      <c r="I2622" s="15">
        <v>2567</v>
      </c>
      <c r="J2622" s="15">
        <v>66.534880000000001</v>
      </c>
      <c r="K2622" s="15">
        <v>134.64580000000001</v>
      </c>
    </row>
    <row r="2623" spans="9:11">
      <c r="I2623" s="15">
        <v>2568</v>
      </c>
      <c r="J2623" s="15">
        <v>66.805279999999996</v>
      </c>
      <c r="K2623" s="15">
        <v>111.616</v>
      </c>
    </row>
    <row r="2624" spans="9:11">
      <c r="I2624" s="15">
        <v>2569</v>
      </c>
      <c r="J2624" s="15">
        <v>67.989599999999996</v>
      </c>
      <c r="K2624" s="15">
        <v>110.04519999999999</v>
      </c>
    </row>
    <row r="2625" spans="9:11">
      <c r="I2625" s="15">
        <v>2570</v>
      </c>
      <c r="J2625" s="15">
        <v>64.992949999999993</v>
      </c>
      <c r="K2625" s="15">
        <v>106.053</v>
      </c>
    </row>
    <row r="2626" spans="9:11">
      <c r="I2626" s="15">
        <v>2571</v>
      </c>
      <c r="J2626" s="15">
        <v>66.565389999999994</v>
      </c>
      <c r="K2626" s="15">
        <v>124.0282</v>
      </c>
    </row>
    <row r="2627" spans="9:11">
      <c r="I2627" s="15">
        <v>2572</v>
      </c>
      <c r="J2627" s="15">
        <v>66.804000000000002</v>
      </c>
      <c r="K2627" s="15">
        <v>113.4492</v>
      </c>
    </row>
    <row r="2628" spans="9:11">
      <c r="I2628" s="15">
        <v>2573</v>
      </c>
      <c r="J2628" s="15">
        <v>67.966120000000004</v>
      </c>
      <c r="K2628" s="15">
        <v>132.3117</v>
      </c>
    </row>
    <row r="2629" spans="9:11">
      <c r="I2629" s="15">
        <v>2574</v>
      </c>
      <c r="J2629" s="15">
        <v>64.717110000000005</v>
      </c>
      <c r="K2629" s="15">
        <v>118.35599999999999</v>
      </c>
    </row>
    <row r="2630" spans="9:11">
      <c r="I2630" s="15">
        <v>2575</v>
      </c>
      <c r="J2630" s="15">
        <v>65.828559999999996</v>
      </c>
      <c r="K2630" s="15">
        <v>106.1109</v>
      </c>
    </row>
    <row r="2631" spans="9:11">
      <c r="I2631" s="15">
        <v>2576</v>
      </c>
      <c r="J2631" s="15">
        <v>69.084959999999995</v>
      </c>
      <c r="K2631" s="15">
        <v>136.7244</v>
      </c>
    </row>
    <row r="2632" spans="9:11">
      <c r="I2632" s="15">
        <v>2577</v>
      </c>
      <c r="J2632" s="15">
        <v>68.287530000000004</v>
      </c>
      <c r="K2632" s="15">
        <v>125.6799</v>
      </c>
    </row>
    <row r="2633" spans="9:11">
      <c r="I2633" s="15">
        <v>2578</v>
      </c>
      <c r="J2633" s="15">
        <v>71.113339999999994</v>
      </c>
      <c r="K2633" s="15">
        <v>126.49079999999999</v>
      </c>
    </row>
    <row r="2634" spans="9:11">
      <c r="I2634" s="15">
        <v>2579</v>
      </c>
      <c r="J2634" s="15">
        <v>69.34872</v>
      </c>
      <c r="K2634" s="15">
        <v>148.15270000000001</v>
      </c>
    </row>
    <row r="2635" spans="9:11">
      <c r="I2635" s="15">
        <v>2580</v>
      </c>
      <c r="J2635" s="15">
        <v>67.622029999999995</v>
      </c>
      <c r="K2635" s="15">
        <v>117.9474</v>
      </c>
    </row>
    <row r="2636" spans="9:11">
      <c r="I2636" s="15">
        <v>2581</v>
      </c>
      <c r="J2636" s="15">
        <v>66.062950000000001</v>
      </c>
      <c r="K2636" s="15">
        <v>124.5018</v>
      </c>
    </row>
    <row r="2637" spans="9:11">
      <c r="I2637" s="15">
        <v>2582</v>
      </c>
      <c r="J2637" s="15">
        <v>70.003420000000006</v>
      </c>
      <c r="K2637" s="15">
        <v>127.0128</v>
      </c>
    </row>
    <row r="2638" spans="9:11">
      <c r="I2638" s="15">
        <v>2583</v>
      </c>
      <c r="J2638" s="15">
        <v>66.528809999999993</v>
      </c>
      <c r="K2638" s="15">
        <v>127.605</v>
      </c>
    </row>
    <row r="2639" spans="9:11">
      <c r="I2639" s="15">
        <v>2584</v>
      </c>
      <c r="J2639" s="15">
        <v>68.603660000000005</v>
      </c>
      <c r="K2639" s="15">
        <v>129.5427</v>
      </c>
    </row>
    <row r="2640" spans="9:11">
      <c r="I2640" s="15">
        <v>2585</v>
      </c>
      <c r="J2640" s="15">
        <v>69.532650000000004</v>
      </c>
      <c r="K2640" s="15">
        <v>142.0317</v>
      </c>
    </row>
    <row r="2641" spans="9:11">
      <c r="I2641" s="15">
        <v>2586</v>
      </c>
      <c r="J2641" s="15">
        <v>69.540400000000005</v>
      </c>
      <c r="K2641" s="15">
        <v>134.87289999999999</v>
      </c>
    </row>
    <row r="2642" spans="9:11">
      <c r="I2642" s="15">
        <v>2587</v>
      </c>
      <c r="J2642" s="15">
        <v>68.427139999999994</v>
      </c>
      <c r="K2642" s="15">
        <v>124.99550000000001</v>
      </c>
    </row>
    <row r="2643" spans="9:11">
      <c r="I2643" s="15">
        <v>2588</v>
      </c>
      <c r="J2643" s="15">
        <v>70.120019999999997</v>
      </c>
      <c r="K2643" s="15">
        <v>137.71960000000001</v>
      </c>
    </row>
    <row r="2644" spans="9:11">
      <c r="I2644" s="15">
        <v>2589</v>
      </c>
      <c r="J2644" s="15">
        <v>68.892340000000004</v>
      </c>
      <c r="K2644" s="15">
        <v>116.8002</v>
      </c>
    </row>
    <row r="2645" spans="9:11">
      <c r="I2645" s="15">
        <v>2590</v>
      </c>
      <c r="J2645" s="15">
        <v>67.644670000000005</v>
      </c>
      <c r="K2645" s="15">
        <v>123.6212</v>
      </c>
    </row>
    <row r="2646" spans="9:11">
      <c r="I2646" s="15">
        <v>2591</v>
      </c>
      <c r="J2646" s="15">
        <v>68.97063</v>
      </c>
      <c r="K2646" s="15">
        <v>129.40710000000001</v>
      </c>
    </row>
    <row r="2647" spans="9:11">
      <c r="I2647" s="15">
        <v>2592</v>
      </c>
      <c r="J2647" s="15">
        <v>71.514660000000006</v>
      </c>
      <c r="K2647" s="15">
        <v>151.96960000000001</v>
      </c>
    </row>
    <row r="2648" spans="9:11">
      <c r="I2648" s="15">
        <v>2593</v>
      </c>
      <c r="J2648" s="15">
        <v>70.711340000000007</v>
      </c>
      <c r="K2648" s="15">
        <v>142.43610000000001</v>
      </c>
    </row>
    <row r="2649" spans="9:11">
      <c r="I2649" s="15">
        <v>2594</v>
      </c>
      <c r="J2649" s="15">
        <v>66.905829999999995</v>
      </c>
      <c r="K2649" s="15">
        <v>114.3278</v>
      </c>
    </row>
    <row r="2650" spans="9:11">
      <c r="I2650" s="15">
        <v>2595</v>
      </c>
      <c r="J2650" s="15">
        <v>69.575969999999998</v>
      </c>
      <c r="K2650" s="15">
        <v>106.19629999999999</v>
      </c>
    </row>
    <row r="2651" spans="9:11">
      <c r="I2651" s="15">
        <v>2596</v>
      </c>
      <c r="J2651" s="15">
        <v>66.481639999999999</v>
      </c>
      <c r="K2651" s="15">
        <v>111.37869999999999</v>
      </c>
    </row>
    <row r="2652" spans="9:11">
      <c r="I2652" s="15">
        <v>2597</v>
      </c>
      <c r="J2652" s="15">
        <v>66.898089999999996</v>
      </c>
      <c r="K2652" s="15">
        <v>118.3329</v>
      </c>
    </row>
    <row r="2653" spans="9:11">
      <c r="I2653" s="15">
        <v>2598</v>
      </c>
      <c r="J2653" s="15">
        <v>69.139089999999996</v>
      </c>
      <c r="K2653" s="15">
        <v>138.20599999999999</v>
      </c>
    </row>
    <row r="2654" spans="9:11">
      <c r="I2654" s="15">
        <v>2599</v>
      </c>
      <c r="J2654" s="15">
        <v>68.617739999999998</v>
      </c>
      <c r="K2654" s="15">
        <v>132.70750000000001</v>
      </c>
    </row>
    <row r="2655" spans="9:11">
      <c r="I2655" s="15">
        <v>2600</v>
      </c>
      <c r="J2655" s="15">
        <v>66.166110000000003</v>
      </c>
      <c r="K2655" s="15">
        <v>111.9004</v>
      </c>
    </row>
    <row r="2656" spans="9:11">
      <c r="I2656" s="15">
        <v>2601</v>
      </c>
      <c r="J2656" s="15">
        <v>66.641279999999995</v>
      </c>
      <c r="K2656" s="15">
        <v>114.0856</v>
      </c>
    </row>
    <row r="2657" spans="9:11">
      <c r="I2657" s="15">
        <v>2602</v>
      </c>
      <c r="J2657" s="15">
        <v>69.545209999999997</v>
      </c>
      <c r="K2657" s="15">
        <v>123.4319</v>
      </c>
    </row>
    <row r="2658" spans="9:11">
      <c r="I2658" s="15">
        <v>2603</v>
      </c>
      <c r="J2658" s="15">
        <v>62.86795</v>
      </c>
      <c r="K2658" s="15">
        <v>98.058149999999998</v>
      </c>
    </row>
    <row r="2659" spans="9:11">
      <c r="I2659" s="15">
        <v>2604</v>
      </c>
      <c r="J2659" s="15">
        <v>67.852819999999994</v>
      </c>
      <c r="K2659" s="15">
        <v>125.754</v>
      </c>
    </row>
    <row r="2660" spans="9:11">
      <c r="I2660" s="15">
        <v>2605</v>
      </c>
      <c r="J2660" s="15">
        <v>68.54477</v>
      </c>
      <c r="K2660" s="15">
        <v>133.74160000000001</v>
      </c>
    </row>
    <row r="2661" spans="9:11">
      <c r="I2661" s="15">
        <v>2606</v>
      </c>
      <c r="J2661" s="15">
        <v>68.668109999999999</v>
      </c>
      <c r="K2661" s="15">
        <v>143.61429999999999</v>
      </c>
    </row>
    <row r="2662" spans="9:11">
      <c r="I2662" s="15">
        <v>2607</v>
      </c>
      <c r="J2662" s="15">
        <v>70.127139999999997</v>
      </c>
      <c r="K2662" s="15">
        <v>123.7248</v>
      </c>
    </row>
    <row r="2663" spans="9:11">
      <c r="I2663" s="15">
        <v>2608</v>
      </c>
      <c r="J2663" s="15">
        <v>66.789850000000001</v>
      </c>
      <c r="K2663" s="15">
        <v>127.694</v>
      </c>
    </row>
    <row r="2664" spans="9:11">
      <c r="I2664" s="15">
        <v>2609</v>
      </c>
      <c r="J2664" s="15">
        <v>67.277820000000006</v>
      </c>
      <c r="K2664" s="15">
        <v>126.72929999999999</v>
      </c>
    </row>
    <row r="2665" spans="9:11">
      <c r="I2665" s="15">
        <v>2610</v>
      </c>
      <c r="J2665" s="15">
        <v>66.955299999999994</v>
      </c>
      <c r="K2665" s="15">
        <v>121.6118</v>
      </c>
    </row>
    <row r="2666" spans="9:11">
      <c r="I2666" s="15">
        <v>2611</v>
      </c>
      <c r="J2666" s="15">
        <v>69.443370000000002</v>
      </c>
      <c r="K2666" s="15">
        <v>123.5342</v>
      </c>
    </row>
    <row r="2667" spans="9:11">
      <c r="I2667" s="15">
        <v>2612</v>
      </c>
      <c r="J2667" s="15">
        <v>71.518950000000004</v>
      </c>
      <c r="K2667" s="15">
        <v>143.988</v>
      </c>
    </row>
    <row r="2668" spans="9:11">
      <c r="I2668" s="15">
        <v>2613</v>
      </c>
      <c r="J2668" s="15">
        <v>69.66995</v>
      </c>
      <c r="K2668" s="15">
        <v>137.9075</v>
      </c>
    </row>
    <row r="2669" spans="9:11">
      <c r="I2669" s="15">
        <v>2614</v>
      </c>
      <c r="J2669" s="15">
        <v>68.472939999999994</v>
      </c>
      <c r="K2669" s="15">
        <v>109.4371</v>
      </c>
    </row>
    <row r="2670" spans="9:11">
      <c r="I2670" s="15">
        <v>2615</v>
      </c>
      <c r="J2670" s="15">
        <v>66.199259999999995</v>
      </c>
      <c r="K2670" s="15">
        <v>110.991</v>
      </c>
    </row>
    <row r="2671" spans="9:11">
      <c r="I2671" s="15">
        <v>2616</v>
      </c>
      <c r="J2671" s="15">
        <v>68.785650000000004</v>
      </c>
      <c r="K2671" s="15">
        <v>144.0145</v>
      </c>
    </row>
    <row r="2672" spans="9:11">
      <c r="I2672" s="15">
        <v>2617</v>
      </c>
      <c r="J2672" s="15">
        <v>67.866429999999994</v>
      </c>
      <c r="K2672" s="15">
        <v>121.97369999999999</v>
      </c>
    </row>
    <row r="2673" spans="9:11">
      <c r="I2673" s="15">
        <v>2618</v>
      </c>
      <c r="J2673" s="15">
        <v>67.761319999999998</v>
      </c>
      <c r="K2673" s="15">
        <v>128.25200000000001</v>
      </c>
    </row>
    <row r="2674" spans="9:11">
      <c r="I2674" s="15">
        <v>2619</v>
      </c>
      <c r="J2674" s="15">
        <v>68.548730000000006</v>
      </c>
      <c r="K2674" s="15">
        <v>117.43519999999999</v>
      </c>
    </row>
    <row r="2675" spans="9:11">
      <c r="I2675" s="15">
        <v>2620</v>
      </c>
      <c r="J2675" s="15">
        <v>68.463650000000001</v>
      </c>
      <c r="K2675" s="15">
        <v>130.45359999999999</v>
      </c>
    </row>
    <row r="2676" spans="9:11">
      <c r="I2676" s="15">
        <v>2621</v>
      </c>
      <c r="J2676" s="15">
        <v>67.004440000000002</v>
      </c>
      <c r="K2676" s="15">
        <v>93.782820000000001</v>
      </c>
    </row>
    <row r="2677" spans="9:11">
      <c r="I2677" s="15">
        <v>2622</v>
      </c>
      <c r="J2677" s="15">
        <v>68.041889999999995</v>
      </c>
      <c r="K2677" s="15">
        <v>121.47410000000001</v>
      </c>
    </row>
    <row r="2678" spans="9:11">
      <c r="I2678" s="15">
        <v>2623</v>
      </c>
      <c r="J2678" s="15">
        <v>70.802350000000004</v>
      </c>
      <c r="K2678" s="15">
        <v>140.47980000000001</v>
      </c>
    </row>
    <row r="2679" spans="9:11">
      <c r="I2679" s="15">
        <v>2624</v>
      </c>
      <c r="J2679" s="15">
        <v>67.723200000000006</v>
      </c>
      <c r="K2679" s="15">
        <v>120.54940000000001</v>
      </c>
    </row>
    <row r="2680" spans="9:11">
      <c r="I2680" s="15">
        <v>2625</v>
      </c>
      <c r="J2680" s="15">
        <v>68.057479999999998</v>
      </c>
      <c r="K2680" s="15">
        <v>126.1797</v>
      </c>
    </row>
    <row r="2681" spans="9:11">
      <c r="I2681" s="15">
        <v>2626</v>
      </c>
      <c r="J2681" s="15">
        <v>69.868809999999996</v>
      </c>
      <c r="K2681" s="15">
        <v>128.32040000000001</v>
      </c>
    </row>
    <row r="2682" spans="9:11">
      <c r="I2682" s="15">
        <v>2627</v>
      </c>
      <c r="J2682" s="15">
        <v>67.675380000000004</v>
      </c>
      <c r="K2682" s="15">
        <v>105.9584</v>
      </c>
    </row>
    <row r="2683" spans="9:11">
      <c r="I2683" s="15">
        <v>2628</v>
      </c>
      <c r="J2683" s="15">
        <v>68.328059999999994</v>
      </c>
      <c r="K2683" s="15">
        <v>126.9252</v>
      </c>
    </row>
    <row r="2684" spans="9:11">
      <c r="I2684" s="15">
        <v>2629</v>
      </c>
      <c r="J2684" s="15">
        <v>69.884010000000004</v>
      </c>
      <c r="K2684" s="15">
        <v>142.78319999999999</v>
      </c>
    </row>
    <row r="2685" spans="9:11">
      <c r="I2685" s="15">
        <v>2630</v>
      </c>
      <c r="J2685" s="15">
        <v>68.80968</v>
      </c>
      <c r="K2685" s="15">
        <v>111.1686</v>
      </c>
    </row>
    <row r="2686" spans="9:11">
      <c r="I2686" s="15">
        <v>2631</v>
      </c>
      <c r="J2686" s="15">
        <v>68.368110000000001</v>
      </c>
      <c r="K2686" s="15">
        <v>114.3121</v>
      </c>
    </row>
    <row r="2687" spans="9:11">
      <c r="I2687" s="15">
        <v>2632</v>
      </c>
      <c r="J2687" s="15">
        <v>68.8827</v>
      </c>
      <c r="K2687" s="15">
        <v>143.8443</v>
      </c>
    </row>
    <row r="2688" spans="9:11">
      <c r="I2688" s="15">
        <v>2633</v>
      </c>
      <c r="J2688" s="15">
        <v>64.858879999999999</v>
      </c>
      <c r="K2688" s="15">
        <v>121.0848</v>
      </c>
    </row>
    <row r="2689" spans="9:11">
      <c r="I2689" s="15">
        <v>2634</v>
      </c>
      <c r="J2689" s="15">
        <v>67.022769999999994</v>
      </c>
      <c r="K2689" s="15">
        <v>136.9794</v>
      </c>
    </row>
    <row r="2690" spans="9:11">
      <c r="I2690" s="15">
        <v>2635</v>
      </c>
      <c r="J2690" s="15">
        <v>65.658209999999997</v>
      </c>
      <c r="K2690" s="15">
        <v>123.2681</v>
      </c>
    </row>
    <row r="2691" spans="9:11">
      <c r="I2691" s="15">
        <v>2636</v>
      </c>
      <c r="J2691" s="15">
        <v>70.013840000000002</v>
      </c>
      <c r="K2691" s="15">
        <v>130.20179999999999</v>
      </c>
    </row>
    <row r="2692" spans="9:11">
      <c r="I2692" s="15">
        <v>2637</v>
      </c>
      <c r="J2692" s="15">
        <v>68.955759999999998</v>
      </c>
      <c r="K2692" s="15">
        <v>129.1215</v>
      </c>
    </row>
    <row r="2693" spans="9:11">
      <c r="I2693" s="15">
        <v>2638</v>
      </c>
      <c r="J2693" s="15">
        <v>69.722309999999993</v>
      </c>
      <c r="K2693" s="15">
        <v>135.83750000000001</v>
      </c>
    </row>
    <row r="2694" spans="9:11">
      <c r="I2694" s="15">
        <v>2639</v>
      </c>
      <c r="J2694" s="15">
        <v>68.260310000000004</v>
      </c>
      <c r="K2694" s="15">
        <v>138.52680000000001</v>
      </c>
    </row>
    <row r="2695" spans="9:11">
      <c r="I2695" s="15">
        <v>2640</v>
      </c>
      <c r="J2695" s="15">
        <v>67.796509999999998</v>
      </c>
      <c r="K2695" s="15">
        <v>146.5558</v>
      </c>
    </row>
    <row r="2696" spans="9:11">
      <c r="I2696" s="15">
        <v>2641</v>
      </c>
      <c r="J2696" s="15">
        <v>66.575739999999996</v>
      </c>
      <c r="K2696" s="15">
        <v>114.24809999999999</v>
      </c>
    </row>
    <row r="2697" spans="9:11">
      <c r="I2697" s="15">
        <v>2642</v>
      </c>
      <c r="J2697" s="15">
        <v>70.383110000000002</v>
      </c>
      <c r="K2697" s="15">
        <v>146.84979999999999</v>
      </c>
    </row>
    <row r="2698" spans="9:11">
      <c r="I2698" s="15">
        <v>2643</v>
      </c>
      <c r="J2698" s="15">
        <v>66.496679999999998</v>
      </c>
      <c r="K2698" s="15">
        <v>122.807</v>
      </c>
    </row>
    <row r="2699" spans="9:11">
      <c r="I2699" s="15">
        <v>2644</v>
      </c>
      <c r="J2699" s="15">
        <v>68.217309999999998</v>
      </c>
      <c r="K2699" s="15">
        <v>127.527</v>
      </c>
    </row>
    <row r="2700" spans="9:11">
      <c r="I2700" s="15">
        <v>2645</v>
      </c>
      <c r="J2700" s="15">
        <v>68.080839999999995</v>
      </c>
      <c r="K2700" s="15">
        <v>130.64240000000001</v>
      </c>
    </row>
    <row r="2701" spans="9:11">
      <c r="I2701" s="15">
        <v>2646</v>
      </c>
      <c r="J2701" s="15">
        <v>66.897319999999993</v>
      </c>
      <c r="K2701" s="15">
        <v>125.6947</v>
      </c>
    </row>
    <row r="2702" spans="9:11">
      <c r="I2702" s="15">
        <v>2647</v>
      </c>
      <c r="J2702" s="15">
        <v>71.035290000000003</v>
      </c>
      <c r="K2702" s="15">
        <v>135.71719999999999</v>
      </c>
    </row>
    <row r="2703" spans="9:11">
      <c r="I2703" s="15">
        <v>2648</v>
      </c>
      <c r="J2703" s="15">
        <v>67.694829999999996</v>
      </c>
      <c r="K2703" s="15">
        <v>110.6572</v>
      </c>
    </row>
    <row r="2704" spans="9:11">
      <c r="I2704" s="15">
        <v>2649</v>
      </c>
      <c r="J2704" s="15">
        <v>66.713120000000004</v>
      </c>
      <c r="K2704" s="15">
        <v>122.9811</v>
      </c>
    </row>
    <row r="2705" spans="9:11">
      <c r="I2705" s="15">
        <v>2650</v>
      </c>
      <c r="J2705" s="15">
        <v>66.193889999999996</v>
      </c>
      <c r="K2705" s="15">
        <v>115.5235</v>
      </c>
    </row>
    <row r="2706" spans="9:11">
      <c r="I2706" s="15">
        <v>2651</v>
      </c>
      <c r="J2706" s="15">
        <v>70.848830000000007</v>
      </c>
      <c r="K2706" s="15">
        <v>125.1626</v>
      </c>
    </row>
    <row r="2707" spans="9:11">
      <c r="I2707" s="15">
        <v>2652</v>
      </c>
      <c r="J2707" s="15">
        <v>60.612650000000002</v>
      </c>
      <c r="K2707" s="15">
        <v>88.046459999999996</v>
      </c>
    </row>
    <row r="2708" spans="9:11">
      <c r="I2708" s="15">
        <v>2653</v>
      </c>
      <c r="J2708" s="15">
        <v>69.331580000000002</v>
      </c>
      <c r="K2708" s="15">
        <v>109.2915</v>
      </c>
    </row>
    <row r="2709" spans="9:11">
      <c r="I2709" s="15">
        <v>2654</v>
      </c>
      <c r="J2709" s="15">
        <v>68.826939999999993</v>
      </c>
      <c r="K2709" s="15">
        <v>127.2504</v>
      </c>
    </row>
    <row r="2710" spans="9:11">
      <c r="I2710" s="15">
        <v>2655</v>
      </c>
      <c r="J2710" s="15">
        <v>68.767139999999998</v>
      </c>
      <c r="K2710" s="15">
        <v>110.0752</v>
      </c>
    </row>
    <row r="2711" spans="9:11">
      <c r="I2711" s="15">
        <v>2656</v>
      </c>
      <c r="J2711" s="15">
        <v>68.366500000000002</v>
      </c>
      <c r="K2711" s="15">
        <v>121.2376</v>
      </c>
    </row>
    <row r="2712" spans="9:11">
      <c r="I2712" s="15">
        <v>2657</v>
      </c>
      <c r="J2712" s="15">
        <v>68.896299999999997</v>
      </c>
      <c r="K2712" s="15">
        <v>113.0423</v>
      </c>
    </row>
    <row r="2713" spans="9:11">
      <c r="I2713" s="15">
        <v>2658</v>
      </c>
      <c r="J2713" s="15">
        <v>71.52552</v>
      </c>
      <c r="K2713" s="15">
        <v>144.70699999999999</v>
      </c>
    </row>
    <row r="2714" spans="9:11">
      <c r="I2714" s="15">
        <v>2659</v>
      </c>
      <c r="J2714" s="15">
        <v>66.339600000000004</v>
      </c>
      <c r="K2714" s="15">
        <v>111.33450000000001</v>
      </c>
    </row>
    <row r="2715" spans="9:11">
      <c r="I2715" s="15">
        <v>2660</v>
      </c>
      <c r="J2715" s="15">
        <v>69.242949999999993</v>
      </c>
      <c r="K2715" s="15">
        <v>139.3186</v>
      </c>
    </row>
    <row r="2716" spans="9:11">
      <c r="I2716" s="15">
        <v>2661</v>
      </c>
      <c r="J2716" s="15">
        <v>65.447059999999993</v>
      </c>
      <c r="K2716" s="15">
        <v>129.4057</v>
      </c>
    </row>
    <row r="2717" spans="9:11">
      <c r="I2717" s="15">
        <v>2662</v>
      </c>
      <c r="J2717" s="15">
        <v>64.980779999999996</v>
      </c>
      <c r="K2717" s="15">
        <v>121.75149999999999</v>
      </c>
    </row>
    <row r="2718" spans="9:11">
      <c r="I2718" s="15">
        <v>2663</v>
      </c>
      <c r="J2718" s="15">
        <v>64.733080000000001</v>
      </c>
      <c r="K2718" s="15">
        <v>112.2606</v>
      </c>
    </row>
    <row r="2719" spans="9:11">
      <c r="I2719" s="15">
        <v>2664</v>
      </c>
      <c r="J2719" s="15">
        <v>65.954210000000003</v>
      </c>
      <c r="K2719" s="15">
        <v>123.4114</v>
      </c>
    </row>
    <row r="2720" spans="9:11">
      <c r="I2720" s="15">
        <v>2665</v>
      </c>
      <c r="J2720" s="15">
        <v>69.236559999999997</v>
      </c>
      <c r="K2720" s="15">
        <v>113.01730000000001</v>
      </c>
    </row>
    <row r="2721" spans="9:11">
      <c r="I2721" s="15">
        <v>2666</v>
      </c>
      <c r="J2721" s="15">
        <v>66.631900000000002</v>
      </c>
      <c r="K2721" s="15">
        <v>113.38849999999999</v>
      </c>
    </row>
    <row r="2722" spans="9:11">
      <c r="I2722" s="15">
        <v>2667</v>
      </c>
      <c r="J2722" s="15">
        <v>65.564639999999997</v>
      </c>
      <c r="K2722" s="15">
        <v>111.72750000000001</v>
      </c>
    </row>
    <row r="2723" spans="9:11">
      <c r="I2723" s="15">
        <v>2668</v>
      </c>
      <c r="J2723" s="15">
        <v>67.895169999999993</v>
      </c>
      <c r="K2723" s="15">
        <v>127.8383</v>
      </c>
    </row>
    <row r="2724" spans="9:11">
      <c r="I2724" s="15">
        <v>2669</v>
      </c>
      <c r="J2724" s="15">
        <v>66.720529999999997</v>
      </c>
      <c r="K2724" s="15">
        <v>134.44329999999999</v>
      </c>
    </row>
    <row r="2725" spans="9:11">
      <c r="I2725" s="15">
        <v>2670</v>
      </c>
      <c r="J2725" s="15">
        <v>67.336280000000002</v>
      </c>
      <c r="K2725" s="15">
        <v>133.6352</v>
      </c>
    </row>
    <row r="2726" spans="9:11">
      <c r="I2726" s="15">
        <v>2671</v>
      </c>
      <c r="J2726" s="15">
        <v>68.006820000000005</v>
      </c>
      <c r="K2726" s="15">
        <v>128.90379999999999</v>
      </c>
    </row>
    <row r="2727" spans="9:11">
      <c r="I2727" s="15">
        <v>2672</v>
      </c>
      <c r="J2727" s="15">
        <v>69.599069999999998</v>
      </c>
      <c r="K2727" s="15">
        <v>140.76060000000001</v>
      </c>
    </row>
    <row r="2728" spans="9:11">
      <c r="I2728" s="15">
        <v>2673</v>
      </c>
      <c r="J2728" s="15">
        <v>65.751400000000004</v>
      </c>
      <c r="K2728" s="15">
        <v>121.82729999999999</v>
      </c>
    </row>
    <row r="2729" spans="9:11">
      <c r="I2729" s="15">
        <v>2674</v>
      </c>
      <c r="J2729" s="15">
        <v>66.548680000000004</v>
      </c>
      <c r="K2729" s="15">
        <v>133.0094</v>
      </c>
    </row>
    <row r="2730" spans="9:11">
      <c r="I2730" s="15">
        <v>2675</v>
      </c>
      <c r="J2730" s="15">
        <v>68.679779999999994</v>
      </c>
      <c r="K2730" s="15">
        <v>122.63979999999999</v>
      </c>
    </row>
    <row r="2731" spans="9:11">
      <c r="I2731" s="15">
        <v>2676</v>
      </c>
      <c r="J2731" s="15">
        <v>67.290120000000002</v>
      </c>
      <c r="K2731" s="15">
        <v>149.083</v>
      </c>
    </row>
    <row r="2732" spans="9:11">
      <c r="I2732" s="15">
        <v>2677</v>
      </c>
      <c r="J2732" s="15">
        <v>67.916370000000001</v>
      </c>
      <c r="K2732" s="15">
        <v>136.59710000000001</v>
      </c>
    </row>
    <row r="2733" spans="9:11">
      <c r="I2733" s="15">
        <v>2678</v>
      </c>
      <c r="J2733" s="15">
        <v>65.737960000000001</v>
      </c>
      <c r="K2733" s="15">
        <v>111.1435</v>
      </c>
    </row>
    <row r="2734" spans="9:11">
      <c r="I2734" s="15">
        <v>2679</v>
      </c>
      <c r="J2734" s="15">
        <v>67.899389999999997</v>
      </c>
      <c r="K2734" s="15">
        <v>107.50449999999999</v>
      </c>
    </row>
    <row r="2735" spans="9:11">
      <c r="I2735" s="15">
        <v>2680</v>
      </c>
      <c r="J2735" s="15">
        <v>72.789079999999998</v>
      </c>
      <c r="K2735" s="15">
        <v>137.02029999999999</v>
      </c>
    </row>
    <row r="2736" spans="9:11">
      <c r="I2736" s="15">
        <v>2681</v>
      </c>
      <c r="J2736" s="15">
        <v>65.984889999999993</v>
      </c>
      <c r="K2736" s="15">
        <v>129.27699999999999</v>
      </c>
    </row>
    <row r="2737" spans="9:11">
      <c r="I2737" s="15">
        <v>2682</v>
      </c>
      <c r="J2737" s="15">
        <v>69.674409999999995</v>
      </c>
      <c r="K2737" s="15">
        <v>121.7105</v>
      </c>
    </row>
    <row r="2738" spans="9:11">
      <c r="I2738" s="15">
        <v>2683</v>
      </c>
      <c r="J2738" s="15">
        <v>66.756690000000006</v>
      </c>
      <c r="K2738" s="15">
        <v>116.2148</v>
      </c>
    </row>
    <row r="2739" spans="9:11">
      <c r="I2739" s="15">
        <v>2684</v>
      </c>
      <c r="J2739" s="15">
        <v>67.433750000000003</v>
      </c>
      <c r="K2739" s="15">
        <v>117.4727</v>
      </c>
    </row>
    <row r="2740" spans="9:11">
      <c r="I2740" s="15">
        <v>2685</v>
      </c>
      <c r="J2740" s="15">
        <v>67.676240000000007</v>
      </c>
      <c r="K2740" s="15">
        <v>123.6071</v>
      </c>
    </row>
    <row r="2741" spans="9:11">
      <c r="I2741" s="15">
        <v>2686</v>
      </c>
      <c r="J2741" s="15">
        <v>71.250789999999995</v>
      </c>
      <c r="K2741" s="15">
        <v>133.5001</v>
      </c>
    </row>
    <row r="2742" spans="9:11">
      <c r="I2742" s="15">
        <v>2687</v>
      </c>
      <c r="J2742" s="15">
        <v>69.21284</v>
      </c>
      <c r="K2742" s="15">
        <v>122.3603</v>
      </c>
    </row>
    <row r="2743" spans="9:11">
      <c r="I2743" s="15">
        <v>2688</v>
      </c>
      <c r="J2743" s="15">
        <v>70.47954</v>
      </c>
      <c r="K2743" s="15">
        <v>134.4949</v>
      </c>
    </row>
    <row r="2744" spans="9:11">
      <c r="I2744" s="15">
        <v>2689</v>
      </c>
      <c r="J2744" s="15">
        <v>65.279870000000003</v>
      </c>
      <c r="K2744" s="15">
        <v>134.6225</v>
      </c>
    </row>
    <row r="2745" spans="9:11">
      <c r="I2745" s="15">
        <v>2690</v>
      </c>
      <c r="J2745" s="15">
        <v>71.091220000000007</v>
      </c>
      <c r="K2745" s="15">
        <v>139.22020000000001</v>
      </c>
    </row>
    <row r="2746" spans="9:11">
      <c r="I2746" s="15">
        <v>2691</v>
      </c>
      <c r="J2746" s="15">
        <v>69.566149999999993</v>
      </c>
      <c r="K2746" s="15">
        <v>124.2333</v>
      </c>
    </row>
    <row r="2747" spans="9:11">
      <c r="I2747" s="15">
        <v>2692</v>
      </c>
      <c r="J2747" s="15">
        <v>66.890460000000004</v>
      </c>
      <c r="K2747" s="15">
        <v>128.8185</v>
      </c>
    </row>
    <row r="2748" spans="9:11">
      <c r="I2748" s="15">
        <v>2693</v>
      </c>
      <c r="J2748" s="15">
        <v>67.702759999999998</v>
      </c>
      <c r="K2748" s="15">
        <v>138.9186</v>
      </c>
    </row>
    <row r="2749" spans="9:11">
      <c r="I2749" s="15">
        <v>2694</v>
      </c>
      <c r="J2749" s="15">
        <v>66.770849999999996</v>
      </c>
      <c r="K2749" s="15">
        <v>121.5008</v>
      </c>
    </row>
    <row r="2750" spans="9:11">
      <c r="I2750" s="15">
        <v>2695</v>
      </c>
      <c r="J2750" s="15">
        <v>67.852760000000004</v>
      </c>
      <c r="K2750" s="15">
        <v>148.71950000000001</v>
      </c>
    </row>
    <row r="2751" spans="9:11">
      <c r="I2751" s="15">
        <v>2696</v>
      </c>
      <c r="J2751" s="15">
        <v>70.783779999999993</v>
      </c>
      <c r="K2751" s="15">
        <v>124.5162</v>
      </c>
    </row>
    <row r="2752" spans="9:11">
      <c r="I2752" s="15">
        <v>2697</v>
      </c>
      <c r="J2752" s="15">
        <v>67.099279999999993</v>
      </c>
      <c r="K2752" s="15">
        <v>121.3383</v>
      </c>
    </row>
    <row r="2753" spans="9:11">
      <c r="I2753" s="15">
        <v>2698</v>
      </c>
      <c r="J2753" s="15">
        <v>70.449920000000006</v>
      </c>
      <c r="K2753" s="15">
        <v>133.1712</v>
      </c>
    </row>
    <row r="2754" spans="9:11">
      <c r="I2754" s="15">
        <v>2699</v>
      </c>
      <c r="J2754" s="15">
        <v>69.807339999999996</v>
      </c>
      <c r="K2754" s="15">
        <v>137.2218</v>
      </c>
    </row>
    <row r="2755" spans="9:11">
      <c r="I2755" s="15">
        <v>2700</v>
      </c>
      <c r="J2755" s="15">
        <v>69.218699999999998</v>
      </c>
      <c r="K2755" s="15">
        <v>156.35300000000001</v>
      </c>
    </row>
    <row r="2756" spans="9:11">
      <c r="I2756" s="15">
        <v>2701</v>
      </c>
      <c r="J2756" s="15">
        <v>69.751480000000001</v>
      </c>
      <c r="K2756" s="15">
        <v>147.73419999999999</v>
      </c>
    </row>
    <row r="2757" spans="9:11">
      <c r="I2757" s="15">
        <v>2702</v>
      </c>
      <c r="J2757" s="15">
        <v>69.257090000000005</v>
      </c>
      <c r="K2757" s="15">
        <v>142.5795</v>
      </c>
    </row>
    <row r="2758" spans="9:11">
      <c r="I2758" s="15">
        <v>2703</v>
      </c>
      <c r="J2758" s="15">
        <v>69.004850000000005</v>
      </c>
      <c r="K2758" s="15">
        <v>122.60039999999999</v>
      </c>
    </row>
    <row r="2759" spans="9:11">
      <c r="I2759" s="15">
        <v>2704</v>
      </c>
      <c r="J2759" s="15">
        <v>66.510769999999994</v>
      </c>
      <c r="K2759" s="15">
        <v>127.87560000000001</v>
      </c>
    </row>
    <row r="2760" spans="9:11">
      <c r="I2760" s="15">
        <v>2705</v>
      </c>
      <c r="J2760" s="15">
        <v>71.069990000000004</v>
      </c>
      <c r="K2760" s="15">
        <v>121.0861</v>
      </c>
    </row>
    <row r="2761" spans="9:11">
      <c r="I2761" s="15">
        <v>2706</v>
      </c>
      <c r="J2761" s="15">
        <v>73.107619999999997</v>
      </c>
      <c r="K2761" s="15">
        <v>151.68680000000001</v>
      </c>
    </row>
    <row r="2762" spans="9:11">
      <c r="I2762" s="15">
        <v>2707</v>
      </c>
      <c r="J2762" s="15">
        <v>71.206729999999993</v>
      </c>
      <c r="K2762" s="15">
        <v>137.8023</v>
      </c>
    </row>
    <row r="2763" spans="9:11">
      <c r="I2763" s="15">
        <v>2708</v>
      </c>
      <c r="J2763" s="15">
        <v>64.275549999999996</v>
      </c>
      <c r="K2763" s="15">
        <v>102.52370000000001</v>
      </c>
    </row>
    <row r="2764" spans="9:11">
      <c r="I2764" s="15">
        <v>2709</v>
      </c>
      <c r="J2764" s="15">
        <v>70.052779999999998</v>
      </c>
      <c r="K2764" s="15">
        <v>122.61109999999999</v>
      </c>
    </row>
    <row r="2765" spans="9:11">
      <c r="I2765" s="15">
        <v>2710</v>
      </c>
      <c r="J2765" s="15">
        <v>66.790319999999994</v>
      </c>
      <c r="K2765" s="15">
        <v>105.706</v>
      </c>
    </row>
    <row r="2766" spans="9:11">
      <c r="I2766" s="15">
        <v>2711</v>
      </c>
      <c r="J2766" s="15">
        <v>68.341930000000005</v>
      </c>
      <c r="K2766" s="15">
        <v>113.765</v>
      </c>
    </row>
    <row r="2767" spans="9:11">
      <c r="I2767" s="15">
        <v>2712</v>
      </c>
      <c r="J2767" s="15">
        <v>68.517750000000007</v>
      </c>
      <c r="K2767" s="15">
        <v>134.13829999999999</v>
      </c>
    </row>
    <row r="2768" spans="9:11">
      <c r="I2768" s="15">
        <v>2713</v>
      </c>
      <c r="J2768" s="15">
        <v>68.931079999999994</v>
      </c>
      <c r="K2768" s="15">
        <v>138.91630000000001</v>
      </c>
    </row>
    <row r="2769" spans="9:11">
      <c r="I2769" s="15">
        <v>2714</v>
      </c>
      <c r="J2769" s="15">
        <v>66.415030000000002</v>
      </c>
      <c r="K2769" s="15">
        <v>110.2628</v>
      </c>
    </row>
    <row r="2770" spans="9:11">
      <c r="I2770" s="15">
        <v>2715</v>
      </c>
      <c r="J2770" s="15">
        <v>66.678269999999998</v>
      </c>
      <c r="K2770" s="15">
        <v>108.1567</v>
      </c>
    </row>
    <row r="2771" spans="9:11">
      <c r="I2771" s="15">
        <v>2716</v>
      </c>
      <c r="J2771" s="15">
        <v>70.521010000000004</v>
      </c>
      <c r="K2771" s="15">
        <v>146.29750000000001</v>
      </c>
    </row>
    <row r="2772" spans="9:11">
      <c r="I2772" s="15">
        <v>2717</v>
      </c>
      <c r="J2772" s="15">
        <v>68.306640000000002</v>
      </c>
      <c r="K2772" s="15">
        <v>134.66390000000001</v>
      </c>
    </row>
    <row r="2773" spans="9:11">
      <c r="I2773" s="15">
        <v>2718</v>
      </c>
      <c r="J2773" s="15">
        <v>67.011600000000001</v>
      </c>
      <c r="K2773" s="15">
        <v>136.99039999999999</v>
      </c>
    </row>
    <row r="2774" spans="9:11">
      <c r="I2774" s="15">
        <v>2719</v>
      </c>
      <c r="J2774" s="15">
        <v>69.888450000000006</v>
      </c>
      <c r="K2774" s="15">
        <v>125.9301</v>
      </c>
    </row>
    <row r="2775" spans="9:11">
      <c r="I2775" s="15">
        <v>2720</v>
      </c>
      <c r="J2775" s="15">
        <v>69.264169999999993</v>
      </c>
      <c r="K2775" s="15">
        <v>131.5566</v>
      </c>
    </row>
    <row r="2776" spans="9:11">
      <c r="I2776" s="15">
        <v>2721</v>
      </c>
      <c r="J2776" s="15">
        <v>67.909540000000007</v>
      </c>
      <c r="K2776" s="15">
        <v>120.48690000000001</v>
      </c>
    </row>
    <row r="2777" spans="9:11">
      <c r="I2777" s="15">
        <v>2722</v>
      </c>
      <c r="J2777" s="15">
        <v>62.73809</v>
      </c>
      <c r="K2777" s="15">
        <v>105.2201</v>
      </c>
    </row>
    <row r="2778" spans="9:11">
      <c r="I2778" s="15">
        <v>2723</v>
      </c>
      <c r="J2778" s="15">
        <v>67.254469999999998</v>
      </c>
      <c r="K2778" s="15">
        <v>117.05119999999999</v>
      </c>
    </row>
    <row r="2779" spans="9:11">
      <c r="I2779" s="15">
        <v>2724</v>
      </c>
      <c r="J2779" s="15">
        <v>65.598759999999999</v>
      </c>
      <c r="K2779" s="15">
        <v>117.1139</v>
      </c>
    </row>
    <row r="2780" spans="9:11">
      <c r="I2780" s="15">
        <v>2725</v>
      </c>
      <c r="J2780" s="15">
        <v>69.778450000000007</v>
      </c>
      <c r="K2780" s="15">
        <v>122.691</v>
      </c>
    </row>
    <row r="2781" spans="9:11">
      <c r="I2781" s="15">
        <v>2726</v>
      </c>
      <c r="J2781" s="15">
        <v>70.904719999999998</v>
      </c>
      <c r="K2781" s="15">
        <v>150.02099999999999</v>
      </c>
    </row>
    <row r="2782" spans="9:11">
      <c r="I2782" s="15">
        <v>2727</v>
      </c>
      <c r="J2782" s="15">
        <v>67.19538</v>
      </c>
      <c r="K2782" s="15">
        <v>111.1027</v>
      </c>
    </row>
    <row r="2783" spans="9:11">
      <c r="I2783" s="15">
        <v>2728</v>
      </c>
      <c r="J2783" s="15">
        <v>67.905929999999998</v>
      </c>
      <c r="K2783" s="15">
        <v>122.26260000000001</v>
      </c>
    </row>
    <row r="2784" spans="9:11">
      <c r="I2784" s="15">
        <v>2729</v>
      </c>
      <c r="J2784" s="15">
        <v>69.800629999999998</v>
      </c>
      <c r="K2784" s="15">
        <v>145.7116</v>
      </c>
    </row>
    <row r="2785" spans="9:11">
      <c r="I2785" s="15">
        <v>2730</v>
      </c>
      <c r="J2785" s="15">
        <v>66.693200000000004</v>
      </c>
      <c r="K2785" s="15">
        <v>139.57490000000001</v>
      </c>
    </row>
    <row r="2786" spans="9:11">
      <c r="I2786" s="15">
        <v>2731</v>
      </c>
      <c r="J2786" s="15">
        <v>67.392039999999994</v>
      </c>
      <c r="K2786" s="15">
        <v>119.839</v>
      </c>
    </row>
    <row r="2787" spans="9:11">
      <c r="I2787" s="15">
        <v>2732</v>
      </c>
      <c r="J2787" s="15">
        <v>67.058940000000007</v>
      </c>
      <c r="K2787" s="15">
        <v>120.139</v>
      </c>
    </row>
    <row r="2788" spans="9:11">
      <c r="I2788" s="15">
        <v>2733</v>
      </c>
      <c r="J2788" s="15">
        <v>69.773210000000006</v>
      </c>
      <c r="K2788" s="15">
        <v>143.64840000000001</v>
      </c>
    </row>
    <row r="2789" spans="9:11">
      <c r="I2789" s="15">
        <v>2734</v>
      </c>
      <c r="J2789" s="15">
        <v>68.614339999999999</v>
      </c>
      <c r="K2789" s="15">
        <v>142.6088</v>
      </c>
    </row>
    <row r="2790" spans="9:11">
      <c r="I2790" s="15">
        <v>2735</v>
      </c>
      <c r="J2790" s="15">
        <v>68.044479999999993</v>
      </c>
      <c r="K2790" s="15">
        <v>114.4534</v>
      </c>
    </row>
    <row r="2791" spans="9:11">
      <c r="I2791" s="15">
        <v>2736</v>
      </c>
      <c r="J2791" s="15">
        <v>69.710269999999994</v>
      </c>
      <c r="K2791" s="15">
        <v>160.88589999999999</v>
      </c>
    </row>
    <row r="2792" spans="9:11">
      <c r="I2792" s="15">
        <v>2737</v>
      </c>
      <c r="J2792" s="15">
        <v>69.630780000000001</v>
      </c>
      <c r="K2792" s="15">
        <v>132.8733</v>
      </c>
    </row>
    <row r="2793" spans="9:11">
      <c r="I2793" s="15">
        <v>2738</v>
      </c>
      <c r="J2793" s="15">
        <v>71.048169999999999</v>
      </c>
      <c r="K2793" s="15">
        <v>138.0744</v>
      </c>
    </row>
    <row r="2794" spans="9:11">
      <c r="I2794" s="15">
        <v>2739</v>
      </c>
      <c r="J2794" s="15">
        <v>67.889399999999995</v>
      </c>
      <c r="K2794" s="15">
        <v>128.7946</v>
      </c>
    </row>
    <row r="2795" spans="9:11">
      <c r="I2795" s="15">
        <v>2740</v>
      </c>
      <c r="J2795" s="15">
        <v>69.085909999999998</v>
      </c>
      <c r="K2795" s="15">
        <v>139.76560000000001</v>
      </c>
    </row>
    <row r="2796" spans="9:11">
      <c r="I2796" s="15">
        <v>2741</v>
      </c>
      <c r="J2796" s="15">
        <v>70.507859999999994</v>
      </c>
      <c r="K2796" s="15">
        <v>127.2788</v>
      </c>
    </row>
    <row r="2797" spans="9:11">
      <c r="I2797" s="15">
        <v>2742</v>
      </c>
      <c r="J2797" s="15">
        <v>66.759640000000005</v>
      </c>
      <c r="K2797" s="15">
        <v>140.3527</v>
      </c>
    </row>
    <row r="2798" spans="9:11">
      <c r="I2798" s="15">
        <v>2743</v>
      </c>
      <c r="J2798" s="15">
        <v>66.457880000000003</v>
      </c>
      <c r="K2798" s="15">
        <v>118.36069999999999</v>
      </c>
    </row>
    <row r="2799" spans="9:11">
      <c r="I2799" s="15">
        <v>2744</v>
      </c>
      <c r="J2799" s="15">
        <v>64.384519999999995</v>
      </c>
      <c r="K2799" s="15">
        <v>109.4539</v>
      </c>
    </row>
    <row r="2800" spans="9:11">
      <c r="I2800" s="15">
        <v>2745</v>
      </c>
      <c r="J2800" s="15">
        <v>67.702129999999997</v>
      </c>
      <c r="K2800" s="15">
        <v>135.37010000000001</v>
      </c>
    </row>
    <row r="2801" spans="9:11">
      <c r="I2801" s="15">
        <v>2746</v>
      </c>
      <c r="J2801" s="15">
        <v>72.161190000000005</v>
      </c>
      <c r="K2801" s="15">
        <v>141.86709999999999</v>
      </c>
    </row>
    <row r="2802" spans="9:11">
      <c r="I2802" s="15">
        <v>2747</v>
      </c>
      <c r="J2802" s="15">
        <v>66.733680000000007</v>
      </c>
      <c r="K2802" s="15">
        <v>134.3878</v>
      </c>
    </row>
    <row r="2803" spans="9:11">
      <c r="I2803" s="15">
        <v>2748</v>
      </c>
      <c r="J2803" s="15">
        <v>64.596580000000003</v>
      </c>
      <c r="K2803" s="15">
        <v>113.6028</v>
      </c>
    </row>
    <row r="2804" spans="9:11">
      <c r="I2804" s="15">
        <v>2749</v>
      </c>
      <c r="J2804" s="15">
        <v>69.185829999999996</v>
      </c>
      <c r="K2804" s="15">
        <v>136.7389</v>
      </c>
    </row>
    <row r="2805" spans="9:11">
      <c r="I2805" s="15">
        <v>2750</v>
      </c>
      <c r="J2805" s="15">
        <v>67.705250000000007</v>
      </c>
      <c r="K2805" s="15">
        <v>142.20849999999999</v>
      </c>
    </row>
    <row r="2806" spans="9:11">
      <c r="I2806" s="15">
        <v>2751</v>
      </c>
      <c r="J2806" s="15">
        <v>70.461240000000004</v>
      </c>
      <c r="K2806" s="15">
        <v>132.8252</v>
      </c>
    </row>
    <row r="2807" spans="9:11">
      <c r="I2807" s="15">
        <v>2752</v>
      </c>
      <c r="J2807" s="15">
        <v>66.842389999999995</v>
      </c>
      <c r="K2807" s="15">
        <v>135.34559999999999</v>
      </c>
    </row>
    <row r="2808" spans="9:11">
      <c r="I2808" s="15">
        <v>2753</v>
      </c>
      <c r="J2808" s="15">
        <v>68.094639999999998</v>
      </c>
      <c r="K2808" s="15">
        <v>126.5742</v>
      </c>
    </row>
    <row r="2809" spans="9:11">
      <c r="I2809" s="15">
        <v>2754</v>
      </c>
      <c r="J2809" s="15">
        <v>69.272779999999997</v>
      </c>
      <c r="K2809" s="15">
        <v>141.667</v>
      </c>
    </row>
    <row r="2810" spans="9:11">
      <c r="I2810" s="15">
        <v>2755</v>
      </c>
      <c r="J2810" s="15">
        <v>66.061179999999993</v>
      </c>
      <c r="K2810" s="15">
        <v>114.34269999999999</v>
      </c>
    </row>
    <row r="2811" spans="9:11">
      <c r="I2811" s="15">
        <v>2756</v>
      </c>
      <c r="J2811" s="15">
        <v>68.85839</v>
      </c>
      <c r="K2811" s="15">
        <v>142.79400000000001</v>
      </c>
    </row>
    <row r="2812" spans="9:11">
      <c r="I2812" s="15">
        <v>2757</v>
      </c>
      <c r="J2812" s="15">
        <v>68.248270000000005</v>
      </c>
      <c r="K2812" s="15">
        <v>109.1823</v>
      </c>
    </row>
    <row r="2813" spans="9:11">
      <c r="I2813" s="15">
        <v>2758</v>
      </c>
      <c r="J2813" s="15">
        <v>69.687889999999996</v>
      </c>
      <c r="K2813" s="15">
        <v>123.3539</v>
      </c>
    </row>
    <row r="2814" spans="9:11">
      <c r="I2814" s="15">
        <v>2759</v>
      </c>
      <c r="J2814" s="15">
        <v>70.340770000000006</v>
      </c>
      <c r="K2814" s="15">
        <v>139.90989999999999</v>
      </c>
    </row>
    <row r="2815" spans="9:11">
      <c r="I2815" s="15">
        <v>2760</v>
      </c>
      <c r="J2815" s="15">
        <v>68.476740000000007</v>
      </c>
      <c r="K2815" s="15">
        <v>118.78570000000001</v>
      </c>
    </row>
    <row r="2816" spans="9:11">
      <c r="I2816" s="15">
        <v>2761</v>
      </c>
      <c r="J2816" s="15">
        <v>66.78425</v>
      </c>
      <c r="K2816" s="15">
        <v>122.2756</v>
      </c>
    </row>
    <row r="2817" spans="9:11">
      <c r="I2817" s="15">
        <v>2762</v>
      </c>
      <c r="J2817" s="15">
        <v>67.069850000000002</v>
      </c>
      <c r="K2817" s="15">
        <v>124.81100000000001</v>
      </c>
    </row>
    <row r="2818" spans="9:11">
      <c r="I2818" s="15">
        <v>2763</v>
      </c>
      <c r="J2818" s="15">
        <v>68.388930000000002</v>
      </c>
      <c r="K2818" s="15">
        <v>112.4658</v>
      </c>
    </row>
    <row r="2819" spans="9:11">
      <c r="I2819" s="15">
        <v>2764</v>
      </c>
      <c r="J2819" s="15">
        <v>67.185379999999995</v>
      </c>
      <c r="K2819" s="15">
        <v>111.7251</v>
      </c>
    </row>
    <row r="2820" spans="9:11">
      <c r="I2820" s="15">
        <v>2765</v>
      </c>
      <c r="J2820" s="15">
        <v>66.875900000000001</v>
      </c>
      <c r="K2820" s="15">
        <v>109.1189</v>
      </c>
    </row>
    <row r="2821" spans="9:11">
      <c r="I2821" s="15">
        <v>2766</v>
      </c>
      <c r="J2821" s="15">
        <v>72.46405</v>
      </c>
      <c r="K2821" s="15">
        <v>138.83949999999999</v>
      </c>
    </row>
    <row r="2822" spans="9:11">
      <c r="I2822" s="15">
        <v>2767</v>
      </c>
      <c r="J2822" s="15">
        <v>68.054950000000005</v>
      </c>
      <c r="K2822" s="15">
        <v>125.6718</v>
      </c>
    </row>
    <row r="2823" spans="9:11">
      <c r="I2823" s="15">
        <v>2768</v>
      </c>
      <c r="J2823" s="15">
        <v>68.9238</v>
      </c>
      <c r="K2823" s="15">
        <v>129.82380000000001</v>
      </c>
    </row>
    <row r="2824" spans="9:11">
      <c r="I2824" s="15">
        <v>2769</v>
      </c>
      <c r="J2824" s="15">
        <v>66.553089999999997</v>
      </c>
      <c r="K2824" s="15">
        <v>117.9982</v>
      </c>
    </row>
    <row r="2825" spans="9:11">
      <c r="I2825" s="15">
        <v>2770</v>
      </c>
      <c r="J2825" s="15">
        <v>68.003339999999994</v>
      </c>
      <c r="K2825" s="15">
        <v>133.4084</v>
      </c>
    </row>
    <row r="2826" spans="9:11">
      <c r="I2826" s="15">
        <v>2771</v>
      </c>
      <c r="J2826" s="15">
        <v>62.536140000000003</v>
      </c>
      <c r="K2826" s="15">
        <v>120.64700000000001</v>
      </c>
    </row>
    <row r="2827" spans="9:11">
      <c r="I2827" s="15">
        <v>2772</v>
      </c>
      <c r="J2827" s="15">
        <v>70.710579999999993</v>
      </c>
      <c r="K2827" s="15">
        <v>140.21809999999999</v>
      </c>
    </row>
    <row r="2828" spans="9:11">
      <c r="I2828" s="15">
        <v>2773</v>
      </c>
      <c r="J2828" s="15">
        <v>68.53707</v>
      </c>
      <c r="K2828" s="15">
        <v>125.28619999999999</v>
      </c>
    </row>
    <row r="2829" spans="9:11">
      <c r="I2829" s="15">
        <v>2774</v>
      </c>
      <c r="J2829" s="15">
        <v>70.009799999999998</v>
      </c>
      <c r="K2829" s="15">
        <v>151.71299999999999</v>
      </c>
    </row>
    <row r="2830" spans="9:11">
      <c r="I2830" s="15">
        <v>2775</v>
      </c>
      <c r="J2830" s="15">
        <v>68.657449999999997</v>
      </c>
      <c r="K2830" s="15">
        <v>120.2825</v>
      </c>
    </row>
    <row r="2831" spans="9:11">
      <c r="I2831" s="15">
        <v>2776</v>
      </c>
      <c r="J2831" s="15">
        <v>68.890969999999996</v>
      </c>
      <c r="K2831" s="15">
        <v>119.1438</v>
      </c>
    </row>
    <row r="2832" spans="9:11">
      <c r="I2832" s="15">
        <v>2777</v>
      </c>
      <c r="J2832" s="15">
        <v>67.252719999999997</v>
      </c>
      <c r="K2832" s="15">
        <v>133.3836</v>
      </c>
    </row>
    <row r="2833" spans="9:11">
      <c r="I2833" s="15">
        <v>2778</v>
      </c>
      <c r="J2833" s="15">
        <v>67.394840000000002</v>
      </c>
      <c r="K2833" s="15">
        <v>133.6104</v>
      </c>
    </row>
    <row r="2834" spans="9:11">
      <c r="I2834" s="15">
        <v>2779</v>
      </c>
      <c r="J2834" s="15">
        <v>63.372369999999997</v>
      </c>
      <c r="K2834" s="15">
        <v>128.72880000000001</v>
      </c>
    </row>
    <row r="2835" spans="9:11">
      <c r="I2835" s="15">
        <v>2780</v>
      </c>
      <c r="J2835" s="15">
        <v>67.935100000000006</v>
      </c>
      <c r="K2835" s="15">
        <v>120.8477</v>
      </c>
    </row>
    <row r="2836" spans="9:11">
      <c r="I2836" s="15">
        <v>2781</v>
      </c>
      <c r="J2836" s="15">
        <v>68.384180000000001</v>
      </c>
      <c r="K2836" s="15">
        <v>131.7234</v>
      </c>
    </row>
    <row r="2837" spans="9:11">
      <c r="I2837" s="15">
        <v>2782</v>
      </c>
      <c r="J2837" s="15">
        <v>68.378630000000001</v>
      </c>
      <c r="K2837" s="15">
        <v>134.8459</v>
      </c>
    </row>
    <row r="2838" spans="9:11">
      <c r="I2838" s="15">
        <v>2783</v>
      </c>
      <c r="J2838" s="15">
        <v>65.573670000000007</v>
      </c>
      <c r="K2838" s="15">
        <v>137.93770000000001</v>
      </c>
    </row>
    <row r="2839" spans="9:11">
      <c r="I2839" s="15">
        <v>2784</v>
      </c>
      <c r="J2839" s="15">
        <v>65.235770000000002</v>
      </c>
      <c r="K2839" s="15">
        <v>128.59729999999999</v>
      </c>
    </row>
    <row r="2840" spans="9:11">
      <c r="I2840" s="15">
        <v>2785</v>
      </c>
      <c r="J2840" s="15">
        <v>71.316900000000004</v>
      </c>
      <c r="K2840" s="15">
        <v>139.88290000000001</v>
      </c>
    </row>
    <row r="2841" spans="9:11">
      <c r="I2841" s="15">
        <v>2786</v>
      </c>
      <c r="J2841" s="15">
        <v>70.166269999999997</v>
      </c>
      <c r="K2841" s="15">
        <v>129.0204</v>
      </c>
    </row>
    <row r="2842" spans="9:11">
      <c r="I2842" s="15">
        <v>2787</v>
      </c>
      <c r="J2842" s="15">
        <v>67.423919999999995</v>
      </c>
      <c r="K2842" s="15">
        <v>122.57170000000001</v>
      </c>
    </row>
    <row r="2843" spans="9:11">
      <c r="I2843" s="15">
        <v>2788</v>
      </c>
      <c r="J2843" s="15">
        <v>70.499039999999994</v>
      </c>
      <c r="K2843" s="15">
        <v>114.3634</v>
      </c>
    </row>
    <row r="2844" spans="9:11">
      <c r="I2844" s="15">
        <v>2789</v>
      </c>
      <c r="J2844" s="15">
        <v>68.30668</v>
      </c>
      <c r="K2844" s="15">
        <v>135.85300000000001</v>
      </c>
    </row>
    <row r="2845" spans="9:11">
      <c r="I2845" s="15">
        <v>2790</v>
      </c>
      <c r="J2845" s="15">
        <v>67.144120000000001</v>
      </c>
      <c r="K2845" s="15">
        <v>135.20699999999999</v>
      </c>
    </row>
    <row r="2846" spans="9:11">
      <c r="I2846" s="15">
        <v>2791</v>
      </c>
      <c r="J2846" s="15">
        <v>64.686210000000003</v>
      </c>
      <c r="K2846" s="15">
        <v>94.219710000000006</v>
      </c>
    </row>
    <row r="2847" spans="9:11">
      <c r="I2847" s="15">
        <v>2792</v>
      </c>
      <c r="J2847" s="15">
        <v>66.822029999999998</v>
      </c>
      <c r="K2847" s="15">
        <v>140.41929999999999</v>
      </c>
    </row>
    <row r="2848" spans="9:11">
      <c r="I2848" s="15">
        <v>2793</v>
      </c>
      <c r="J2848" s="15">
        <v>66.172129999999996</v>
      </c>
      <c r="K2848" s="15">
        <v>123.9367</v>
      </c>
    </row>
    <row r="2849" spans="9:11">
      <c r="I2849" s="15">
        <v>2794</v>
      </c>
      <c r="J2849" s="15">
        <v>67.402230000000003</v>
      </c>
      <c r="K2849" s="15">
        <v>129.51349999999999</v>
      </c>
    </row>
    <row r="2850" spans="9:11">
      <c r="I2850" s="15">
        <v>2795</v>
      </c>
      <c r="J2850" s="15">
        <v>69.652389999999997</v>
      </c>
      <c r="K2850" s="15">
        <v>148.1859</v>
      </c>
    </row>
    <row r="2851" spans="9:11">
      <c r="I2851" s="15">
        <v>2796</v>
      </c>
      <c r="J2851" s="15">
        <v>64.6447</v>
      </c>
      <c r="K2851" s="15">
        <v>120.4178</v>
      </c>
    </row>
    <row r="2852" spans="9:11">
      <c r="I2852" s="15">
        <v>2797</v>
      </c>
      <c r="J2852" s="15">
        <v>63.868949999999998</v>
      </c>
      <c r="K2852" s="15">
        <v>97.025739999999999</v>
      </c>
    </row>
    <row r="2853" spans="9:11">
      <c r="I2853" s="15">
        <v>2798</v>
      </c>
      <c r="J2853" s="15">
        <v>67.723500000000001</v>
      </c>
      <c r="K2853" s="15">
        <v>114.9802</v>
      </c>
    </row>
    <row r="2854" spans="9:11">
      <c r="I2854" s="15">
        <v>2799</v>
      </c>
      <c r="J2854" s="15">
        <v>66.78698</v>
      </c>
      <c r="K2854" s="15">
        <v>104.0527</v>
      </c>
    </row>
    <row r="2855" spans="9:11">
      <c r="I2855" s="15">
        <v>2800</v>
      </c>
      <c r="J2855" s="15">
        <v>68.372230000000002</v>
      </c>
      <c r="K2855" s="15">
        <v>140.64619999999999</v>
      </c>
    </row>
    <row r="2856" spans="9:11">
      <c r="I2856" s="15">
        <v>2801</v>
      </c>
      <c r="J2856" s="15">
        <v>68.046130000000005</v>
      </c>
      <c r="K2856" s="15">
        <v>118.4149</v>
      </c>
    </row>
    <row r="2857" spans="9:11">
      <c r="I2857" s="15">
        <v>2802</v>
      </c>
      <c r="J2857" s="15">
        <v>70.709879999999998</v>
      </c>
      <c r="K2857" s="15">
        <v>146.61869999999999</v>
      </c>
    </row>
    <row r="2858" spans="9:11">
      <c r="I2858" s="15">
        <v>2803</v>
      </c>
      <c r="J2858" s="15">
        <v>68.423090000000002</v>
      </c>
      <c r="K2858" s="15">
        <v>133.7406</v>
      </c>
    </row>
    <row r="2859" spans="9:11">
      <c r="I2859" s="15">
        <v>2804</v>
      </c>
      <c r="J2859" s="15">
        <v>69.397649999999999</v>
      </c>
      <c r="K2859" s="15">
        <v>118.50790000000001</v>
      </c>
    </row>
    <row r="2860" spans="9:11">
      <c r="I2860" s="15">
        <v>2805</v>
      </c>
      <c r="J2860" s="15">
        <v>71.738560000000007</v>
      </c>
      <c r="K2860" s="15">
        <v>150.9213</v>
      </c>
    </row>
    <row r="2861" spans="9:11">
      <c r="I2861" s="15">
        <v>2806</v>
      </c>
      <c r="J2861" s="15">
        <v>70.696010000000001</v>
      </c>
      <c r="K2861" s="15">
        <v>121.8109</v>
      </c>
    </row>
    <row r="2862" spans="9:11">
      <c r="I2862" s="15">
        <v>2807</v>
      </c>
      <c r="J2862" s="15">
        <v>69.795860000000005</v>
      </c>
      <c r="K2862" s="15">
        <v>146.13720000000001</v>
      </c>
    </row>
    <row r="2863" spans="9:11">
      <c r="I2863" s="15">
        <v>2808</v>
      </c>
      <c r="J2863" s="15">
        <v>69.20814</v>
      </c>
      <c r="K2863" s="15">
        <v>128.8862</v>
      </c>
    </row>
    <row r="2864" spans="9:11">
      <c r="I2864" s="15">
        <v>2809</v>
      </c>
      <c r="J2864" s="15">
        <v>66.492419999999996</v>
      </c>
      <c r="K2864" s="15">
        <v>128.47370000000001</v>
      </c>
    </row>
    <row r="2865" spans="9:11">
      <c r="I2865" s="15">
        <v>2810</v>
      </c>
      <c r="J2865" s="15">
        <v>67.161079999999998</v>
      </c>
      <c r="K2865" s="15">
        <v>139.2681</v>
      </c>
    </row>
    <row r="2866" spans="9:11">
      <c r="I2866" s="15">
        <v>2811</v>
      </c>
      <c r="J2866" s="15">
        <v>68.762190000000004</v>
      </c>
      <c r="K2866" s="15">
        <v>126.93640000000001</v>
      </c>
    </row>
    <row r="2867" spans="9:11">
      <c r="I2867" s="15">
        <v>2812</v>
      </c>
      <c r="J2867" s="15">
        <v>66.646090000000001</v>
      </c>
      <c r="K2867" s="15">
        <v>134.94890000000001</v>
      </c>
    </row>
    <row r="2868" spans="9:11">
      <c r="I2868" s="15">
        <v>2813</v>
      </c>
      <c r="J2868" s="15">
        <v>69.916229999999999</v>
      </c>
      <c r="K2868" s="15">
        <v>141.9177</v>
      </c>
    </row>
    <row r="2869" spans="9:11">
      <c r="I2869" s="15">
        <v>2814</v>
      </c>
      <c r="J2869" s="15">
        <v>70.714770000000001</v>
      </c>
      <c r="K2869" s="15">
        <v>137.8023</v>
      </c>
    </row>
    <row r="2870" spans="9:11">
      <c r="I2870" s="15">
        <v>2815</v>
      </c>
      <c r="J2870" s="15">
        <v>68.866910000000004</v>
      </c>
      <c r="K2870" s="15">
        <v>117.7445</v>
      </c>
    </row>
    <row r="2871" spans="9:11">
      <c r="I2871" s="15">
        <v>2816</v>
      </c>
      <c r="J2871" s="15">
        <v>65.568790000000007</v>
      </c>
      <c r="K2871" s="15">
        <v>119.5334</v>
      </c>
    </row>
    <row r="2872" spans="9:11">
      <c r="I2872" s="15">
        <v>2817</v>
      </c>
      <c r="J2872" s="15">
        <v>70.769499999999994</v>
      </c>
      <c r="K2872" s="15">
        <v>147.12139999999999</v>
      </c>
    </row>
    <row r="2873" spans="9:11">
      <c r="I2873" s="15">
        <v>2818</v>
      </c>
      <c r="J2873" s="15">
        <v>68.317189999999997</v>
      </c>
      <c r="K2873" s="15">
        <v>134.2732</v>
      </c>
    </row>
    <row r="2874" spans="9:11">
      <c r="I2874" s="15">
        <v>2819</v>
      </c>
      <c r="J2874" s="15">
        <v>63.767800000000001</v>
      </c>
      <c r="K2874" s="15">
        <v>97.040779999999998</v>
      </c>
    </row>
    <row r="2875" spans="9:11">
      <c r="I2875" s="15">
        <v>2820</v>
      </c>
      <c r="J2875" s="15">
        <v>66.494730000000004</v>
      </c>
      <c r="K2875" s="15">
        <v>122.836</v>
      </c>
    </row>
    <row r="2876" spans="9:11">
      <c r="I2876" s="15">
        <v>2821</v>
      </c>
      <c r="J2876" s="15">
        <v>69.219650000000001</v>
      </c>
      <c r="K2876" s="15">
        <v>129.95910000000001</v>
      </c>
    </row>
    <row r="2877" spans="9:11">
      <c r="I2877" s="15">
        <v>2822</v>
      </c>
      <c r="J2877" s="15">
        <v>71.49924</v>
      </c>
      <c r="K2877" s="15">
        <v>149.12739999999999</v>
      </c>
    </row>
    <row r="2878" spans="9:11">
      <c r="I2878" s="15">
        <v>2823</v>
      </c>
      <c r="J2878" s="15">
        <v>67.754859999999994</v>
      </c>
      <c r="K2878" s="15">
        <v>128.5848</v>
      </c>
    </row>
    <row r="2879" spans="9:11">
      <c r="I2879" s="15">
        <v>2824</v>
      </c>
      <c r="J2879" s="15">
        <v>66.196029999999993</v>
      </c>
      <c r="K2879" s="15">
        <v>117.35290000000001</v>
      </c>
    </row>
    <row r="2880" spans="9:11">
      <c r="I2880" s="15">
        <v>2825</v>
      </c>
      <c r="J2880" s="15">
        <v>65.294039999999995</v>
      </c>
      <c r="K2880" s="15">
        <v>112.1173</v>
      </c>
    </row>
    <row r="2881" spans="9:11">
      <c r="I2881" s="15">
        <v>2826</v>
      </c>
      <c r="J2881" s="15">
        <v>68.373239999999996</v>
      </c>
      <c r="K2881" s="15">
        <v>129.5659</v>
      </c>
    </row>
    <row r="2882" spans="9:11">
      <c r="I2882" s="15">
        <v>2827</v>
      </c>
      <c r="J2882" s="15">
        <v>69.098089999999999</v>
      </c>
      <c r="K2882" s="15">
        <v>121.057</v>
      </c>
    </row>
    <row r="2883" spans="9:11">
      <c r="I2883" s="15">
        <v>2828</v>
      </c>
      <c r="J2883" s="15">
        <v>68.595600000000005</v>
      </c>
      <c r="K2883" s="15">
        <v>110.03570000000001</v>
      </c>
    </row>
    <row r="2884" spans="9:11">
      <c r="I2884" s="15">
        <v>2829</v>
      </c>
      <c r="J2884" s="15">
        <v>67.78989</v>
      </c>
      <c r="K2884" s="15">
        <v>120.7787</v>
      </c>
    </row>
    <row r="2885" spans="9:11">
      <c r="I2885" s="15">
        <v>2830</v>
      </c>
      <c r="J2885" s="15">
        <v>67.025069999999999</v>
      </c>
      <c r="K2885" s="15">
        <v>122.30800000000001</v>
      </c>
    </row>
    <row r="2886" spans="9:11">
      <c r="I2886" s="15">
        <v>2831</v>
      </c>
      <c r="J2886" s="15">
        <v>66.318439999999995</v>
      </c>
      <c r="K2886" s="15">
        <v>126.8147</v>
      </c>
    </row>
    <row r="2887" spans="9:11">
      <c r="I2887" s="15">
        <v>2832</v>
      </c>
      <c r="J2887" s="15">
        <v>66.333669999999998</v>
      </c>
      <c r="K2887" s="15">
        <v>140.2312</v>
      </c>
    </row>
    <row r="2888" spans="9:11">
      <c r="I2888" s="15">
        <v>2833</v>
      </c>
      <c r="J2888" s="15">
        <v>65.505859999999998</v>
      </c>
      <c r="K2888" s="15">
        <v>111.649</v>
      </c>
    </row>
    <row r="2889" spans="9:11">
      <c r="I2889" s="15">
        <v>2834</v>
      </c>
      <c r="J2889" s="15">
        <v>68.052160000000001</v>
      </c>
      <c r="K2889" s="15">
        <v>124.0093</v>
      </c>
    </row>
    <row r="2890" spans="9:11">
      <c r="I2890" s="15">
        <v>2835</v>
      </c>
      <c r="J2890" s="15">
        <v>69.335449999999994</v>
      </c>
      <c r="K2890" s="15">
        <v>135.48089999999999</v>
      </c>
    </row>
    <row r="2891" spans="9:11">
      <c r="I2891" s="15">
        <v>2836</v>
      </c>
      <c r="J2891" s="15">
        <v>66.393039999999999</v>
      </c>
      <c r="K2891" s="15">
        <v>126.18810000000001</v>
      </c>
    </row>
    <row r="2892" spans="9:11">
      <c r="I2892" s="15">
        <v>2837</v>
      </c>
      <c r="J2892" s="15">
        <v>69.207599999999999</v>
      </c>
      <c r="K2892" s="15">
        <v>143.3931</v>
      </c>
    </row>
    <row r="2893" spans="9:11">
      <c r="I2893" s="15">
        <v>2838</v>
      </c>
      <c r="J2893" s="15">
        <v>70.213790000000003</v>
      </c>
      <c r="K2893" s="15">
        <v>122.1613</v>
      </c>
    </row>
    <row r="2894" spans="9:11">
      <c r="I2894" s="15">
        <v>2839</v>
      </c>
      <c r="J2894" s="15">
        <v>69.177999999999997</v>
      </c>
      <c r="K2894" s="15">
        <v>142.7784</v>
      </c>
    </row>
    <row r="2895" spans="9:11">
      <c r="I2895" s="15">
        <v>2840</v>
      </c>
      <c r="J2895" s="15">
        <v>66.767390000000006</v>
      </c>
      <c r="K2895" s="15">
        <v>134.2148</v>
      </c>
    </row>
    <row r="2896" spans="9:11">
      <c r="I2896" s="15">
        <v>2841</v>
      </c>
      <c r="J2896" s="15">
        <v>64.883160000000004</v>
      </c>
      <c r="K2896" s="15">
        <v>125.5308</v>
      </c>
    </row>
    <row r="2897" spans="9:11">
      <c r="I2897" s="15">
        <v>2842</v>
      </c>
      <c r="J2897" s="15">
        <v>70.254270000000005</v>
      </c>
      <c r="K2897" s="15">
        <v>130.18010000000001</v>
      </c>
    </row>
    <row r="2898" spans="9:11">
      <c r="I2898" s="15">
        <v>2843</v>
      </c>
      <c r="J2898" s="15">
        <v>68.380129999999994</v>
      </c>
      <c r="K2898" s="15">
        <v>130.11709999999999</v>
      </c>
    </row>
    <row r="2899" spans="9:11">
      <c r="I2899" s="15">
        <v>2844</v>
      </c>
      <c r="J2899" s="15">
        <v>66.623639999999995</v>
      </c>
      <c r="K2899" s="15">
        <v>121.88030000000001</v>
      </c>
    </row>
    <row r="2900" spans="9:11">
      <c r="I2900" s="15">
        <v>2845</v>
      </c>
      <c r="J2900" s="15">
        <v>67.967370000000003</v>
      </c>
      <c r="K2900" s="15">
        <v>116.88679999999999</v>
      </c>
    </row>
    <row r="2901" spans="9:11">
      <c r="I2901" s="15">
        <v>2846</v>
      </c>
      <c r="J2901" s="15">
        <v>69.079660000000004</v>
      </c>
      <c r="K2901" s="15">
        <v>128.46369999999999</v>
      </c>
    </row>
    <row r="2902" spans="9:11">
      <c r="I2902" s="15">
        <v>2847</v>
      </c>
      <c r="J2902" s="15">
        <v>65.496390000000005</v>
      </c>
      <c r="K2902" s="15">
        <v>108.25660000000001</v>
      </c>
    </row>
    <row r="2903" spans="9:11">
      <c r="I2903" s="15">
        <v>2848</v>
      </c>
      <c r="J2903" s="15">
        <v>67.948229999999995</v>
      </c>
      <c r="K2903" s="15">
        <v>131.47970000000001</v>
      </c>
    </row>
    <row r="2904" spans="9:11">
      <c r="I2904" s="15">
        <v>2849</v>
      </c>
      <c r="J2904" s="15">
        <v>67.691239999999993</v>
      </c>
      <c r="K2904" s="15">
        <v>131.0789</v>
      </c>
    </row>
    <row r="2905" spans="9:11">
      <c r="I2905" s="15">
        <v>2850</v>
      </c>
      <c r="J2905" s="15">
        <v>69.971400000000003</v>
      </c>
      <c r="K2905" s="15">
        <v>134.3432</v>
      </c>
    </row>
    <row r="2906" spans="9:11">
      <c r="I2906" s="15">
        <v>2851</v>
      </c>
      <c r="J2906" s="15">
        <v>67.693870000000004</v>
      </c>
      <c r="K2906" s="15">
        <v>112.2898</v>
      </c>
    </row>
    <row r="2907" spans="9:11">
      <c r="I2907" s="15">
        <v>2852</v>
      </c>
      <c r="J2907" s="15">
        <v>65.987350000000006</v>
      </c>
      <c r="K2907" s="15">
        <v>113.6996</v>
      </c>
    </row>
    <row r="2908" spans="9:11">
      <c r="I2908" s="15">
        <v>2853</v>
      </c>
      <c r="J2908" s="15">
        <v>68.366399999999999</v>
      </c>
      <c r="K2908" s="15">
        <v>128.5446</v>
      </c>
    </row>
    <row r="2909" spans="9:11">
      <c r="I2909" s="15">
        <v>2854</v>
      </c>
      <c r="J2909" s="15">
        <v>69.528769999999994</v>
      </c>
      <c r="K2909" s="15">
        <v>136.7997</v>
      </c>
    </row>
    <row r="2910" spans="9:11">
      <c r="I2910" s="15">
        <v>2855</v>
      </c>
      <c r="J2910" s="15">
        <v>69.272940000000006</v>
      </c>
      <c r="K2910" s="15">
        <v>130.2612</v>
      </c>
    </row>
    <row r="2911" spans="9:11">
      <c r="I2911" s="15">
        <v>2856</v>
      </c>
      <c r="J2911" s="15">
        <v>69.416690000000003</v>
      </c>
      <c r="K2911" s="15">
        <v>128.4186</v>
      </c>
    </row>
    <row r="2912" spans="9:11">
      <c r="I2912" s="15">
        <v>2857</v>
      </c>
      <c r="J2912" s="15">
        <v>70.153369999999995</v>
      </c>
      <c r="K2912" s="15">
        <v>139.8741</v>
      </c>
    </row>
    <row r="2913" spans="9:11">
      <c r="I2913" s="15">
        <v>2858</v>
      </c>
      <c r="J2913" s="15">
        <v>69.825729999999993</v>
      </c>
      <c r="K2913" s="15">
        <v>132.65430000000001</v>
      </c>
    </row>
    <row r="2914" spans="9:11">
      <c r="I2914" s="15">
        <v>2859</v>
      </c>
      <c r="J2914" s="15">
        <v>65.918270000000007</v>
      </c>
      <c r="K2914" s="15">
        <v>115.9192</v>
      </c>
    </row>
    <row r="2915" spans="9:11">
      <c r="I2915" s="15">
        <v>2860</v>
      </c>
      <c r="J2915" s="15">
        <v>67.989450000000005</v>
      </c>
      <c r="K2915" s="15">
        <v>118.72020000000001</v>
      </c>
    </row>
    <row r="2916" spans="9:11">
      <c r="I2916" s="15">
        <v>2861</v>
      </c>
      <c r="J2916" s="15">
        <v>72.128129999999999</v>
      </c>
      <c r="K2916" s="15">
        <v>135.52680000000001</v>
      </c>
    </row>
    <row r="2917" spans="9:11">
      <c r="I2917" s="15">
        <v>2862</v>
      </c>
      <c r="J2917" s="15">
        <v>67.483009999999993</v>
      </c>
      <c r="K2917" s="15">
        <v>113.3464</v>
      </c>
    </row>
    <row r="2918" spans="9:11">
      <c r="I2918" s="15">
        <v>2863</v>
      </c>
      <c r="J2918" s="15">
        <v>68.261930000000007</v>
      </c>
      <c r="K2918" s="15">
        <v>117.904</v>
      </c>
    </row>
    <row r="2919" spans="9:11">
      <c r="I2919" s="15">
        <v>2864</v>
      </c>
      <c r="J2919" s="15">
        <v>69.411839999999998</v>
      </c>
      <c r="K2919" s="15">
        <v>130.52070000000001</v>
      </c>
    </row>
    <row r="2920" spans="9:11">
      <c r="I2920" s="15">
        <v>2865</v>
      </c>
      <c r="J2920" s="15">
        <v>67.821479999999994</v>
      </c>
      <c r="K2920" s="15">
        <v>123.5959</v>
      </c>
    </row>
    <row r="2921" spans="9:11">
      <c r="I2921" s="15">
        <v>2866</v>
      </c>
      <c r="J2921" s="15">
        <v>69.697289999999995</v>
      </c>
      <c r="K2921" s="15">
        <v>141.35990000000001</v>
      </c>
    </row>
    <row r="2922" spans="9:11">
      <c r="I2922" s="15">
        <v>2867</v>
      </c>
      <c r="J2922" s="15">
        <v>63.451129999999999</v>
      </c>
      <c r="K2922" s="15">
        <v>104.2273</v>
      </c>
    </row>
    <row r="2923" spans="9:11">
      <c r="I2923" s="15">
        <v>2868</v>
      </c>
      <c r="J2923" s="15">
        <v>66.902799999999999</v>
      </c>
      <c r="K2923" s="15">
        <v>122.3933</v>
      </c>
    </row>
    <row r="2924" spans="9:11">
      <c r="I2924" s="15">
        <v>2869</v>
      </c>
      <c r="J2924" s="15">
        <v>69.059690000000003</v>
      </c>
      <c r="K2924" s="15">
        <v>134.2747</v>
      </c>
    </row>
    <row r="2925" spans="9:11">
      <c r="I2925" s="15">
        <v>2870</v>
      </c>
      <c r="J2925" s="15">
        <v>69.02413</v>
      </c>
      <c r="K2925" s="15">
        <v>120.2068</v>
      </c>
    </row>
    <row r="2926" spans="9:11">
      <c r="I2926" s="15">
        <v>2871</v>
      </c>
      <c r="J2926" s="15">
        <v>65.189599999999999</v>
      </c>
      <c r="K2926" s="15">
        <v>127.20959999999999</v>
      </c>
    </row>
    <row r="2927" spans="9:11">
      <c r="I2927" s="15">
        <v>2872</v>
      </c>
      <c r="J2927" s="15">
        <v>65.304109999999994</v>
      </c>
      <c r="K2927" s="15">
        <v>119.15560000000001</v>
      </c>
    </row>
    <row r="2928" spans="9:11">
      <c r="I2928" s="15">
        <v>2873</v>
      </c>
      <c r="J2928" s="15">
        <v>67.845399999999998</v>
      </c>
      <c r="K2928" s="15">
        <v>100.23650000000001</v>
      </c>
    </row>
    <row r="2929" spans="9:11">
      <c r="I2929" s="15">
        <v>2874</v>
      </c>
      <c r="J2929" s="15">
        <v>67.097430000000003</v>
      </c>
      <c r="K2929" s="15">
        <v>121.1992</v>
      </c>
    </row>
    <row r="2930" spans="9:11">
      <c r="I2930" s="15">
        <v>2875</v>
      </c>
      <c r="J2930" s="15">
        <v>65.578599999999994</v>
      </c>
      <c r="K2930" s="15">
        <v>108.1626</v>
      </c>
    </row>
    <row r="2931" spans="9:11">
      <c r="I2931" s="15">
        <v>2876</v>
      </c>
      <c r="J2931" s="15">
        <v>68.318280000000001</v>
      </c>
      <c r="K2931" s="15">
        <v>129.89709999999999</v>
      </c>
    </row>
    <row r="2932" spans="9:11">
      <c r="I2932" s="15">
        <v>2877</v>
      </c>
      <c r="J2932" s="15">
        <v>67.777519999999996</v>
      </c>
      <c r="K2932" s="15">
        <v>125.3103</v>
      </c>
    </row>
    <row r="2933" spans="9:11">
      <c r="I2933" s="15">
        <v>2878</v>
      </c>
      <c r="J2933" s="15">
        <v>67.839219999999997</v>
      </c>
      <c r="K2933" s="15">
        <v>130.79519999999999</v>
      </c>
    </row>
    <row r="2934" spans="9:11">
      <c r="I2934" s="15">
        <v>2879</v>
      </c>
      <c r="J2934" s="15">
        <v>67.091430000000003</v>
      </c>
      <c r="K2934" s="15">
        <v>127.9221</v>
      </c>
    </row>
    <row r="2935" spans="9:11">
      <c r="I2935" s="15">
        <v>2880</v>
      </c>
      <c r="J2935" s="15">
        <v>68.6965</v>
      </c>
      <c r="K2935" s="15">
        <v>135.30719999999999</v>
      </c>
    </row>
    <row r="2936" spans="9:11">
      <c r="I2936" s="15">
        <v>2881</v>
      </c>
      <c r="J2936" s="15">
        <v>70.667140000000003</v>
      </c>
      <c r="K2936" s="15">
        <v>141.60929999999999</v>
      </c>
    </row>
    <row r="2937" spans="9:11">
      <c r="I2937" s="15">
        <v>2882</v>
      </c>
      <c r="J2937" s="15">
        <v>65.749889999999994</v>
      </c>
      <c r="K2937" s="15">
        <v>134.53389999999999</v>
      </c>
    </row>
    <row r="2938" spans="9:11">
      <c r="I2938" s="15">
        <v>2883</v>
      </c>
      <c r="J2938" s="15">
        <v>68.516710000000003</v>
      </c>
      <c r="K2938" s="15">
        <v>135.98820000000001</v>
      </c>
    </row>
    <row r="2939" spans="9:11">
      <c r="I2939" s="15">
        <v>2884</v>
      </c>
      <c r="J2939" s="15">
        <v>67.593350000000001</v>
      </c>
      <c r="K2939" s="15">
        <v>125.5196</v>
      </c>
    </row>
    <row r="2940" spans="9:11">
      <c r="I2940" s="15">
        <v>2885</v>
      </c>
      <c r="J2940" s="15">
        <v>65.843440000000001</v>
      </c>
      <c r="K2940" s="15">
        <v>123.04730000000001</v>
      </c>
    </row>
    <row r="2941" spans="9:11">
      <c r="I2941" s="15">
        <v>2886</v>
      </c>
      <c r="J2941" s="15">
        <v>64.915300000000002</v>
      </c>
      <c r="K2941" s="15">
        <v>118.33839999999999</v>
      </c>
    </row>
    <row r="2942" spans="9:11">
      <c r="I2942" s="15">
        <v>2887</v>
      </c>
      <c r="J2942" s="15">
        <v>64.581230000000005</v>
      </c>
      <c r="K2942" s="15">
        <v>119.54430000000001</v>
      </c>
    </row>
    <row r="2943" spans="9:11">
      <c r="I2943" s="15">
        <v>2888</v>
      </c>
      <c r="J2943" s="15">
        <v>66.908270000000002</v>
      </c>
      <c r="K2943" s="15">
        <v>136.73179999999999</v>
      </c>
    </row>
    <row r="2944" spans="9:11">
      <c r="I2944" s="15">
        <v>2889</v>
      </c>
      <c r="J2944" s="15">
        <v>68.088300000000004</v>
      </c>
      <c r="K2944" s="15">
        <v>129.13820000000001</v>
      </c>
    </row>
    <row r="2945" spans="9:11">
      <c r="I2945" s="15">
        <v>2890</v>
      </c>
      <c r="J2945" s="15">
        <v>65.460980000000006</v>
      </c>
      <c r="K2945" s="15">
        <v>117.35429999999999</v>
      </c>
    </row>
    <row r="2946" spans="9:11">
      <c r="I2946" s="15">
        <v>2891</v>
      </c>
      <c r="J2946" s="15">
        <v>69.624030000000005</v>
      </c>
      <c r="K2946" s="15">
        <v>133.886</v>
      </c>
    </row>
    <row r="2947" spans="9:11">
      <c r="I2947" s="15">
        <v>2892</v>
      </c>
      <c r="J2947" s="15">
        <v>70.626679999999993</v>
      </c>
      <c r="K2947" s="15">
        <v>127.1567</v>
      </c>
    </row>
    <row r="2948" spans="9:11">
      <c r="I2948" s="15">
        <v>2893</v>
      </c>
      <c r="J2948" s="15">
        <v>65.823639999999997</v>
      </c>
      <c r="K2948" s="15">
        <v>118.264</v>
      </c>
    </row>
    <row r="2949" spans="9:11">
      <c r="I2949" s="15">
        <v>2894</v>
      </c>
      <c r="J2949" s="15">
        <v>65.067869999999999</v>
      </c>
      <c r="K2949" s="15">
        <v>120.8378</v>
      </c>
    </row>
    <row r="2950" spans="9:11">
      <c r="I2950" s="15">
        <v>2895</v>
      </c>
      <c r="J2950" s="15">
        <v>66.221220000000002</v>
      </c>
      <c r="K2950" s="15">
        <v>132.7183</v>
      </c>
    </row>
    <row r="2951" spans="9:11">
      <c r="I2951" s="15">
        <v>2896</v>
      </c>
      <c r="J2951" s="15">
        <v>69.68826</v>
      </c>
      <c r="K2951" s="15">
        <v>125.88</v>
      </c>
    </row>
    <row r="2952" spans="9:11">
      <c r="I2952" s="15">
        <v>2897</v>
      </c>
      <c r="J2952" s="15">
        <v>69.706119999999999</v>
      </c>
      <c r="K2952" s="15">
        <v>129.49250000000001</v>
      </c>
    </row>
    <row r="2953" spans="9:11">
      <c r="I2953" s="15">
        <v>2898</v>
      </c>
      <c r="J2953" s="15">
        <v>67.650970000000001</v>
      </c>
      <c r="K2953" s="15">
        <v>136.17959999999999</v>
      </c>
    </row>
    <row r="2954" spans="9:11">
      <c r="I2954" s="15">
        <v>2899</v>
      </c>
      <c r="J2954" s="15">
        <v>69.952190000000002</v>
      </c>
      <c r="K2954" s="15">
        <v>133.06229999999999</v>
      </c>
    </row>
    <row r="2955" spans="9:11">
      <c r="I2955" s="15">
        <v>2900</v>
      </c>
      <c r="J2955" s="15">
        <v>70.009370000000004</v>
      </c>
      <c r="K2955" s="15">
        <v>129.99780000000001</v>
      </c>
    </row>
    <row r="2956" spans="9:11">
      <c r="I2956" s="15">
        <v>2901</v>
      </c>
      <c r="J2956" s="15">
        <v>67.617829999999998</v>
      </c>
      <c r="K2956" s="15">
        <v>125.53</v>
      </c>
    </row>
    <row r="2957" spans="9:11">
      <c r="I2957" s="15">
        <v>2902</v>
      </c>
      <c r="J2957" s="15">
        <v>69.313180000000003</v>
      </c>
      <c r="K2957" s="15">
        <v>139.8597</v>
      </c>
    </row>
    <row r="2958" spans="9:11">
      <c r="I2958" s="15">
        <v>2903</v>
      </c>
      <c r="J2958" s="15">
        <v>68.226560000000006</v>
      </c>
      <c r="K2958" s="15">
        <v>132.63159999999999</v>
      </c>
    </row>
    <row r="2959" spans="9:11">
      <c r="I2959" s="15">
        <v>2904</v>
      </c>
      <c r="J2959" s="15">
        <v>68.557230000000004</v>
      </c>
      <c r="K2959" s="15">
        <v>118.8729</v>
      </c>
    </row>
    <row r="2960" spans="9:11">
      <c r="I2960" s="15">
        <v>2905</v>
      </c>
      <c r="J2960" s="15">
        <v>64.221119999999999</v>
      </c>
      <c r="K2960" s="15">
        <v>122.1174</v>
      </c>
    </row>
    <row r="2961" spans="9:11">
      <c r="I2961" s="15">
        <v>2906</v>
      </c>
      <c r="J2961" s="15">
        <v>66.056319999999999</v>
      </c>
      <c r="K2961" s="15">
        <v>127.30629999999999</v>
      </c>
    </row>
    <row r="2962" spans="9:11">
      <c r="I2962" s="15">
        <v>2907</v>
      </c>
      <c r="J2962" s="15">
        <v>66.903540000000007</v>
      </c>
      <c r="K2962" s="15">
        <v>113.6921</v>
      </c>
    </row>
    <row r="2963" spans="9:11">
      <c r="I2963" s="15">
        <v>2908</v>
      </c>
      <c r="J2963" s="15">
        <v>66.846209999999999</v>
      </c>
      <c r="K2963" s="15">
        <v>121.58499999999999</v>
      </c>
    </row>
    <row r="2964" spans="9:11">
      <c r="I2964" s="15">
        <v>2909</v>
      </c>
      <c r="J2964" s="15">
        <v>69.493799999999993</v>
      </c>
      <c r="K2964" s="15">
        <v>146.06649999999999</v>
      </c>
    </row>
    <row r="2965" spans="9:11">
      <c r="I2965" s="15">
        <v>2910</v>
      </c>
      <c r="J2965" s="15">
        <v>68.553529999999995</v>
      </c>
      <c r="K2965" s="15">
        <v>113.6965</v>
      </c>
    </row>
    <row r="2966" spans="9:11">
      <c r="I2966" s="15">
        <v>2911</v>
      </c>
      <c r="J2966" s="15">
        <v>65.612819999999999</v>
      </c>
      <c r="K2966" s="15">
        <v>110.3262</v>
      </c>
    </row>
    <row r="2967" spans="9:11">
      <c r="I2967" s="15">
        <v>2912</v>
      </c>
      <c r="J2967" s="15">
        <v>67.376739999999998</v>
      </c>
      <c r="K2967" s="15">
        <v>124.01479999999999</v>
      </c>
    </row>
    <row r="2968" spans="9:11">
      <c r="I2968" s="15">
        <v>2913</v>
      </c>
      <c r="J2968" s="15">
        <v>68.091750000000005</v>
      </c>
      <c r="K2968" s="15">
        <v>128.91849999999999</v>
      </c>
    </row>
    <row r="2969" spans="9:11">
      <c r="I2969" s="15">
        <v>2914</v>
      </c>
      <c r="J2969" s="15">
        <v>66.65804</v>
      </c>
      <c r="K2969" s="15">
        <v>117.00190000000001</v>
      </c>
    </row>
    <row r="2970" spans="9:11">
      <c r="I2970" s="15">
        <v>2915</v>
      </c>
      <c r="J2970" s="15">
        <v>69.549610000000001</v>
      </c>
      <c r="K2970" s="15">
        <v>144.9385</v>
      </c>
    </row>
    <row r="2971" spans="9:11">
      <c r="I2971" s="15">
        <v>2916</v>
      </c>
      <c r="J2971" s="15">
        <v>66.257279999999994</v>
      </c>
      <c r="K2971" s="15">
        <v>123.99760000000001</v>
      </c>
    </row>
    <row r="2972" spans="9:11">
      <c r="I2972" s="15">
        <v>2917</v>
      </c>
      <c r="J2972" s="15">
        <v>67.98509</v>
      </c>
      <c r="K2972" s="15">
        <v>135.53649999999999</v>
      </c>
    </row>
    <row r="2973" spans="9:11">
      <c r="I2973" s="15">
        <v>2918</v>
      </c>
      <c r="J2973" s="15">
        <v>66.095439999999996</v>
      </c>
      <c r="K2973" s="15">
        <v>126.996</v>
      </c>
    </row>
    <row r="2974" spans="9:11">
      <c r="I2974" s="15">
        <v>2919</v>
      </c>
      <c r="J2974" s="15">
        <v>70.524770000000004</v>
      </c>
      <c r="K2974" s="15">
        <v>134.68279999999999</v>
      </c>
    </row>
    <row r="2975" spans="9:11">
      <c r="I2975" s="15">
        <v>2920</v>
      </c>
      <c r="J2975" s="15">
        <v>67.198750000000004</v>
      </c>
      <c r="K2975" s="15">
        <v>111.0968</v>
      </c>
    </row>
    <row r="2976" spans="9:11">
      <c r="I2976" s="15">
        <v>2921</v>
      </c>
      <c r="J2976" s="15">
        <v>68.241370000000003</v>
      </c>
      <c r="K2976" s="15">
        <v>121.95140000000001</v>
      </c>
    </row>
    <row r="2977" spans="9:11">
      <c r="I2977" s="15">
        <v>2922</v>
      </c>
      <c r="J2977" s="15">
        <v>70.972530000000006</v>
      </c>
      <c r="K2977" s="15">
        <v>134.22929999999999</v>
      </c>
    </row>
    <row r="2978" spans="9:11">
      <c r="I2978" s="15">
        <v>2923</v>
      </c>
      <c r="J2978" s="15">
        <v>66.624340000000004</v>
      </c>
      <c r="K2978" s="15">
        <v>128.3887</v>
      </c>
    </row>
    <row r="2979" spans="9:11">
      <c r="I2979" s="15">
        <v>2924</v>
      </c>
      <c r="J2979" s="15">
        <v>65.609949999999998</v>
      </c>
      <c r="K2979" s="15">
        <v>124.7491</v>
      </c>
    </row>
    <row r="2980" spans="9:11">
      <c r="I2980" s="15">
        <v>2925</v>
      </c>
      <c r="J2980" s="15">
        <v>67.799779999999998</v>
      </c>
      <c r="K2980" s="15">
        <v>111.96510000000001</v>
      </c>
    </row>
    <row r="2981" spans="9:11">
      <c r="I2981" s="15">
        <v>2926</v>
      </c>
      <c r="J2981" s="15">
        <v>67.567760000000007</v>
      </c>
      <c r="K2981" s="15">
        <v>128.43010000000001</v>
      </c>
    </row>
    <row r="2982" spans="9:11">
      <c r="I2982" s="15">
        <v>2927</v>
      </c>
      <c r="J2982" s="15">
        <v>65.142809999999997</v>
      </c>
      <c r="K2982" s="15">
        <v>113.4592</v>
      </c>
    </row>
    <row r="2983" spans="9:11">
      <c r="I2983" s="15">
        <v>2928</v>
      </c>
      <c r="J2983" s="15">
        <v>65.460669999999993</v>
      </c>
      <c r="K2983" s="15">
        <v>129.26240000000001</v>
      </c>
    </row>
    <row r="2984" spans="9:11">
      <c r="I2984" s="15">
        <v>2929</v>
      </c>
      <c r="J2984" s="15">
        <v>68.484300000000005</v>
      </c>
      <c r="K2984" s="15">
        <v>131.58850000000001</v>
      </c>
    </row>
    <row r="2985" spans="9:11">
      <c r="I2985" s="15">
        <v>2930</v>
      </c>
      <c r="J2985" s="15">
        <v>68.247460000000004</v>
      </c>
      <c r="K2985" s="15">
        <v>126.4105</v>
      </c>
    </row>
    <row r="2986" spans="9:11">
      <c r="I2986" s="15">
        <v>2931</v>
      </c>
      <c r="J2986" s="15">
        <v>68.62227</v>
      </c>
      <c r="K2986" s="15">
        <v>137.22749999999999</v>
      </c>
    </row>
    <row r="2987" spans="9:11">
      <c r="I2987" s="15">
        <v>2932</v>
      </c>
      <c r="J2987" s="15">
        <v>67.232770000000002</v>
      </c>
      <c r="K2987" s="15">
        <v>123.8138</v>
      </c>
    </row>
    <row r="2988" spans="9:11">
      <c r="I2988" s="15">
        <v>2933</v>
      </c>
      <c r="J2988" s="15">
        <v>70.9315</v>
      </c>
      <c r="K2988" s="15">
        <v>124.931</v>
      </c>
    </row>
    <row r="2989" spans="9:11">
      <c r="I2989" s="15">
        <v>2934</v>
      </c>
      <c r="J2989" s="15">
        <v>70.416439999999994</v>
      </c>
      <c r="K2989" s="15">
        <v>145.20169999999999</v>
      </c>
    </row>
    <row r="2990" spans="9:11">
      <c r="I2990" s="15">
        <v>2935</v>
      </c>
      <c r="J2990" s="15">
        <v>67.767849999999996</v>
      </c>
      <c r="K2990" s="15">
        <v>125.2728</v>
      </c>
    </row>
    <row r="2991" spans="9:11">
      <c r="I2991" s="15">
        <v>2936</v>
      </c>
      <c r="J2991" s="15">
        <v>68.934129999999996</v>
      </c>
      <c r="K2991" s="15">
        <v>128.9511</v>
      </c>
    </row>
    <row r="2992" spans="9:11">
      <c r="I2992" s="15">
        <v>2937</v>
      </c>
      <c r="J2992" s="15">
        <v>66.63682</v>
      </c>
      <c r="K2992" s="15">
        <v>123.6178</v>
      </c>
    </row>
    <row r="2993" spans="9:11">
      <c r="I2993" s="15">
        <v>2938</v>
      </c>
      <c r="J2993" s="15">
        <v>68.505840000000006</v>
      </c>
      <c r="K2993" s="15">
        <v>123.3779</v>
      </c>
    </row>
    <row r="2994" spans="9:11">
      <c r="I2994" s="15">
        <v>2939</v>
      </c>
      <c r="J2994" s="15">
        <v>66.746549999999999</v>
      </c>
      <c r="K2994" s="15">
        <v>103.455</v>
      </c>
    </row>
    <row r="2995" spans="9:11">
      <c r="I2995" s="15">
        <v>2940</v>
      </c>
      <c r="J2995" s="15">
        <v>68.340220000000002</v>
      </c>
      <c r="K2995" s="15">
        <v>121.1823</v>
      </c>
    </row>
    <row r="2996" spans="9:11">
      <c r="I2996" s="15">
        <v>2941</v>
      </c>
      <c r="J2996" s="15">
        <v>68.640820000000005</v>
      </c>
      <c r="K2996" s="15">
        <v>104.9272</v>
      </c>
    </row>
    <row r="2997" spans="9:11">
      <c r="I2997" s="15">
        <v>2942</v>
      </c>
      <c r="J2997" s="15">
        <v>67.779799999999994</v>
      </c>
      <c r="K2997" s="15">
        <v>119.9736</v>
      </c>
    </row>
    <row r="2998" spans="9:11">
      <c r="I2998" s="15">
        <v>2943</v>
      </c>
      <c r="J2998" s="15">
        <v>68.013080000000002</v>
      </c>
      <c r="K2998" s="15">
        <v>132.8794</v>
      </c>
    </row>
    <row r="2999" spans="9:11">
      <c r="I2999" s="15">
        <v>2944</v>
      </c>
      <c r="J2999" s="15">
        <v>64.206569999999999</v>
      </c>
      <c r="K2999" s="15">
        <v>119.5831</v>
      </c>
    </row>
    <row r="3000" spans="9:11">
      <c r="I3000" s="15">
        <v>2945</v>
      </c>
      <c r="J3000" s="15">
        <v>68.169439999999994</v>
      </c>
      <c r="K3000" s="15">
        <v>128.8536</v>
      </c>
    </row>
    <row r="3001" spans="9:11">
      <c r="I3001" s="15">
        <v>2946</v>
      </c>
      <c r="J3001" s="15">
        <v>67.552890000000005</v>
      </c>
      <c r="K3001" s="15">
        <v>125.4723</v>
      </c>
    </row>
    <row r="3002" spans="9:11">
      <c r="I3002" s="15">
        <v>2947</v>
      </c>
      <c r="J3002" s="15">
        <v>67.949719999999999</v>
      </c>
      <c r="K3002" s="15">
        <v>120.232</v>
      </c>
    </row>
    <row r="3003" spans="9:11">
      <c r="I3003" s="15">
        <v>2948</v>
      </c>
      <c r="J3003" s="15">
        <v>65.828879999999998</v>
      </c>
      <c r="K3003" s="15">
        <v>110.45650000000001</v>
      </c>
    </row>
    <row r="3004" spans="9:11">
      <c r="I3004" s="15">
        <v>2949</v>
      </c>
      <c r="J3004" s="15">
        <v>67.431659999999994</v>
      </c>
      <c r="K3004" s="15">
        <v>138.2801</v>
      </c>
    </row>
    <row r="3005" spans="9:11">
      <c r="I3005" s="15">
        <v>2950</v>
      </c>
      <c r="J3005" s="15">
        <v>69.763130000000004</v>
      </c>
      <c r="K3005" s="15">
        <v>124.48520000000001</v>
      </c>
    </row>
    <row r="3006" spans="9:11">
      <c r="I3006" s="15">
        <v>2951</v>
      </c>
      <c r="J3006" s="15">
        <v>66.741169999999997</v>
      </c>
      <c r="K3006" s="15">
        <v>117.0476</v>
      </c>
    </row>
    <row r="3007" spans="9:11">
      <c r="I3007" s="15">
        <v>2952</v>
      </c>
      <c r="J3007" s="15">
        <v>67.230779999999996</v>
      </c>
      <c r="K3007" s="15">
        <v>127.70699999999999</v>
      </c>
    </row>
    <row r="3008" spans="9:11">
      <c r="I3008" s="15">
        <v>2953</v>
      </c>
      <c r="J3008" s="15">
        <v>66.218999999999994</v>
      </c>
      <c r="K3008" s="15">
        <v>121.3801</v>
      </c>
    </row>
    <row r="3009" spans="9:11">
      <c r="I3009" s="15">
        <v>2954</v>
      </c>
      <c r="J3009" s="15">
        <v>65.575559999999996</v>
      </c>
      <c r="K3009" s="15">
        <v>126.3779</v>
      </c>
    </row>
    <row r="3010" spans="9:11">
      <c r="I3010" s="15">
        <v>2955</v>
      </c>
      <c r="J3010" s="15">
        <v>66.465320000000006</v>
      </c>
      <c r="K3010" s="15">
        <v>105.6146</v>
      </c>
    </row>
    <row r="3011" spans="9:11">
      <c r="I3011" s="15">
        <v>2956</v>
      </c>
      <c r="J3011" s="15">
        <v>71.706659999999999</v>
      </c>
      <c r="K3011" s="15">
        <v>150.01179999999999</v>
      </c>
    </row>
    <row r="3012" spans="9:11">
      <c r="I3012" s="15">
        <v>2957</v>
      </c>
      <c r="J3012" s="15">
        <v>68.321240000000003</v>
      </c>
      <c r="K3012" s="15">
        <v>127.42529999999999</v>
      </c>
    </row>
    <row r="3013" spans="9:11">
      <c r="I3013" s="15">
        <v>2958</v>
      </c>
      <c r="J3013" s="15">
        <v>65.810919999999996</v>
      </c>
      <c r="K3013" s="15">
        <v>123.06440000000001</v>
      </c>
    </row>
    <row r="3014" spans="9:11">
      <c r="I3014" s="15">
        <v>2959</v>
      </c>
      <c r="J3014" s="15">
        <v>68.900949999999995</v>
      </c>
      <c r="K3014" s="15">
        <v>119.241</v>
      </c>
    </row>
    <row r="3015" spans="9:11">
      <c r="I3015" s="15">
        <v>2960</v>
      </c>
      <c r="J3015" s="15">
        <v>66.255449999999996</v>
      </c>
      <c r="K3015" s="15">
        <v>124.31610000000001</v>
      </c>
    </row>
    <row r="3016" spans="9:11">
      <c r="I3016" s="15">
        <v>2961</v>
      </c>
      <c r="J3016" s="15">
        <v>67.635319999999993</v>
      </c>
      <c r="K3016" s="15">
        <v>119.82680000000001</v>
      </c>
    </row>
    <row r="3017" spans="9:11">
      <c r="I3017" s="15">
        <v>2962</v>
      </c>
      <c r="J3017" s="15">
        <v>69.602170000000001</v>
      </c>
      <c r="K3017" s="15">
        <v>135.87100000000001</v>
      </c>
    </row>
    <row r="3018" spans="9:11">
      <c r="I3018" s="15">
        <v>2963</v>
      </c>
      <c r="J3018" s="15">
        <v>69.192070000000001</v>
      </c>
      <c r="K3018" s="15">
        <v>129.42509999999999</v>
      </c>
    </row>
    <row r="3019" spans="9:11">
      <c r="I3019" s="15">
        <v>2964</v>
      </c>
      <c r="J3019" s="15">
        <v>68.123310000000004</v>
      </c>
      <c r="K3019" s="15">
        <v>116.5582</v>
      </c>
    </row>
    <row r="3020" spans="9:11">
      <c r="I3020" s="15">
        <v>2965</v>
      </c>
      <c r="J3020" s="15">
        <v>67.478980000000007</v>
      </c>
      <c r="K3020" s="15">
        <v>116.8066</v>
      </c>
    </row>
    <row r="3021" spans="9:11">
      <c r="I3021" s="15">
        <v>2966</v>
      </c>
      <c r="J3021" s="15">
        <v>66.246420000000001</v>
      </c>
      <c r="K3021" s="15">
        <v>113.48350000000001</v>
      </c>
    </row>
    <row r="3022" spans="9:11">
      <c r="I3022" s="15">
        <v>2967</v>
      </c>
      <c r="J3022" s="15">
        <v>68.501729999999995</v>
      </c>
      <c r="K3022" s="15">
        <v>121.59350000000001</v>
      </c>
    </row>
    <row r="3023" spans="9:11">
      <c r="I3023" s="15">
        <v>2968</v>
      </c>
      <c r="J3023" s="15">
        <v>62.876959999999997</v>
      </c>
      <c r="K3023" s="15">
        <v>102.6336</v>
      </c>
    </row>
    <row r="3024" spans="9:11">
      <c r="I3024" s="15">
        <v>2969</v>
      </c>
      <c r="J3024" s="15">
        <v>65.243520000000004</v>
      </c>
      <c r="K3024" s="15">
        <v>109.5423</v>
      </c>
    </row>
    <row r="3025" spans="9:11">
      <c r="I3025" s="15">
        <v>2970</v>
      </c>
      <c r="J3025" s="15">
        <v>69.99091</v>
      </c>
      <c r="K3025" s="15">
        <v>136.77109999999999</v>
      </c>
    </row>
    <row r="3026" spans="9:11">
      <c r="I3026" s="15">
        <v>2971</v>
      </c>
      <c r="J3026" s="15">
        <v>68.75121</v>
      </c>
      <c r="K3026" s="15">
        <v>125.0167</v>
      </c>
    </row>
    <row r="3027" spans="9:11">
      <c r="I3027" s="15">
        <v>2972</v>
      </c>
      <c r="J3027" s="15">
        <v>66.265590000000003</v>
      </c>
      <c r="K3027" s="15">
        <v>132.9041</v>
      </c>
    </row>
    <row r="3028" spans="9:11">
      <c r="I3028" s="15">
        <v>2973</v>
      </c>
      <c r="J3028" s="15">
        <v>67.339879999999994</v>
      </c>
      <c r="K3028" s="15">
        <v>137.92080000000001</v>
      </c>
    </row>
    <row r="3029" spans="9:11">
      <c r="I3029" s="15">
        <v>2974</v>
      </c>
      <c r="J3029" s="15">
        <v>66.087829999999997</v>
      </c>
      <c r="K3029" s="15">
        <v>128.07480000000001</v>
      </c>
    </row>
    <row r="3030" spans="9:11">
      <c r="I3030" s="15">
        <v>2975</v>
      </c>
      <c r="J3030" s="15">
        <v>69.108410000000006</v>
      </c>
      <c r="K3030" s="15">
        <v>141.30459999999999</v>
      </c>
    </row>
    <row r="3031" spans="9:11">
      <c r="I3031" s="15">
        <v>2976</v>
      </c>
      <c r="J3031" s="15">
        <v>68.029470000000003</v>
      </c>
      <c r="K3031" s="15">
        <v>136.2458</v>
      </c>
    </row>
    <row r="3032" spans="9:11">
      <c r="I3032" s="15">
        <v>2977</v>
      </c>
      <c r="J3032" s="15">
        <v>71.498800000000003</v>
      </c>
      <c r="K3032" s="15">
        <v>144.14699999999999</v>
      </c>
    </row>
    <row r="3033" spans="9:11">
      <c r="I3033" s="15">
        <v>2978</v>
      </c>
      <c r="J3033" s="15">
        <v>66.42022</v>
      </c>
      <c r="K3033" s="15">
        <v>128.71719999999999</v>
      </c>
    </row>
    <row r="3034" spans="9:11">
      <c r="I3034" s="15">
        <v>2979</v>
      </c>
      <c r="J3034" s="15">
        <v>68.530370000000005</v>
      </c>
      <c r="K3034" s="15">
        <v>127.7893</v>
      </c>
    </row>
    <row r="3035" spans="9:11">
      <c r="I3035" s="15">
        <v>2980</v>
      </c>
      <c r="J3035" s="15">
        <v>69.542559999999995</v>
      </c>
      <c r="K3035" s="15">
        <v>134.60980000000001</v>
      </c>
    </row>
    <row r="3036" spans="9:11">
      <c r="I3036" s="15">
        <v>2981</v>
      </c>
      <c r="J3036" s="15">
        <v>68.895870000000002</v>
      </c>
      <c r="K3036" s="15">
        <v>149.25710000000001</v>
      </c>
    </row>
    <row r="3037" spans="9:11">
      <c r="I3037" s="15">
        <v>2982</v>
      </c>
      <c r="J3037" s="15">
        <v>65.341440000000006</v>
      </c>
      <c r="K3037" s="15">
        <v>118.4045</v>
      </c>
    </row>
    <row r="3038" spans="9:11">
      <c r="I3038" s="15">
        <v>2983</v>
      </c>
      <c r="J3038" s="15">
        <v>68.859530000000007</v>
      </c>
      <c r="K3038" s="15">
        <v>147.46119999999999</v>
      </c>
    </row>
    <row r="3039" spans="9:11">
      <c r="I3039" s="15">
        <v>2984</v>
      </c>
      <c r="J3039" s="15">
        <v>67.993200000000002</v>
      </c>
      <c r="K3039" s="15">
        <v>115.8792</v>
      </c>
    </row>
    <row r="3040" spans="9:11">
      <c r="I3040" s="15">
        <v>2985</v>
      </c>
      <c r="J3040" s="15">
        <v>70.346810000000005</v>
      </c>
      <c r="K3040" s="15">
        <v>132.07040000000001</v>
      </c>
    </row>
    <row r="3041" spans="9:11">
      <c r="I3041" s="15">
        <v>2986</v>
      </c>
      <c r="J3041" s="15">
        <v>65.408680000000004</v>
      </c>
      <c r="K3041" s="15">
        <v>123.2475</v>
      </c>
    </row>
    <row r="3042" spans="9:11">
      <c r="I3042" s="15">
        <v>2987</v>
      </c>
      <c r="J3042" s="15">
        <v>69.673770000000005</v>
      </c>
      <c r="K3042" s="15">
        <v>134.08750000000001</v>
      </c>
    </row>
    <row r="3043" spans="9:11">
      <c r="I3043" s="15">
        <v>2988</v>
      </c>
      <c r="J3043" s="15">
        <v>70.379639999999995</v>
      </c>
      <c r="K3043" s="15">
        <v>137.37540000000001</v>
      </c>
    </row>
    <row r="3044" spans="9:11">
      <c r="I3044" s="15">
        <v>2989</v>
      </c>
      <c r="J3044" s="15">
        <v>68.236260000000001</v>
      </c>
      <c r="K3044" s="15">
        <v>128.6996</v>
      </c>
    </row>
    <row r="3045" spans="9:11">
      <c r="I3045" s="15">
        <v>2990</v>
      </c>
      <c r="J3045" s="15">
        <v>67.409480000000002</v>
      </c>
      <c r="K3045" s="15">
        <v>133.71029999999999</v>
      </c>
    </row>
    <row r="3046" spans="9:11">
      <c r="I3046" s="15">
        <v>2991</v>
      </c>
      <c r="J3046" s="15">
        <v>69.725639999999999</v>
      </c>
      <c r="K3046" s="15">
        <v>131.2636</v>
      </c>
    </row>
    <row r="3047" spans="9:11">
      <c r="I3047" s="15">
        <v>2992</v>
      </c>
      <c r="J3047" s="15">
        <v>66.969110000000001</v>
      </c>
      <c r="K3047" s="15">
        <v>112.55410000000001</v>
      </c>
    </row>
    <row r="3048" spans="9:11">
      <c r="I3048" s="15">
        <v>2993</v>
      </c>
      <c r="J3048" s="15">
        <v>67.052459999999996</v>
      </c>
      <c r="K3048" s="15">
        <v>118.02630000000001</v>
      </c>
    </row>
    <row r="3049" spans="9:11">
      <c r="I3049" s="15">
        <v>2994</v>
      </c>
      <c r="J3049" s="15">
        <v>68.087299999999999</v>
      </c>
      <c r="K3049" s="15">
        <v>127.3013</v>
      </c>
    </row>
    <row r="3050" spans="9:11">
      <c r="I3050" s="15">
        <v>2995</v>
      </c>
      <c r="J3050" s="15">
        <v>70.494699999999995</v>
      </c>
      <c r="K3050" s="15">
        <v>125.7998</v>
      </c>
    </row>
    <row r="3051" spans="9:11">
      <c r="I3051" s="15">
        <v>2996</v>
      </c>
      <c r="J3051" s="15">
        <v>68.597149999999999</v>
      </c>
      <c r="K3051" s="15">
        <v>126.259</v>
      </c>
    </row>
    <row r="3052" spans="9:11">
      <c r="I3052" s="15">
        <v>2997</v>
      </c>
      <c r="J3052" s="15">
        <v>66.450119999999998</v>
      </c>
      <c r="K3052" s="15">
        <v>119.34139999999999</v>
      </c>
    </row>
    <row r="3053" spans="9:11">
      <c r="I3053" s="15">
        <v>2998</v>
      </c>
      <c r="J3053" s="15">
        <v>67.245329999999996</v>
      </c>
      <c r="K3053" s="15">
        <v>122.59650000000001</v>
      </c>
    </row>
    <row r="3054" spans="9:11">
      <c r="I3054" s="15">
        <v>2999</v>
      </c>
      <c r="J3054" s="15">
        <v>69.226650000000006</v>
      </c>
      <c r="K3054" s="15">
        <v>135.33750000000001</v>
      </c>
    </row>
    <row r="3055" spans="9:11">
      <c r="I3055" s="15">
        <v>3000</v>
      </c>
      <c r="J3055" s="15">
        <v>68.4148</v>
      </c>
      <c r="K3055" s="15">
        <v>137.20910000000001</v>
      </c>
    </row>
    <row r="3056" spans="9:11">
      <c r="I3056" s="15">
        <v>3001</v>
      </c>
      <c r="J3056" s="15">
        <v>70.513379999999998</v>
      </c>
      <c r="K3056" s="15">
        <v>143.73820000000001</v>
      </c>
    </row>
    <row r="3057" spans="9:11">
      <c r="I3057" s="15">
        <v>3002</v>
      </c>
      <c r="J3057" s="15">
        <v>70.631029999999996</v>
      </c>
      <c r="K3057" s="15">
        <v>145.4599</v>
      </c>
    </row>
    <row r="3058" spans="9:11">
      <c r="I3058" s="15">
        <v>3003</v>
      </c>
      <c r="J3058" s="15">
        <v>69.83323</v>
      </c>
      <c r="K3058" s="15">
        <v>133.14879999999999</v>
      </c>
    </row>
    <row r="3059" spans="9:11">
      <c r="I3059" s="15">
        <v>3004</v>
      </c>
      <c r="J3059" s="15">
        <v>69.760980000000004</v>
      </c>
      <c r="K3059" s="15">
        <v>132.49170000000001</v>
      </c>
    </row>
    <row r="3060" spans="9:11">
      <c r="I3060" s="15">
        <v>3005</v>
      </c>
      <c r="J3060" s="15">
        <v>68.116789999999995</v>
      </c>
      <c r="K3060" s="15">
        <v>126.8125</v>
      </c>
    </row>
    <row r="3061" spans="9:11">
      <c r="I3061" s="15">
        <v>3006</v>
      </c>
      <c r="J3061" s="15">
        <v>66.534310000000005</v>
      </c>
      <c r="K3061" s="15">
        <v>120.2043</v>
      </c>
    </row>
    <row r="3062" spans="9:11">
      <c r="I3062" s="15">
        <v>3007</v>
      </c>
      <c r="J3062" s="15">
        <v>71.037300000000002</v>
      </c>
      <c r="K3062" s="15">
        <v>127.17700000000001</v>
      </c>
    </row>
    <row r="3063" spans="9:11">
      <c r="I3063" s="15">
        <v>3008</v>
      </c>
      <c r="J3063" s="15">
        <v>65.664839999999998</v>
      </c>
      <c r="K3063" s="15">
        <v>119.1195</v>
      </c>
    </row>
    <row r="3064" spans="9:11">
      <c r="I3064" s="15">
        <v>3009</v>
      </c>
      <c r="J3064" s="15">
        <v>67.114040000000003</v>
      </c>
      <c r="K3064" s="15">
        <v>131.011</v>
      </c>
    </row>
    <row r="3065" spans="9:11">
      <c r="I3065" s="15">
        <v>3010</v>
      </c>
      <c r="J3065" s="15">
        <v>70.931209999999993</v>
      </c>
      <c r="K3065" s="15">
        <v>151.95959999999999</v>
      </c>
    </row>
    <row r="3066" spans="9:11">
      <c r="I3066" s="15">
        <v>3011</v>
      </c>
      <c r="J3066" s="15">
        <v>68.250110000000006</v>
      </c>
      <c r="K3066" s="15">
        <v>147.91480000000001</v>
      </c>
    </row>
    <row r="3067" spans="9:11">
      <c r="I3067" s="15">
        <v>3012</v>
      </c>
      <c r="J3067" s="15">
        <v>67.044740000000004</v>
      </c>
      <c r="K3067" s="15">
        <v>120.1896</v>
      </c>
    </row>
    <row r="3068" spans="9:11">
      <c r="I3068" s="15">
        <v>3013</v>
      </c>
      <c r="J3068" s="15">
        <v>69.40034</v>
      </c>
      <c r="K3068" s="15">
        <v>121.6422</v>
      </c>
    </row>
    <row r="3069" spans="9:11">
      <c r="I3069" s="15">
        <v>3014</v>
      </c>
      <c r="J3069" s="15">
        <v>68.359520000000003</v>
      </c>
      <c r="K3069" s="15">
        <v>131.7405</v>
      </c>
    </row>
    <row r="3070" spans="9:11">
      <c r="I3070" s="15">
        <v>3015</v>
      </c>
      <c r="J3070" s="15">
        <v>65.793599999999998</v>
      </c>
      <c r="K3070" s="15">
        <v>105.584</v>
      </c>
    </row>
    <row r="3071" spans="9:11">
      <c r="I3071" s="15">
        <v>3016</v>
      </c>
      <c r="J3071" s="15">
        <v>65.168670000000006</v>
      </c>
      <c r="K3071" s="15">
        <v>125.1514</v>
      </c>
    </row>
    <row r="3072" spans="9:11">
      <c r="I3072" s="15">
        <v>3017</v>
      </c>
      <c r="J3072" s="15">
        <v>64.31223</v>
      </c>
      <c r="K3072" s="15">
        <v>132.58080000000001</v>
      </c>
    </row>
    <row r="3073" spans="9:11">
      <c r="I3073" s="15">
        <v>3018</v>
      </c>
      <c r="J3073" s="15">
        <v>70.652370000000005</v>
      </c>
      <c r="K3073" s="15">
        <v>116.53830000000001</v>
      </c>
    </row>
    <row r="3074" spans="9:11">
      <c r="I3074" s="15">
        <v>3019</v>
      </c>
      <c r="J3074" s="15">
        <v>68.043970000000002</v>
      </c>
      <c r="K3074" s="15">
        <v>141.8528</v>
      </c>
    </row>
    <row r="3075" spans="9:11">
      <c r="I3075" s="15">
        <v>3020</v>
      </c>
      <c r="J3075" s="15">
        <v>67.601860000000002</v>
      </c>
      <c r="K3075" s="15">
        <v>130.1925</v>
      </c>
    </row>
    <row r="3076" spans="9:11">
      <c r="I3076" s="15">
        <v>3021</v>
      </c>
      <c r="J3076" s="15">
        <v>67.582419999999999</v>
      </c>
      <c r="K3076" s="15">
        <v>120.4606</v>
      </c>
    </row>
    <row r="3077" spans="9:11">
      <c r="I3077" s="15">
        <v>3022</v>
      </c>
      <c r="J3077" s="15">
        <v>68.508210000000005</v>
      </c>
      <c r="K3077" s="15">
        <v>128.9264</v>
      </c>
    </row>
    <row r="3078" spans="9:11">
      <c r="I3078" s="15">
        <v>3023</v>
      </c>
      <c r="J3078" s="15">
        <v>65.840789999999998</v>
      </c>
      <c r="K3078" s="15">
        <v>119.5386</v>
      </c>
    </row>
    <row r="3079" spans="9:11">
      <c r="I3079" s="15">
        <v>3024</v>
      </c>
      <c r="J3079" s="15">
        <v>69.134919999999994</v>
      </c>
      <c r="K3079" s="15">
        <v>137.8896</v>
      </c>
    </row>
    <row r="3080" spans="9:11">
      <c r="I3080" s="15">
        <v>3025</v>
      </c>
      <c r="J3080" s="15">
        <v>68.008970000000005</v>
      </c>
      <c r="K3080" s="15">
        <v>122.44029999999999</v>
      </c>
    </row>
    <row r="3081" spans="9:11">
      <c r="I3081" s="15">
        <v>3026</v>
      </c>
      <c r="J3081" s="15">
        <v>67.567610000000002</v>
      </c>
      <c r="K3081" s="15">
        <v>129.7133</v>
      </c>
    </row>
    <row r="3082" spans="9:11">
      <c r="I3082" s="15">
        <v>3027</v>
      </c>
      <c r="J3082" s="15">
        <v>66.797749999999994</v>
      </c>
      <c r="K3082" s="15">
        <v>127.9067</v>
      </c>
    </row>
    <row r="3083" spans="9:11">
      <c r="I3083" s="15">
        <v>3028</v>
      </c>
      <c r="J3083" s="15">
        <v>70.415670000000006</v>
      </c>
      <c r="K3083" s="15">
        <v>146.74979999999999</v>
      </c>
    </row>
    <row r="3084" spans="9:11">
      <c r="I3084" s="15">
        <v>3029</v>
      </c>
      <c r="J3084" s="15">
        <v>66.653199999999998</v>
      </c>
      <c r="K3084" s="15">
        <v>111.2623</v>
      </c>
    </row>
    <row r="3085" spans="9:11">
      <c r="I3085" s="15">
        <v>3030</v>
      </c>
      <c r="J3085" s="15">
        <v>68.944270000000003</v>
      </c>
      <c r="K3085" s="15">
        <v>138.87010000000001</v>
      </c>
    </row>
    <row r="3086" spans="9:11">
      <c r="I3086" s="15">
        <v>3031</v>
      </c>
      <c r="J3086" s="15">
        <v>69.292100000000005</v>
      </c>
      <c r="K3086" s="15">
        <v>119.7773</v>
      </c>
    </row>
    <row r="3087" spans="9:11">
      <c r="I3087" s="15">
        <v>3032</v>
      </c>
      <c r="J3087" s="15">
        <v>71.216790000000003</v>
      </c>
      <c r="K3087" s="15">
        <v>128.0274</v>
      </c>
    </row>
    <row r="3088" spans="9:11">
      <c r="I3088" s="15">
        <v>3033</v>
      </c>
      <c r="J3088" s="15">
        <v>68.26773</v>
      </c>
      <c r="K3088" s="15">
        <v>106.61</v>
      </c>
    </row>
    <row r="3089" spans="9:11">
      <c r="I3089" s="15">
        <v>3034</v>
      </c>
      <c r="J3089" s="15">
        <v>65.733689999999996</v>
      </c>
      <c r="K3089" s="15">
        <v>113.3707</v>
      </c>
    </row>
    <row r="3090" spans="9:11">
      <c r="I3090" s="15">
        <v>3035</v>
      </c>
      <c r="J3090" s="15">
        <v>63.633620000000001</v>
      </c>
      <c r="K3090" s="15">
        <v>106.5873</v>
      </c>
    </row>
    <row r="3091" spans="9:11">
      <c r="I3091" s="15">
        <v>3036</v>
      </c>
      <c r="J3091" s="15">
        <v>69.441969999999998</v>
      </c>
      <c r="K3091" s="15">
        <v>125.08499999999999</v>
      </c>
    </row>
    <row r="3092" spans="9:11">
      <c r="I3092" s="15">
        <v>3037</v>
      </c>
      <c r="J3092" s="15">
        <v>67.080870000000004</v>
      </c>
      <c r="K3092" s="15">
        <v>125.2055</v>
      </c>
    </row>
    <row r="3093" spans="9:11">
      <c r="I3093" s="15">
        <v>3038</v>
      </c>
      <c r="J3093" s="15">
        <v>66.036140000000003</v>
      </c>
      <c r="K3093" s="15">
        <v>123.32080000000001</v>
      </c>
    </row>
    <row r="3094" spans="9:11">
      <c r="I3094" s="15">
        <v>3039</v>
      </c>
      <c r="J3094" s="15">
        <v>66.752560000000003</v>
      </c>
      <c r="K3094" s="15">
        <v>109.923</v>
      </c>
    </row>
    <row r="3095" spans="9:11">
      <c r="I3095" s="15">
        <v>3040</v>
      </c>
      <c r="J3095" s="15">
        <v>69.056550000000001</v>
      </c>
      <c r="K3095" s="15">
        <v>129.01320000000001</v>
      </c>
    </row>
    <row r="3096" spans="9:11">
      <c r="I3096" s="15">
        <v>3041</v>
      </c>
      <c r="J3096" s="15">
        <v>66.029489999999996</v>
      </c>
      <c r="K3096" s="15">
        <v>108.51560000000001</v>
      </c>
    </row>
    <row r="3097" spans="9:11">
      <c r="I3097" s="15">
        <v>3042</v>
      </c>
      <c r="J3097" s="15">
        <v>67.624459999999999</v>
      </c>
      <c r="K3097" s="15">
        <v>138.19059999999999</v>
      </c>
    </row>
    <row r="3098" spans="9:11">
      <c r="I3098" s="15">
        <v>3043</v>
      </c>
      <c r="J3098" s="15">
        <v>66.541449999999998</v>
      </c>
      <c r="K3098" s="15">
        <v>121.1649</v>
      </c>
    </row>
    <row r="3099" spans="9:11">
      <c r="I3099" s="15">
        <v>3044</v>
      </c>
      <c r="J3099" s="15">
        <v>71.401200000000003</v>
      </c>
      <c r="K3099" s="15">
        <v>133.59649999999999</v>
      </c>
    </row>
    <row r="3100" spans="9:11">
      <c r="I3100" s="15">
        <v>3045</v>
      </c>
      <c r="J3100" s="15">
        <v>68.540570000000002</v>
      </c>
      <c r="K3100" s="15">
        <v>132.5515</v>
      </c>
    </row>
    <row r="3101" spans="9:11">
      <c r="I3101" s="15">
        <v>3046</v>
      </c>
      <c r="J3101" s="15">
        <v>66.236009999999993</v>
      </c>
      <c r="K3101" s="15">
        <v>123.6908</v>
      </c>
    </row>
    <row r="3102" spans="9:11">
      <c r="I3102" s="15">
        <v>3047</v>
      </c>
      <c r="J3102" s="15">
        <v>71.74579</v>
      </c>
      <c r="K3102" s="15">
        <v>148.3826</v>
      </c>
    </row>
    <row r="3103" spans="9:11">
      <c r="I3103" s="15">
        <v>3048</v>
      </c>
      <c r="J3103" s="15">
        <v>64.8262</v>
      </c>
      <c r="K3103" s="15">
        <v>124.0167</v>
      </c>
    </row>
    <row r="3104" spans="9:11">
      <c r="I3104" s="15">
        <v>3049</v>
      </c>
      <c r="J3104" s="15">
        <v>69.136279999999999</v>
      </c>
      <c r="K3104" s="15">
        <v>150.4434</v>
      </c>
    </row>
    <row r="3105" spans="9:11">
      <c r="I3105" s="15">
        <v>3050</v>
      </c>
      <c r="J3105" s="15">
        <v>63.853090000000002</v>
      </c>
      <c r="K3105" s="15">
        <v>113.5616</v>
      </c>
    </row>
    <row r="3106" spans="9:11">
      <c r="I3106" s="15">
        <v>3051</v>
      </c>
      <c r="J3106" s="15">
        <v>65.883870000000002</v>
      </c>
      <c r="K3106" s="15">
        <v>118.8276</v>
      </c>
    </row>
    <row r="3107" spans="9:11">
      <c r="I3107" s="15">
        <v>3052</v>
      </c>
      <c r="J3107" s="15">
        <v>70.207930000000005</v>
      </c>
      <c r="K3107" s="15">
        <v>152.1525</v>
      </c>
    </row>
    <row r="3108" spans="9:11">
      <c r="I3108" s="15">
        <v>3053</v>
      </c>
      <c r="J3108" s="15">
        <v>69.83569</v>
      </c>
      <c r="K3108" s="15">
        <v>121.8741</v>
      </c>
    </row>
    <row r="3109" spans="9:11">
      <c r="I3109" s="15">
        <v>3054</v>
      </c>
      <c r="J3109" s="15">
        <v>66.511269999999996</v>
      </c>
      <c r="K3109" s="15">
        <v>127.3143</v>
      </c>
    </row>
    <row r="3110" spans="9:11">
      <c r="I3110" s="15">
        <v>3055</v>
      </c>
      <c r="J3110" s="15">
        <v>71.098050000000001</v>
      </c>
      <c r="K3110" s="15">
        <v>147.27109999999999</v>
      </c>
    </row>
    <row r="3111" spans="9:11">
      <c r="I3111" s="15">
        <v>3056</v>
      </c>
      <c r="J3111" s="15">
        <v>64.608249999999998</v>
      </c>
      <c r="K3111" s="15">
        <v>112.4456</v>
      </c>
    </row>
    <row r="3112" spans="9:11">
      <c r="I3112" s="15">
        <v>3057</v>
      </c>
      <c r="J3112" s="15">
        <v>70.232759999999999</v>
      </c>
      <c r="K3112" s="15">
        <v>137.7724</v>
      </c>
    </row>
    <row r="3113" spans="9:11">
      <c r="I3113" s="15">
        <v>3058</v>
      </c>
      <c r="J3113" s="15">
        <v>64.688239999999993</v>
      </c>
      <c r="K3113" s="15">
        <v>108.5133</v>
      </c>
    </row>
    <row r="3114" spans="9:11">
      <c r="I3114" s="15">
        <v>3059</v>
      </c>
      <c r="J3114" s="15">
        <v>67.163610000000006</v>
      </c>
      <c r="K3114" s="15">
        <v>124.8309</v>
      </c>
    </row>
    <row r="3115" spans="9:11">
      <c r="I3115" s="15">
        <v>3060</v>
      </c>
      <c r="J3115" s="15">
        <v>69.327089999999998</v>
      </c>
      <c r="K3115" s="15">
        <v>133.65600000000001</v>
      </c>
    </row>
    <row r="3116" spans="9:11">
      <c r="I3116" s="15">
        <v>3061</v>
      </c>
      <c r="J3116" s="15">
        <v>68.459339999999997</v>
      </c>
      <c r="K3116" s="15">
        <v>142.1525</v>
      </c>
    </row>
    <row r="3117" spans="9:11">
      <c r="I3117" s="15">
        <v>3062</v>
      </c>
      <c r="J3117" s="15">
        <v>66.992090000000005</v>
      </c>
      <c r="K3117" s="15">
        <v>125.4821</v>
      </c>
    </row>
    <row r="3118" spans="9:11">
      <c r="I3118" s="15">
        <v>3063</v>
      </c>
      <c r="J3118" s="15">
        <v>68.446929999999995</v>
      </c>
      <c r="K3118" s="15">
        <v>132.34200000000001</v>
      </c>
    </row>
    <row r="3119" spans="9:11">
      <c r="I3119" s="15">
        <v>3064</v>
      </c>
      <c r="J3119" s="15">
        <v>67.417310000000001</v>
      </c>
      <c r="K3119" s="15">
        <v>128.06970000000001</v>
      </c>
    </row>
    <row r="3120" spans="9:11">
      <c r="I3120" s="15">
        <v>3065</v>
      </c>
      <c r="J3120" s="15">
        <v>69.212559999999996</v>
      </c>
      <c r="K3120" s="15">
        <v>120.78530000000001</v>
      </c>
    </row>
    <row r="3121" spans="9:11">
      <c r="I3121" s="15">
        <v>3066</v>
      </c>
      <c r="J3121" s="15">
        <v>65.231740000000002</v>
      </c>
      <c r="K3121" s="15">
        <v>129.8998</v>
      </c>
    </row>
    <row r="3122" spans="9:11">
      <c r="I3122" s="15">
        <v>3067</v>
      </c>
      <c r="J3122" s="15">
        <v>65.427710000000005</v>
      </c>
      <c r="K3122" s="15">
        <v>117.499</v>
      </c>
    </row>
    <row r="3123" spans="9:11">
      <c r="I3123" s="15">
        <v>3068</v>
      </c>
      <c r="J3123" s="15">
        <v>66.992249999999999</v>
      </c>
      <c r="K3123" s="15">
        <v>121.0608</v>
      </c>
    </row>
    <row r="3124" spans="9:11">
      <c r="I3124" s="15">
        <v>3069</v>
      </c>
      <c r="J3124" s="15">
        <v>69.663030000000006</v>
      </c>
      <c r="K3124" s="15">
        <v>118.2405</v>
      </c>
    </row>
    <row r="3125" spans="9:11">
      <c r="I3125" s="15">
        <v>3070</v>
      </c>
      <c r="J3125" s="15">
        <v>67.292069999999995</v>
      </c>
      <c r="K3125" s="15">
        <v>117.7533</v>
      </c>
    </row>
    <row r="3126" spans="9:11">
      <c r="I3126" s="15">
        <v>3071</v>
      </c>
      <c r="J3126" s="15">
        <v>64.372380000000007</v>
      </c>
      <c r="K3126" s="15">
        <v>124.134</v>
      </c>
    </row>
    <row r="3127" spans="9:11">
      <c r="I3127" s="15">
        <v>3072</v>
      </c>
      <c r="J3127" s="15">
        <v>68.909850000000006</v>
      </c>
      <c r="K3127" s="15">
        <v>106.8616</v>
      </c>
    </row>
    <row r="3128" spans="9:11">
      <c r="I3128" s="15">
        <v>3073</v>
      </c>
      <c r="J3128" s="15">
        <v>70.804389999999998</v>
      </c>
      <c r="K3128" s="15">
        <v>124.50279999999999</v>
      </c>
    </row>
    <row r="3129" spans="9:11">
      <c r="I3129" s="15">
        <v>3074</v>
      </c>
      <c r="J3129" s="15">
        <v>68.700400000000002</v>
      </c>
      <c r="K3129" s="15">
        <v>129.27879999999999</v>
      </c>
    </row>
    <row r="3130" spans="9:11">
      <c r="I3130" s="15">
        <v>3075</v>
      </c>
      <c r="J3130" s="15">
        <v>68.292550000000006</v>
      </c>
      <c r="K3130" s="15">
        <v>113.5292</v>
      </c>
    </row>
    <row r="3131" spans="9:11">
      <c r="I3131" s="15">
        <v>3076</v>
      </c>
      <c r="J3131" s="15">
        <v>65.505859999999998</v>
      </c>
      <c r="K3131" s="15">
        <v>125.7542</v>
      </c>
    </row>
    <row r="3132" spans="9:11">
      <c r="I3132" s="15">
        <v>3077</v>
      </c>
      <c r="J3132" s="15">
        <v>68.978970000000004</v>
      </c>
      <c r="K3132" s="15">
        <v>121.08929999999999</v>
      </c>
    </row>
    <row r="3133" spans="9:11">
      <c r="I3133" s="15">
        <v>3078</v>
      </c>
      <c r="J3133" s="15">
        <v>69.652749999999997</v>
      </c>
      <c r="K3133" s="15">
        <v>125.50830000000001</v>
      </c>
    </row>
    <row r="3134" spans="9:11">
      <c r="I3134" s="15">
        <v>3079</v>
      </c>
      <c r="J3134" s="15">
        <v>69.495260000000002</v>
      </c>
      <c r="K3134" s="15">
        <v>133.75790000000001</v>
      </c>
    </row>
    <row r="3135" spans="9:11">
      <c r="I3135" s="15">
        <v>3080</v>
      </c>
      <c r="J3135" s="15">
        <v>66.618409999999997</v>
      </c>
      <c r="K3135" s="15">
        <v>131.76560000000001</v>
      </c>
    </row>
    <row r="3136" spans="9:11">
      <c r="I3136" s="15">
        <v>3081</v>
      </c>
      <c r="J3136" s="15">
        <v>64.462260000000001</v>
      </c>
      <c r="K3136" s="15">
        <v>117.407</v>
      </c>
    </row>
    <row r="3137" spans="9:11">
      <c r="I3137" s="15">
        <v>3082</v>
      </c>
      <c r="J3137" s="15">
        <v>69.103039999999993</v>
      </c>
      <c r="K3137" s="15">
        <v>131.1557</v>
      </c>
    </row>
    <row r="3138" spans="9:11">
      <c r="I3138" s="15">
        <v>3083</v>
      </c>
      <c r="J3138" s="15">
        <v>67.861490000000003</v>
      </c>
      <c r="K3138" s="15">
        <v>128.08789999999999</v>
      </c>
    </row>
    <row r="3139" spans="9:11">
      <c r="I3139" s="15">
        <v>3084</v>
      </c>
      <c r="J3139" s="15">
        <v>67.831059999999994</v>
      </c>
      <c r="K3139" s="15">
        <v>107.80070000000001</v>
      </c>
    </row>
    <row r="3140" spans="9:11">
      <c r="I3140" s="15">
        <v>3085</v>
      </c>
      <c r="J3140" s="15">
        <v>67.665760000000006</v>
      </c>
      <c r="K3140" s="15">
        <v>133.99870000000001</v>
      </c>
    </row>
    <row r="3141" spans="9:11">
      <c r="I3141" s="15">
        <v>3086</v>
      </c>
      <c r="J3141" s="15">
        <v>67.933840000000004</v>
      </c>
      <c r="K3141" s="15">
        <v>123.27160000000001</v>
      </c>
    </row>
    <row r="3142" spans="9:11">
      <c r="I3142" s="15">
        <v>3087</v>
      </c>
      <c r="J3142" s="15">
        <v>71.957350000000005</v>
      </c>
      <c r="K3142" s="15">
        <v>142.62440000000001</v>
      </c>
    </row>
    <row r="3143" spans="9:11">
      <c r="I3143" s="15">
        <v>3088</v>
      </c>
      <c r="J3143" s="15">
        <v>66.884429999999995</v>
      </c>
      <c r="K3143" s="15">
        <v>115.1191</v>
      </c>
    </row>
    <row r="3144" spans="9:11">
      <c r="I3144" s="15">
        <v>3089</v>
      </c>
      <c r="J3144" s="15">
        <v>71.259270000000001</v>
      </c>
      <c r="K3144" s="15">
        <v>130.7929</v>
      </c>
    </row>
    <row r="3145" spans="9:11">
      <c r="I3145" s="15">
        <v>3090</v>
      </c>
      <c r="J3145" s="15">
        <v>63.134439999999998</v>
      </c>
      <c r="K3145" s="15">
        <v>111.3605</v>
      </c>
    </row>
    <row r="3146" spans="9:11">
      <c r="I3146" s="15">
        <v>3091</v>
      </c>
      <c r="J3146" s="15">
        <v>70.25703</v>
      </c>
      <c r="K3146" s="15">
        <v>131.1771</v>
      </c>
    </row>
    <row r="3147" spans="9:11">
      <c r="I3147" s="15">
        <v>3092</v>
      </c>
      <c r="J3147" s="15">
        <v>67.688720000000004</v>
      </c>
      <c r="K3147" s="15">
        <v>109.8541</v>
      </c>
    </row>
    <row r="3148" spans="9:11">
      <c r="I3148" s="15">
        <v>3093</v>
      </c>
      <c r="J3148" s="15">
        <v>63.45505</v>
      </c>
      <c r="K3148" s="15">
        <v>113.3017</v>
      </c>
    </row>
    <row r="3149" spans="9:11">
      <c r="I3149" s="15">
        <v>3094</v>
      </c>
      <c r="J3149" s="15">
        <v>71.593339999999998</v>
      </c>
      <c r="K3149" s="15">
        <v>117.96250000000001</v>
      </c>
    </row>
    <row r="3150" spans="9:11">
      <c r="I3150" s="15">
        <v>3095</v>
      </c>
      <c r="J3150" s="15">
        <v>68.690939999999998</v>
      </c>
      <c r="K3150" s="15">
        <v>140.30009999999999</v>
      </c>
    </row>
    <row r="3151" spans="9:11">
      <c r="I3151" s="15">
        <v>3096</v>
      </c>
      <c r="J3151" s="15">
        <v>64.365560000000002</v>
      </c>
      <c r="K3151" s="15">
        <v>122.4675</v>
      </c>
    </row>
    <row r="3152" spans="9:11">
      <c r="I3152" s="15">
        <v>3097</v>
      </c>
      <c r="J3152" s="15">
        <v>68.840209999999999</v>
      </c>
      <c r="K3152" s="15">
        <v>139.59530000000001</v>
      </c>
    </row>
    <row r="3153" spans="9:11">
      <c r="I3153" s="15">
        <v>3098</v>
      </c>
      <c r="J3153" s="15">
        <v>67.792379999999994</v>
      </c>
      <c r="K3153" s="15">
        <v>130.46420000000001</v>
      </c>
    </row>
    <row r="3154" spans="9:11">
      <c r="I3154" s="15">
        <v>3099</v>
      </c>
      <c r="J3154" s="15">
        <v>65.97475</v>
      </c>
      <c r="K3154" s="15">
        <v>121.9744</v>
      </c>
    </row>
    <row r="3155" spans="9:11">
      <c r="I3155" s="15">
        <v>3100</v>
      </c>
      <c r="J3155" s="15">
        <v>64.23339</v>
      </c>
      <c r="K3155" s="15">
        <v>106.8916</v>
      </c>
    </row>
    <row r="3156" spans="9:11">
      <c r="I3156" s="15">
        <v>3101</v>
      </c>
      <c r="J3156" s="15">
        <v>65.465969999999999</v>
      </c>
      <c r="K3156" s="15">
        <v>113.5834</v>
      </c>
    </row>
    <row r="3157" spans="9:11">
      <c r="I3157" s="15">
        <v>3102</v>
      </c>
      <c r="J3157" s="15">
        <v>65.222020000000001</v>
      </c>
      <c r="K3157" s="15">
        <v>94.61233</v>
      </c>
    </row>
    <row r="3158" spans="9:11">
      <c r="I3158" s="15">
        <v>3103</v>
      </c>
      <c r="J3158" s="15">
        <v>67.900559999999999</v>
      </c>
      <c r="K3158" s="15">
        <v>120.3075</v>
      </c>
    </row>
    <row r="3159" spans="9:11">
      <c r="I3159" s="15">
        <v>3104</v>
      </c>
      <c r="J3159" s="15">
        <v>64.422439999999995</v>
      </c>
      <c r="K3159" s="15">
        <v>131.52449999999999</v>
      </c>
    </row>
    <row r="3160" spans="9:11">
      <c r="I3160" s="15">
        <v>3105</v>
      </c>
      <c r="J3160" s="15">
        <v>68.239980000000003</v>
      </c>
      <c r="K3160" s="15">
        <v>113.37430000000001</v>
      </c>
    </row>
    <row r="3161" spans="9:11">
      <c r="I3161" s="15">
        <v>3106</v>
      </c>
      <c r="J3161" s="15">
        <v>70.016710000000003</v>
      </c>
      <c r="K3161" s="15">
        <v>128.8175</v>
      </c>
    </row>
    <row r="3162" spans="9:11">
      <c r="I3162" s="15">
        <v>3107</v>
      </c>
      <c r="J3162" s="15">
        <v>67.251050000000006</v>
      </c>
      <c r="K3162" s="15">
        <v>131.9522</v>
      </c>
    </row>
    <row r="3163" spans="9:11">
      <c r="I3163" s="15">
        <v>3108</v>
      </c>
      <c r="J3163" s="15">
        <v>67.280069999999995</v>
      </c>
      <c r="K3163" s="15">
        <v>117.64870000000001</v>
      </c>
    </row>
    <row r="3164" spans="9:11">
      <c r="I3164" s="15">
        <v>3109</v>
      </c>
      <c r="J3164" s="15">
        <v>69.488209999999995</v>
      </c>
      <c r="K3164" s="15">
        <v>129.6283</v>
      </c>
    </row>
    <row r="3165" spans="9:11">
      <c r="I3165" s="15">
        <v>3110</v>
      </c>
      <c r="J3165" s="15">
        <v>69.504859999999994</v>
      </c>
      <c r="K3165" s="15">
        <v>136.95849999999999</v>
      </c>
    </row>
    <row r="3166" spans="9:11">
      <c r="I3166" s="15">
        <v>3111</v>
      </c>
      <c r="J3166" s="15">
        <v>68.089799999999997</v>
      </c>
      <c r="K3166" s="15">
        <v>120.5675</v>
      </c>
    </row>
    <row r="3167" spans="9:11">
      <c r="I3167" s="15">
        <v>3112</v>
      </c>
      <c r="J3167" s="15">
        <v>68.096239999999995</v>
      </c>
      <c r="K3167" s="15">
        <v>127.7017</v>
      </c>
    </row>
    <row r="3168" spans="9:11">
      <c r="I3168" s="15">
        <v>3113</v>
      </c>
      <c r="J3168" s="15">
        <v>64.598349999999996</v>
      </c>
      <c r="K3168" s="15">
        <v>113.05710000000001</v>
      </c>
    </row>
    <row r="3169" spans="9:11">
      <c r="I3169" s="15">
        <v>3114</v>
      </c>
      <c r="J3169" s="15">
        <v>67.638630000000006</v>
      </c>
      <c r="K3169" s="15">
        <v>117.78400000000001</v>
      </c>
    </row>
    <row r="3170" spans="9:11">
      <c r="I3170" s="15">
        <v>3115</v>
      </c>
      <c r="J3170" s="15">
        <v>69.075590000000005</v>
      </c>
      <c r="K3170" s="15">
        <v>145.86439999999999</v>
      </c>
    </row>
    <row r="3171" spans="9:11">
      <c r="I3171" s="15">
        <v>3116</v>
      </c>
      <c r="J3171" s="15">
        <v>65.437510000000003</v>
      </c>
      <c r="K3171" s="15">
        <v>123.7503</v>
      </c>
    </row>
    <row r="3172" spans="9:11">
      <c r="I3172" s="15">
        <v>3117</v>
      </c>
      <c r="J3172" s="15">
        <v>66.047550000000001</v>
      </c>
      <c r="K3172" s="15">
        <v>116.29349999999999</v>
      </c>
    </row>
    <row r="3173" spans="9:11">
      <c r="I3173" s="15">
        <v>3118</v>
      </c>
      <c r="J3173" s="15">
        <v>67.388220000000004</v>
      </c>
      <c r="K3173" s="15">
        <v>113.29219999999999</v>
      </c>
    </row>
    <row r="3174" spans="9:11">
      <c r="I3174" s="15">
        <v>3119</v>
      </c>
      <c r="J3174" s="15">
        <v>68.740939999999995</v>
      </c>
      <c r="K3174" s="15">
        <v>121.8236</v>
      </c>
    </row>
    <row r="3175" spans="9:11">
      <c r="I3175" s="15">
        <v>3120</v>
      </c>
      <c r="J3175" s="15">
        <v>66.682069999999996</v>
      </c>
      <c r="K3175" s="15">
        <v>132.46440000000001</v>
      </c>
    </row>
    <row r="3176" spans="9:11">
      <c r="I3176" s="15">
        <v>3121</v>
      </c>
      <c r="J3176" s="15">
        <v>67.102509999999995</v>
      </c>
      <c r="K3176" s="15">
        <v>116.5027</v>
      </c>
    </row>
    <row r="3177" spans="9:11">
      <c r="I3177" s="15">
        <v>3122</v>
      </c>
      <c r="J3177" s="15">
        <v>68.72578</v>
      </c>
      <c r="K3177" s="15">
        <v>148.798</v>
      </c>
    </row>
    <row r="3178" spans="9:11">
      <c r="I3178" s="15">
        <v>3123</v>
      </c>
      <c r="J3178" s="15">
        <v>69.955849999999998</v>
      </c>
      <c r="K3178" s="15">
        <v>134.23089999999999</v>
      </c>
    </row>
    <row r="3179" spans="9:11">
      <c r="I3179" s="15">
        <v>3124</v>
      </c>
      <c r="J3179" s="15">
        <v>71.489689999999996</v>
      </c>
      <c r="K3179" s="15">
        <v>151.6437</v>
      </c>
    </row>
    <row r="3180" spans="9:11">
      <c r="I3180" s="15">
        <v>3125</v>
      </c>
      <c r="J3180" s="15">
        <v>66.692909999999998</v>
      </c>
      <c r="K3180" s="15">
        <v>128.28319999999999</v>
      </c>
    </row>
    <row r="3181" spans="9:11">
      <c r="I3181" s="15">
        <v>3126</v>
      </c>
      <c r="J3181" s="15">
        <v>65.379670000000004</v>
      </c>
      <c r="K3181" s="15">
        <v>110.6266</v>
      </c>
    </row>
    <row r="3182" spans="9:11">
      <c r="I3182" s="15">
        <v>3127</v>
      </c>
      <c r="J3182" s="15">
        <v>67.595070000000007</v>
      </c>
      <c r="K3182" s="15">
        <v>126.1888</v>
      </c>
    </row>
    <row r="3183" spans="9:11">
      <c r="I3183" s="15">
        <v>3128</v>
      </c>
      <c r="J3183" s="15">
        <v>67.65455</v>
      </c>
      <c r="K3183" s="15">
        <v>113.8593</v>
      </c>
    </row>
    <row r="3184" spans="9:11">
      <c r="I3184" s="15">
        <v>3129</v>
      </c>
      <c r="J3184" s="15">
        <v>68.682630000000003</v>
      </c>
      <c r="K3184" s="15">
        <v>125.494</v>
      </c>
    </row>
    <row r="3185" spans="9:11">
      <c r="I3185" s="15">
        <v>3130</v>
      </c>
      <c r="J3185" s="15">
        <v>69.586789999999993</v>
      </c>
      <c r="K3185" s="15">
        <v>125.2317</v>
      </c>
    </row>
    <row r="3186" spans="9:11">
      <c r="I3186" s="15">
        <v>3131</v>
      </c>
      <c r="J3186" s="15">
        <v>68.374020000000002</v>
      </c>
      <c r="K3186" s="15">
        <v>123.4402</v>
      </c>
    </row>
    <row r="3187" spans="9:11">
      <c r="I3187" s="15">
        <v>3132</v>
      </c>
      <c r="J3187" s="15">
        <v>67.935810000000004</v>
      </c>
      <c r="K3187" s="15">
        <v>131.6798</v>
      </c>
    </row>
    <row r="3188" spans="9:11">
      <c r="I3188" s="15">
        <v>3133</v>
      </c>
      <c r="J3188" s="15">
        <v>65.446449999999999</v>
      </c>
      <c r="K3188" s="15">
        <v>133.7783</v>
      </c>
    </row>
    <row r="3189" spans="9:11">
      <c r="I3189" s="15">
        <v>3134</v>
      </c>
      <c r="J3189" s="15">
        <v>68.378119999999996</v>
      </c>
      <c r="K3189" s="15">
        <v>117.46080000000001</v>
      </c>
    </row>
    <row r="3190" spans="9:11">
      <c r="I3190" s="15">
        <v>3135</v>
      </c>
      <c r="J3190" s="15">
        <v>70.029619999999994</v>
      </c>
      <c r="K3190" s="15">
        <v>134.56180000000001</v>
      </c>
    </row>
    <row r="3191" spans="9:11">
      <c r="I3191" s="15">
        <v>3136</v>
      </c>
      <c r="J3191" s="15">
        <v>66.481260000000006</v>
      </c>
      <c r="K3191" s="15">
        <v>125.3948</v>
      </c>
    </row>
    <row r="3192" spans="9:11">
      <c r="I3192" s="15">
        <v>3137</v>
      </c>
      <c r="J3192" s="15">
        <v>69.026079999999993</v>
      </c>
      <c r="K3192" s="15">
        <v>114.1902</v>
      </c>
    </row>
    <row r="3193" spans="9:11">
      <c r="I3193" s="15">
        <v>3138</v>
      </c>
      <c r="J3193" s="15">
        <v>69.552019999999999</v>
      </c>
      <c r="K3193" s="15">
        <v>144.85319999999999</v>
      </c>
    </row>
    <row r="3194" spans="9:11">
      <c r="I3194" s="15">
        <v>3139</v>
      </c>
      <c r="J3194" s="15">
        <v>64.809970000000007</v>
      </c>
      <c r="K3194" s="15">
        <v>132.2021</v>
      </c>
    </row>
    <row r="3195" spans="9:11">
      <c r="I3195" s="15">
        <v>3140</v>
      </c>
      <c r="J3195" s="15">
        <v>65.706559999999996</v>
      </c>
      <c r="K3195" s="15">
        <v>107.7373</v>
      </c>
    </row>
    <row r="3196" spans="9:11">
      <c r="I3196" s="15">
        <v>3141</v>
      </c>
      <c r="J3196" s="15">
        <v>65.728030000000004</v>
      </c>
      <c r="K3196" s="15">
        <v>140.22880000000001</v>
      </c>
    </row>
    <row r="3197" spans="9:11">
      <c r="I3197" s="15">
        <v>3142</v>
      </c>
      <c r="J3197" s="15">
        <v>68.218760000000003</v>
      </c>
      <c r="K3197" s="15">
        <v>121.7152</v>
      </c>
    </row>
    <row r="3198" spans="9:11">
      <c r="I3198" s="15">
        <v>3143</v>
      </c>
      <c r="J3198" s="15">
        <v>65.860339999999994</v>
      </c>
      <c r="K3198" s="15">
        <v>125.56489999999999</v>
      </c>
    </row>
    <row r="3199" spans="9:11">
      <c r="I3199" s="15">
        <v>3144</v>
      </c>
      <c r="J3199" s="15">
        <v>65.164259999999999</v>
      </c>
      <c r="K3199" s="15">
        <v>126.6267</v>
      </c>
    </row>
    <row r="3200" spans="9:11">
      <c r="I3200" s="15">
        <v>3145</v>
      </c>
      <c r="J3200" s="15">
        <v>66.964280000000002</v>
      </c>
      <c r="K3200" s="15">
        <v>135.96019999999999</v>
      </c>
    </row>
    <row r="3201" spans="9:11">
      <c r="I3201" s="15">
        <v>3146</v>
      </c>
      <c r="J3201" s="15">
        <v>63.75844</v>
      </c>
      <c r="K3201" s="15">
        <v>105.6245</v>
      </c>
    </row>
    <row r="3202" spans="9:11">
      <c r="I3202" s="15">
        <v>3147</v>
      </c>
      <c r="J3202" s="15">
        <v>69.960350000000005</v>
      </c>
      <c r="K3202" s="15">
        <v>146.4008</v>
      </c>
    </row>
    <row r="3203" spans="9:11">
      <c r="I3203" s="15">
        <v>3148</v>
      </c>
      <c r="J3203" s="15">
        <v>69.296260000000004</v>
      </c>
      <c r="K3203" s="15">
        <v>106.28489999999999</v>
      </c>
    </row>
    <row r="3204" spans="9:11">
      <c r="I3204" s="15">
        <v>3149</v>
      </c>
      <c r="J3204" s="15">
        <v>65.183880000000002</v>
      </c>
      <c r="K3204" s="15">
        <v>117.985</v>
      </c>
    </row>
    <row r="3205" spans="9:11">
      <c r="I3205" s="15">
        <v>3150</v>
      </c>
      <c r="J3205" s="15">
        <v>67.373649999999998</v>
      </c>
      <c r="K3205" s="15">
        <v>107.4966</v>
      </c>
    </row>
    <row r="3206" spans="9:11">
      <c r="I3206" s="15">
        <v>3151</v>
      </c>
      <c r="J3206" s="15">
        <v>69.763120000000001</v>
      </c>
      <c r="K3206" s="15">
        <v>119.63160000000001</v>
      </c>
    </row>
    <row r="3207" spans="9:11">
      <c r="I3207" s="15">
        <v>3152</v>
      </c>
      <c r="J3207" s="15">
        <v>65.206969999999998</v>
      </c>
      <c r="K3207" s="15">
        <v>116.4881</v>
      </c>
    </row>
    <row r="3208" spans="9:11">
      <c r="I3208" s="15">
        <v>3153</v>
      </c>
      <c r="J3208" s="15">
        <v>66.313640000000007</v>
      </c>
      <c r="K3208" s="15">
        <v>124.99469999999999</v>
      </c>
    </row>
    <row r="3209" spans="9:11">
      <c r="I3209" s="15">
        <v>3154</v>
      </c>
      <c r="J3209" s="15">
        <v>66.743650000000002</v>
      </c>
      <c r="K3209" s="15">
        <v>118.02930000000001</v>
      </c>
    </row>
    <row r="3210" spans="9:11">
      <c r="I3210" s="15">
        <v>3155</v>
      </c>
      <c r="J3210" s="15">
        <v>65.572410000000005</v>
      </c>
      <c r="K3210" s="15">
        <v>128.54409999999999</v>
      </c>
    </row>
    <row r="3211" spans="9:11">
      <c r="I3211" s="15">
        <v>3156</v>
      </c>
      <c r="J3211" s="15">
        <v>71.055149999999998</v>
      </c>
      <c r="K3211" s="15">
        <v>134.72980000000001</v>
      </c>
    </row>
    <row r="3212" spans="9:11">
      <c r="I3212" s="15">
        <v>3157</v>
      </c>
      <c r="J3212" s="15">
        <v>69.281670000000005</v>
      </c>
      <c r="K3212" s="15">
        <v>135.86580000000001</v>
      </c>
    </row>
    <row r="3213" spans="9:11">
      <c r="I3213" s="15">
        <v>3158</v>
      </c>
      <c r="J3213" s="15">
        <v>71.777969999999996</v>
      </c>
      <c r="K3213" s="15">
        <v>136.30609999999999</v>
      </c>
    </row>
    <row r="3214" spans="9:11">
      <c r="I3214" s="15">
        <v>3159</v>
      </c>
      <c r="J3214" s="15">
        <v>63.533380000000001</v>
      </c>
      <c r="K3214" s="15">
        <v>104.7024</v>
      </c>
    </row>
    <row r="3215" spans="9:11">
      <c r="I3215" s="15">
        <v>3160</v>
      </c>
      <c r="J3215" s="15">
        <v>69.758510000000001</v>
      </c>
      <c r="K3215" s="15">
        <v>120.39530000000001</v>
      </c>
    </row>
    <row r="3216" spans="9:11">
      <c r="I3216" s="15">
        <v>3161</v>
      </c>
      <c r="J3216" s="15">
        <v>66.739500000000007</v>
      </c>
      <c r="K3216" s="15">
        <v>118.3091</v>
      </c>
    </row>
    <row r="3217" spans="9:11">
      <c r="I3217" s="15">
        <v>3162</v>
      </c>
      <c r="J3217" s="15">
        <v>66.760990000000007</v>
      </c>
      <c r="K3217" s="15">
        <v>122.1245</v>
      </c>
    </row>
    <row r="3218" spans="9:11">
      <c r="I3218" s="15">
        <v>3163</v>
      </c>
      <c r="J3218" s="15">
        <v>72.167159999999996</v>
      </c>
      <c r="K3218" s="15">
        <v>156.2465</v>
      </c>
    </row>
    <row r="3219" spans="9:11">
      <c r="I3219" s="15">
        <v>3164</v>
      </c>
      <c r="J3219" s="15">
        <v>64.34648</v>
      </c>
      <c r="K3219" s="15">
        <v>117.265</v>
      </c>
    </row>
    <row r="3220" spans="9:11">
      <c r="I3220" s="15">
        <v>3165</v>
      </c>
      <c r="J3220" s="15">
        <v>69.253659999999996</v>
      </c>
      <c r="K3220" s="15">
        <v>128.9281</v>
      </c>
    </row>
    <row r="3221" spans="9:11">
      <c r="I3221" s="15">
        <v>3166</v>
      </c>
      <c r="J3221" s="15">
        <v>68.200159999999997</v>
      </c>
      <c r="K3221" s="15">
        <v>129.24080000000001</v>
      </c>
    </row>
    <row r="3222" spans="9:11">
      <c r="I3222" s="15">
        <v>3167</v>
      </c>
      <c r="J3222" s="15">
        <v>67.842380000000006</v>
      </c>
      <c r="K3222" s="15">
        <v>131.14689999999999</v>
      </c>
    </row>
    <row r="3223" spans="9:11">
      <c r="I3223" s="15">
        <v>3168</v>
      </c>
      <c r="J3223" s="15">
        <v>70.544979999999995</v>
      </c>
      <c r="K3223" s="15">
        <v>136.62289999999999</v>
      </c>
    </row>
    <row r="3224" spans="9:11">
      <c r="I3224" s="15">
        <v>3169</v>
      </c>
      <c r="J3224" s="15">
        <v>65.258260000000007</v>
      </c>
      <c r="K3224" s="15">
        <v>110.8818</v>
      </c>
    </row>
    <row r="3225" spans="9:11">
      <c r="I3225" s="15">
        <v>3170</v>
      </c>
      <c r="J3225" s="15">
        <v>67.787379999999999</v>
      </c>
      <c r="K3225" s="15">
        <v>115.5424</v>
      </c>
    </row>
    <row r="3226" spans="9:11">
      <c r="I3226" s="15">
        <v>3171</v>
      </c>
      <c r="J3226" s="15">
        <v>66.798839999999998</v>
      </c>
      <c r="K3226" s="15">
        <v>132.1508</v>
      </c>
    </row>
    <row r="3227" spans="9:11">
      <c r="I3227" s="15">
        <v>3172</v>
      </c>
      <c r="J3227" s="15">
        <v>68.133170000000007</v>
      </c>
      <c r="K3227" s="15">
        <v>137.9186</v>
      </c>
    </row>
    <row r="3228" spans="9:11">
      <c r="I3228" s="15">
        <v>3173</v>
      </c>
      <c r="J3228" s="15">
        <v>67.484489999999994</v>
      </c>
      <c r="K3228" s="15">
        <v>123.0402</v>
      </c>
    </row>
    <row r="3229" spans="9:11">
      <c r="I3229" s="15">
        <v>3174</v>
      </c>
      <c r="J3229" s="15">
        <v>70.441100000000006</v>
      </c>
      <c r="K3229" s="15">
        <v>148.7687</v>
      </c>
    </row>
    <row r="3230" spans="9:11">
      <c r="I3230" s="15">
        <v>3175</v>
      </c>
      <c r="J3230" s="15">
        <v>68.336209999999994</v>
      </c>
      <c r="K3230" s="15">
        <v>123.88</v>
      </c>
    </row>
    <row r="3231" spans="9:11">
      <c r="I3231" s="15">
        <v>3176</v>
      </c>
      <c r="J3231" s="15">
        <v>68.679460000000006</v>
      </c>
      <c r="K3231" s="15">
        <v>138.17339999999999</v>
      </c>
    </row>
    <row r="3232" spans="9:11">
      <c r="I3232" s="15">
        <v>3177</v>
      </c>
      <c r="J3232" s="15">
        <v>67.951359999999994</v>
      </c>
      <c r="K3232" s="15">
        <v>122.38420000000001</v>
      </c>
    </row>
    <row r="3233" spans="9:11">
      <c r="I3233" s="15">
        <v>3178</v>
      </c>
      <c r="J3233" s="15">
        <v>65.920209999999997</v>
      </c>
      <c r="K3233" s="15">
        <v>120.5629</v>
      </c>
    </row>
    <row r="3234" spans="9:11">
      <c r="I3234" s="15">
        <v>3179</v>
      </c>
      <c r="J3234" s="15">
        <v>68.140259999999998</v>
      </c>
      <c r="K3234" s="15">
        <v>121.2805</v>
      </c>
    </row>
    <row r="3235" spans="9:11">
      <c r="I3235" s="15">
        <v>3180</v>
      </c>
      <c r="J3235" s="15">
        <v>67.299120000000002</v>
      </c>
      <c r="K3235" s="15">
        <v>133.4119</v>
      </c>
    </row>
    <row r="3236" spans="9:11">
      <c r="I3236" s="15">
        <v>3181</v>
      </c>
      <c r="J3236" s="15">
        <v>67.433179999999993</v>
      </c>
      <c r="K3236" s="15">
        <v>121.7736</v>
      </c>
    </row>
    <row r="3237" spans="9:11">
      <c r="I3237" s="15">
        <v>3182</v>
      </c>
      <c r="J3237" s="15">
        <v>66.070760000000007</v>
      </c>
      <c r="K3237" s="15">
        <v>122.2608</v>
      </c>
    </row>
    <row r="3238" spans="9:11">
      <c r="I3238" s="15">
        <v>3183</v>
      </c>
      <c r="J3238" s="15">
        <v>69.325620000000001</v>
      </c>
      <c r="K3238" s="15">
        <v>135.90469999999999</v>
      </c>
    </row>
    <row r="3239" spans="9:11">
      <c r="I3239" s="15">
        <v>3184</v>
      </c>
      <c r="J3239" s="15">
        <v>65.898750000000007</v>
      </c>
      <c r="K3239" s="15">
        <v>134.59270000000001</v>
      </c>
    </row>
    <row r="3240" spans="9:11">
      <c r="I3240" s="15">
        <v>3185</v>
      </c>
      <c r="J3240" s="15">
        <v>67.238680000000002</v>
      </c>
      <c r="K3240" s="15">
        <v>117.41540000000001</v>
      </c>
    </row>
    <row r="3241" spans="9:11">
      <c r="I3241" s="15">
        <v>3186</v>
      </c>
      <c r="J3241" s="15">
        <v>68.012609999999995</v>
      </c>
      <c r="K3241" s="15">
        <v>129.31100000000001</v>
      </c>
    </row>
    <row r="3242" spans="9:11">
      <c r="I3242" s="15">
        <v>3187</v>
      </c>
      <c r="J3242" s="15">
        <v>68.627089999999995</v>
      </c>
      <c r="K3242" s="15">
        <v>122.40300000000001</v>
      </c>
    </row>
    <row r="3243" spans="9:11">
      <c r="I3243" s="15">
        <v>3188</v>
      </c>
      <c r="J3243" s="15">
        <v>67.760310000000004</v>
      </c>
      <c r="K3243" s="15">
        <v>143.2106</v>
      </c>
    </row>
    <row r="3244" spans="9:11">
      <c r="I3244" s="15">
        <v>3189</v>
      </c>
      <c r="J3244" s="15">
        <v>67.547839999999994</v>
      </c>
      <c r="K3244" s="15">
        <v>128.07339999999999</v>
      </c>
    </row>
    <row r="3245" spans="9:11">
      <c r="I3245" s="15">
        <v>3190</v>
      </c>
      <c r="J3245" s="15">
        <v>67.263149999999996</v>
      </c>
      <c r="K3245" s="15">
        <v>107.2961</v>
      </c>
    </row>
    <row r="3246" spans="9:11">
      <c r="I3246" s="15">
        <v>3191</v>
      </c>
      <c r="J3246" s="15">
        <v>71.534530000000004</v>
      </c>
      <c r="K3246" s="15">
        <v>145.42660000000001</v>
      </c>
    </row>
    <row r="3247" spans="9:11">
      <c r="I3247" s="15">
        <v>3192</v>
      </c>
      <c r="J3247" s="15">
        <v>65.065510000000003</v>
      </c>
      <c r="K3247" s="15">
        <v>123.2535</v>
      </c>
    </row>
    <row r="3248" spans="9:11">
      <c r="I3248" s="15">
        <v>3193</v>
      </c>
      <c r="J3248" s="15">
        <v>67.434650000000005</v>
      </c>
      <c r="K3248" s="15">
        <v>115.93940000000001</v>
      </c>
    </row>
    <row r="3249" spans="9:11">
      <c r="I3249" s="15">
        <v>3194</v>
      </c>
      <c r="J3249" s="15">
        <v>69.155569999999997</v>
      </c>
      <c r="K3249" s="15">
        <v>131.19759999999999</v>
      </c>
    </row>
    <row r="3250" spans="9:11">
      <c r="I3250" s="15">
        <v>3195</v>
      </c>
      <c r="J3250" s="15">
        <v>67.108559999999997</v>
      </c>
      <c r="K3250" s="15">
        <v>110.89660000000001</v>
      </c>
    </row>
    <row r="3251" spans="9:11">
      <c r="I3251" s="15">
        <v>3196</v>
      </c>
      <c r="J3251" s="15">
        <v>68.484809999999996</v>
      </c>
      <c r="K3251" s="15">
        <v>132.9513</v>
      </c>
    </row>
    <row r="3252" spans="9:11">
      <c r="I3252" s="15">
        <v>3197</v>
      </c>
      <c r="J3252" s="15">
        <v>68.056290000000004</v>
      </c>
      <c r="K3252" s="15">
        <v>143.37360000000001</v>
      </c>
    </row>
    <row r="3253" spans="9:11">
      <c r="I3253" s="15">
        <v>3198</v>
      </c>
      <c r="J3253" s="15">
        <v>68.405270000000002</v>
      </c>
      <c r="K3253" s="15">
        <v>142.36150000000001</v>
      </c>
    </row>
    <row r="3254" spans="9:11">
      <c r="I3254" s="15">
        <v>3199</v>
      </c>
      <c r="J3254" s="15">
        <v>71.972639999999998</v>
      </c>
      <c r="K3254" s="15">
        <v>138.5403</v>
      </c>
    </row>
    <row r="3255" spans="9:11">
      <c r="I3255" s="15">
        <v>3200</v>
      </c>
      <c r="J3255" s="15">
        <v>67.886349999999993</v>
      </c>
      <c r="K3255" s="15">
        <v>145.00919999999999</v>
      </c>
    </row>
    <row r="3256" spans="9:11">
      <c r="I3256" s="15">
        <v>3201</v>
      </c>
      <c r="J3256" s="15">
        <v>68.932869999999994</v>
      </c>
      <c r="K3256" s="15">
        <v>133.84190000000001</v>
      </c>
    </row>
    <row r="3257" spans="9:11">
      <c r="I3257" s="15">
        <v>3202</v>
      </c>
      <c r="J3257" s="15">
        <v>68.24127</v>
      </c>
      <c r="K3257" s="15">
        <v>106.3258</v>
      </c>
    </row>
    <row r="3258" spans="9:11">
      <c r="I3258" s="15">
        <v>3203</v>
      </c>
      <c r="J3258" s="15">
        <v>66.01267</v>
      </c>
      <c r="K3258" s="15">
        <v>117.3092</v>
      </c>
    </row>
    <row r="3259" spans="9:11">
      <c r="I3259" s="15">
        <v>3204</v>
      </c>
      <c r="J3259" s="15">
        <v>67.374849999999995</v>
      </c>
      <c r="K3259" s="15">
        <v>134.77950000000001</v>
      </c>
    </row>
    <row r="3260" spans="9:11">
      <c r="I3260" s="15">
        <v>3205</v>
      </c>
      <c r="J3260" s="15">
        <v>68.213639999999998</v>
      </c>
      <c r="K3260" s="15">
        <v>141.96270000000001</v>
      </c>
    </row>
    <row r="3261" spans="9:11">
      <c r="I3261" s="15">
        <v>3206</v>
      </c>
      <c r="J3261" s="15">
        <v>68.345429999999993</v>
      </c>
      <c r="K3261" s="15">
        <v>131.97210000000001</v>
      </c>
    </row>
    <row r="3262" spans="9:11">
      <c r="I3262" s="15">
        <v>3207</v>
      </c>
      <c r="J3262" s="15">
        <v>68.659310000000005</v>
      </c>
      <c r="K3262" s="15">
        <v>137.01300000000001</v>
      </c>
    </row>
    <row r="3263" spans="9:11">
      <c r="I3263" s="15">
        <v>3208</v>
      </c>
      <c r="J3263" s="15">
        <v>68.844269999999995</v>
      </c>
      <c r="K3263" s="15">
        <v>144.73509999999999</v>
      </c>
    </row>
    <row r="3264" spans="9:11">
      <c r="I3264" s="15">
        <v>3209</v>
      </c>
      <c r="J3264" s="15">
        <v>69.038179999999997</v>
      </c>
      <c r="K3264" s="15">
        <v>143.48500000000001</v>
      </c>
    </row>
    <row r="3265" spans="9:11">
      <c r="I3265" s="15">
        <v>3210</v>
      </c>
      <c r="J3265" s="15">
        <v>68.113849999999999</v>
      </c>
      <c r="K3265" s="15">
        <v>127.87820000000001</v>
      </c>
    </row>
    <row r="3266" spans="9:11">
      <c r="I3266" s="15">
        <v>3211</v>
      </c>
      <c r="J3266" s="15">
        <v>67.310900000000004</v>
      </c>
      <c r="K3266" s="15">
        <v>126.02809999999999</v>
      </c>
    </row>
    <row r="3267" spans="9:11">
      <c r="I3267" s="15">
        <v>3212</v>
      </c>
      <c r="J3267" s="15">
        <v>69.495620000000002</v>
      </c>
      <c r="K3267" s="15">
        <v>126.4439</v>
      </c>
    </row>
    <row r="3268" spans="9:11">
      <c r="I3268" s="15">
        <v>3213</v>
      </c>
      <c r="J3268" s="15">
        <v>69.399619999999999</v>
      </c>
      <c r="K3268" s="15">
        <v>127.7448</v>
      </c>
    </row>
    <row r="3269" spans="9:11">
      <c r="I3269" s="15">
        <v>3214</v>
      </c>
      <c r="J3269" s="15">
        <v>67.575019999999995</v>
      </c>
      <c r="K3269" s="15">
        <v>126.2983</v>
      </c>
    </row>
    <row r="3270" spans="9:11">
      <c r="I3270" s="15">
        <v>3215</v>
      </c>
      <c r="J3270" s="15">
        <v>66.430959999999999</v>
      </c>
      <c r="K3270" s="15">
        <v>106.75790000000001</v>
      </c>
    </row>
    <row r="3271" spans="9:11">
      <c r="I3271" s="15">
        <v>3216</v>
      </c>
      <c r="J3271" s="15">
        <v>69.218900000000005</v>
      </c>
      <c r="K3271" s="15">
        <v>122.94710000000001</v>
      </c>
    </row>
    <row r="3272" spans="9:11">
      <c r="I3272" s="15">
        <v>3217</v>
      </c>
      <c r="J3272" s="15">
        <v>66.193039999999996</v>
      </c>
      <c r="K3272" s="15">
        <v>120.9485</v>
      </c>
    </row>
    <row r="3273" spans="9:11">
      <c r="I3273" s="15">
        <v>3218</v>
      </c>
      <c r="J3273" s="15">
        <v>66.591570000000004</v>
      </c>
      <c r="K3273" s="15">
        <v>107.8202</v>
      </c>
    </row>
    <row r="3274" spans="9:11">
      <c r="I3274" s="15">
        <v>3219</v>
      </c>
      <c r="J3274" s="15">
        <v>66.815479999999994</v>
      </c>
      <c r="K3274" s="15">
        <v>135.69210000000001</v>
      </c>
    </row>
    <row r="3275" spans="9:11">
      <c r="I3275" s="15">
        <v>3220</v>
      </c>
      <c r="J3275" s="15">
        <v>68.002250000000004</v>
      </c>
      <c r="K3275" s="15">
        <v>124.79430000000001</v>
      </c>
    </row>
    <row r="3276" spans="9:11">
      <c r="I3276" s="15">
        <v>3221</v>
      </c>
      <c r="J3276" s="15">
        <v>69.090450000000004</v>
      </c>
      <c r="K3276" s="15">
        <v>123.456</v>
      </c>
    </row>
    <row r="3277" spans="9:11">
      <c r="I3277" s="15">
        <v>3222</v>
      </c>
      <c r="J3277" s="15">
        <v>68.613299999999995</v>
      </c>
      <c r="K3277" s="15">
        <v>133.93379999999999</v>
      </c>
    </row>
    <row r="3278" spans="9:11">
      <c r="I3278" s="15">
        <v>3223</v>
      </c>
      <c r="J3278" s="15">
        <v>71.623549999999994</v>
      </c>
      <c r="K3278" s="15">
        <v>157.65899999999999</v>
      </c>
    </row>
    <row r="3279" spans="9:11">
      <c r="I3279" s="15">
        <v>3224</v>
      </c>
      <c r="J3279" s="15">
        <v>67.436300000000003</v>
      </c>
      <c r="K3279" s="15">
        <v>133.6369</v>
      </c>
    </row>
    <row r="3280" spans="9:11">
      <c r="I3280" s="15">
        <v>3225</v>
      </c>
      <c r="J3280" s="15">
        <v>65.127690000000001</v>
      </c>
      <c r="K3280" s="15">
        <v>113.7514</v>
      </c>
    </row>
    <row r="3281" spans="9:11">
      <c r="I3281" s="15">
        <v>3226</v>
      </c>
      <c r="J3281" s="15">
        <v>68.877880000000005</v>
      </c>
      <c r="K3281" s="15">
        <v>139.72839999999999</v>
      </c>
    </row>
    <row r="3282" spans="9:11">
      <c r="I3282" s="15">
        <v>3227</v>
      </c>
      <c r="J3282" s="15">
        <v>65.828400000000002</v>
      </c>
      <c r="K3282" s="15">
        <v>123.9196</v>
      </c>
    </row>
    <row r="3283" spans="9:11">
      <c r="I3283" s="15">
        <v>3228</v>
      </c>
      <c r="J3283" s="15">
        <v>67.274680000000004</v>
      </c>
      <c r="K3283" s="15">
        <v>117.20189999999999</v>
      </c>
    </row>
    <row r="3284" spans="9:11">
      <c r="I3284" s="15">
        <v>3229</v>
      </c>
      <c r="J3284" s="15">
        <v>68.36412</v>
      </c>
      <c r="K3284" s="15">
        <v>114.74</v>
      </c>
    </row>
    <row r="3285" spans="9:11">
      <c r="I3285" s="15">
        <v>3230</v>
      </c>
      <c r="J3285" s="15">
        <v>67.988579999999999</v>
      </c>
      <c r="K3285" s="15">
        <v>135.58629999999999</v>
      </c>
    </row>
    <row r="3286" spans="9:11">
      <c r="I3286" s="15">
        <v>3231</v>
      </c>
      <c r="J3286" s="15">
        <v>69.999340000000004</v>
      </c>
      <c r="K3286" s="15">
        <v>130.2303</v>
      </c>
    </row>
    <row r="3287" spans="9:11">
      <c r="I3287" s="15">
        <v>3232</v>
      </c>
      <c r="J3287" s="15">
        <v>66.731160000000003</v>
      </c>
      <c r="K3287" s="15">
        <v>132.34819999999999</v>
      </c>
    </row>
    <row r="3288" spans="9:11">
      <c r="I3288" s="15">
        <v>3233</v>
      </c>
      <c r="J3288" s="15">
        <v>67.47372</v>
      </c>
      <c r="K3288" s="15">
        <v>116.77460000000001</v>
      </c>
    </row>
    <row r="3289" spans="9:11">
      <c r="I3289" s="15">
        <v>3234</v>
      </c>
      <c r="J3289" s="15">
        <v>65.019499999999994</v>
      </c>
      <c r="K3289" s="15">
        <v>122.08629999999999</v>
      </c>
    </row>
    <row r="3290" spans="9:11">
      <c r="I3290" s="15">
        <v>3235</v>
      </c>
      <c r="J3290" s="15">
        <v>71.127229999999997</v>
      </c>
      <c r="K3290" s="15">
        <v>147.136</v>
      </c>
    </row>
    <row r="3291" spans="9:11">
      <c r="I3291" s="15">
        <v>3236</v>
      </c>
      <c r="J3291" s="15">
        <v>67.669799999999995</v>
      </c>
      <c r="K3291" s="15">
        <v>133.65170000000001</v>
      </c>
    </row>
    <row r="3292" spans="9:11">
      <c r="I3292" s="15">
        <v>3237</v>
      </c>
      <c r="J3292" s="15">
        <v>68.770949999999999</v>
      </c>
      <c r="K3292" s="15">
        <v>153.99690000000001</v>
      </c>
    </row>
    <row r="3293" spans="9:11">
      <c r="I3293" s="15">
        <v>3238</v>
      </c>
      <c r="J3293" s="15">
        <v>68.482640000000004</v>
      </c>
      <c r="K3293" s="15">
        <v>135.35489999999999</v>
      </c>
    </row>
    <row r="3294" spans="9:11">
      <c r="I3294" s="15">
        <v>3239</v>
      </c>
      <c r="J3294" s="15">
        <v>66.876800000000003</v>
      </c>
      <c r="K3294" s="15">
        <v>119.51519999999999</v>
      </c>
    </row>
    <row r="3295" spans="9:11">
      <c r="I3295" s="15">
        <v>3240</v>
      </c>
      <c r="J3295" s="15">
        <v>70.54119</v>
      </c>
      <c r="K3295" s="15">
        <v>134.25810000000001</v>
      </c>
    </row>
    <row r="3296" spans="9:11">
      <c r="I3296" s="15">
        <v>3241</v>
      </c>
      <c r="J3296" s="15">
        <v>67.048929999999999</v>
      </c>
      <c r="K3296" s="15">
        <v>126.77979999999999</v>
      </c>
    </row>
    <row r="3297" spans="9:11">
      <c r="I3297" s="15">
        <v>3242</v>
      </c>
      <c r="J3297" s="15">
        <v>67.636470000000003</v>
      </c>
      <c r="K3297" s="15">
        <v>118.76519999999999</v>
      </c>
    </row>
    <row r="3298" spans="9:11">
      <c r="I3298" s="15">
        <v>3243</v>
      </c>
      <c r="J3298" s="15">
        <v>67.576260000000005</v>
      </c>
      <c r="K3298" s="15">
        <v>120.3951</v>
      </c>
    </row>
    <row r="3299" spans="9:11">
      <c r="I3299" s="15">
        <v>3244</v>
      </c>
      <c r="J3299" s="15">
        <v>70.875370000000004</v>
      </c>
      <c r="K3299" s="15">
        <v>148.4787</v>
      </c>
    </row>
    <row r="3300" spans="9:11">
      <c r="I3300" s="15">
        <v>3245</v>
      </c>
      <c r="J3300" s="15">
        <v>66.235129999999998</v>
      </c>
      <c r="K3300" s="15">
        <v>125.14</v>
      </c>
    </row>
    <row r="3301" spans="9:11">
      <c r="I3301" s="15">
        <v>3246</v>
      </c>
      <c r="J3301" s="15">
        <v>67.010549999999995</v>
      </c>
      <c r="K3301" s="15">
        <v>121.4965</v>
      </c>
    </row>
    <row r="3302" spans="9:11">
      <c r="I3302" s="15">
        <v>3247</v>
      </c>
      <c r="J3302" s="15">
        <v>67.641180000000006</v>
      </c>
      <c r="K3302" s="15">
        <v>129.0488</v>
      </c>
    </row>
    <row r="3303" spans="9:11">
      <c r="I3303" s="15">
        <v>3248</v>
      </c>
      <c r="J3303" s="15">
        <v>67.901600000000002</v>
      </c>
      <c r="K3303" s="15">
        <v>134.80179999999999</v>
      </c>
    </row>
    <row r="3304" spans="9:11">
      <c r="I3304" s="15">
        <v>3249</v>
      </c>
      <c r="J3304" s="15">
        <v>69.314830000000001</v>
      </c>
      <c r="K3304" s="15">
        <v>136.46440000000001</v>
      </c>
    </row>
    <row r="3305" spans="9:11">
      <c r="I3305" s="15">
        <v>3250</v>
      </c>
      <c r="J3305" s="15">
        <v>68.228570000000005</v>
      </c>
      <c r="K3305" s="15">
        <v>119.5528</v>
      </c>
    </row>
    <row r="3306" spans="9:11">
      <c r="I3306" s="15">
        <v>3251</v>
      </c>
      <c r="J3306" s="15">
        <v>66.984560000000002</v>
      </c>
      <c r="K3306" s="15">
        <v>135.74459999999999</v>
      </c>
    </row>
    <row r="3307" spans="9:11">
      <c r="I3307" s="15">
        <v>3252</v>
      </c>
      <c r="J3307" s="15">
        <v>67.009630000000001</v>
      </c>
      <c r="K3307" s="15">
        <v>126.1537</v>
      </c>
    </row>
    <row r="3308" spans="9:11">
      <c r="I3308" s="15">
        <v>3253</v>
      </c>
      <c r="J3308" s="15">
        <v>69.952719999999999</v>
      </c>
      <c r="K3308" s="15">
        <v>144.37729999999999</v>
      </c>
    </row>
    <row r="3309" spans="9:11">
      <c r="I3309" s="15">
        <v>3254</v>
      </c>
      <c r="J3309" s="15">
        <v>65.803550000000001</v>
      </c>
      <c r="K3309" s="15">
        <v>99.515039999999999</v>
      </c>
    </row>
    <row r="3310" spans="9:11">
      <c r="I3310" s="15">
        <v>3255</v>
      </c>
      <c r="J3310" s="15">
        <v>68.929329999999993</v>
      </c>
      <c r="K3310" s="15">
        <v>134.01140000000001</v>
      </c>
    </row>
    <row r="3311" spans="9:11">
      <c r="I3311" s="15">
        <v>3256</v>
      </c>
      <c r="J3311" s="15">
        <v>67.701359999999994</v>
      </c>
      <c r="K3311" s="15">
        <v>136.44460000000001</v>
      </c>
    </row>
    <row r="3312" spans="9:11">
      <c r="I3312" s="15">
        <v>3257</v>
      </c>
      <c r="J3312" s="15">
        <v>67.916070000000005</v>
      </c>
      <c r="K3312" s="15">
        <v>133.30080000000001</v>
      </c>
    </row>
    <row r="3313" spans="9:11">
      <c r="I3313" s="15">
        <v>3258</v>
      </c>
      <c r="J3313" s="15">
        <v>66.840680000000006</v>
      </c>
      <c r="K3313" s="15">
        <v>131.6362</v>
      </c>
    </row>
    <row r="3314" spans="9:11">
      <c r="I3314" s="15">
        <v>3259</v>
      </c>
      <c r="J3314" s="15">
        <v>69.994560000000007</v>
      </c>
      <c r="K3314" s="15">
        <v>135.2158</v>
      </c>
    </row>
    <row r="3315" spans="9:11">
      <c r="I3315" s="15">
        <v>3260</v>
      </c>
      <c r="J3315" s="15">
        <v>66.471800000000002</v>
      </c>
      <c r="K3315" s="15">
        <v>118.2191</v>
      </c>
    </row>
    <row r="3316" spans="9:11">
      <c r="I3316" s="15">
        <v>3261</v>
      </c>
      <c r="J3316" s="15">
        <v>64.185640000000006</v>
      </c>
      <c r="K3316" s="15">
        <v>111.01819999999999</v>
      </c>
    </row>
    <row r="3317" spans="9:11">
      <c r="I3317" s="15">
        <v>3262</v>
      </c>
      <c r="J3317" s="15">
        <v>66.245999999999995</v>
      </c>
      <c r="K3317" s="15">
        <v>128.83869999999999</v>
      </c>
    </row>
    <row r="3318" spans="9:11">
      <c r="I3318" s="15">
        <v>3263</v>
      </c>
      <c r="J3318" s="15">
        <v>68.809629999999999</v>
      </c>
      <c r="K3318" s="15">
        <v>130.791</v>
      </c>
    </row>
    <row r="3319" spans="9:11">
      <c r="I3319" s="15">
        <v>3264</v>
      </c>
      <c r="J3319" s="15">
        <v>67.65907</v>
      </c>
      <c r="K3319" s="15">
        <v>128.57300000000001</v>
      </c>
    </row>
    <row r="3320" spans="9:11">
      <c r="I3320" s="15">
        <v>3265</v>
      </c>
      <c r="J3320" s="15">
        <v>66.771150000000006</v>
      </c>
      <c r="K3320" s="15">
        <v>130.2165</v>
      </c>
    </row>
    <row r="3321" spans="9:11">
      <c r="I3321" s="15">
        <v>3266</v>
      </c>
      <c r="J3321" s="15">
        <v>65.379530000000003</v>
      </c>
      <c r="K3321" s="15">
        <v>131.9436</v>
      </c>
    </row>
    <row r="3322" spans="9:11">
      <c r="I3322" s="15">
        <v>3267</v>
      </c>
      <c r="J3322" s="15">
        <v>66.784400000000005</v>
      </c>
      <c r="K3322" s="15">
        <v>120.2342</v>
      </c>
    </row>
    <row r="3323" spans="9:11">
      <c r="I3323" s="15">
        <v>3268</v>
      </c>
      <c r="J3323" s="15">
        <v>71.274609999999996</v>
      </c>
      <c r="K3323" s="15">
        <v>137.31229999999999</v>
      </c>
    </row>
    <row r="3324" spans="9:11">
      <c r="I3324" s="15">
        <v>3269</v>
      </c>
      <c r="J3324" s="15">
        <v>66.615290000000002</v>
      </c>
      <c r="K3324" s="15">
        <v>120.9979</v>
      </c>
    </row>
    <row r="3325" spans="9:11">
      <c r="I3325" s="15">
        <v>3270</v>
      </c>
      <c r="J3325" s="15">
        <v>65.83005</v>
      </c>
      <c r="K3325" s="15">
        <v>123.3074</v>
      </c>
    </row>
    <row r="3326" spans="9:11">
      <c r="I3326" s="15">
        <v>3271</v>
      </c>
      <c r="J3326" s="15">
        <v>69.571579999999997</v>
      </c>
      <c r="K3326" s="15">
        <v>130.69309999999999</v>
      </c>
    </row>
    <row r="3327" spans="9:11">
      <c r="I3327" s="15">
        <v>3272</v>
      </c>
      <c r="J3327" s="15">
        <v>68.006559999999993</v>
      </c>
      <c r="K3327" s="15">
        <v>139.9829</v>
      </c>
    </row>
    <row r="3328" spans="9:11">
      <c r="I3328" s="15">
        <v>3273</v>
      </c>
      <c r="J3328" s="15">
        <v>68.696280000000002</v>
      </c>
      <c r="K3328" s="15">
        <v>111.38</v>
      </c>
    </row>
    <row r="3329" spans="9:11">
      <c r="I3329" s="15">
        <v>3274</v>
      </c>
      <c r="J3329" s="15">
        <v>66.423140000000004</v>
      </c>
      <c r="K3329" s="15">
        <v>124.9978</v>
      </c>
    </row>
    <row r="3330" spans="9:11">
      <c r="I3330" s="15">
        <v>3275</v>
      </c>
      <c r="J3330" s="15">
        <v>66.992590000000007</v>
      </c>
      <c r="K3330" s="15">
        <v>122.1147</v>
      </c>
    </row>
    <row r="3331" spans="9:11">
      <c r="I3331" s="15">
        <v>3276</v>
      </c>
      <c r="J3331" s="15">
        <v>67.965180000000004</v>
      </c>
      <c r="K3331" s="15">
        <v>129.20410000000001</v>
      </c>
    </row>
    <row r="3332" spans="9:11">
      <c r="I3332" s="15">
        <v>3277</v>
      </c>
      <c r="J3332" s="15">
        <v>68.664709999999999</v>
      </c>
      <c r="K3332" s="15">
        <v>116.8008</v>
      </c>
    </row>
    <row r="3333" spans="9:11">
      <c r="I3333" s="15">
        <v>3278</v>
      </c>
      <c r="J3333" s="15">
        <v>66.615809999999996</v>
      </c>
      <c r="K3333" s="15">
        <v>110.2205</v>
      </c>
    </row>
    <row r="3334" spans="9:11">
      <c r="I3334" s="15">
        <v>3279</v>
      </c>
      <c r="J3334" s="15">
        <v>67.636449999999996</v>
      </c>
      <c r="K3334" s="15">
        <v>131.13509999999999</v>
      </c>
    </row>
    <row r="3335" spans="9:11">
      <c r="I3335" s="15">
        <v>3280</v>
      </c>
      <c r="J3335" s="15">
        <v>70.31626</v>
      </c>
      <c r="K3335" s="15">
        <v>139.03149999999999</v>
      </c>
    </row>
    <row r="3336" spans="9:11">
      <c r="I3336" s="15">
        <v>3281</v>
      </c>
      <c r="J3336" s="15">
        <v>69.752960000000002</v>
      </c>
      <c r="K3336" s="15">
        <v>124.5872</v>
      </c>
    </row>
    <row r="3337" spans="9:11">
      <c r="I3337" s="15">
        <v>3282</v>
      </c>
      <c r="J3337" s="15">
        <v>67.087450000000004</v>
      </c>
      <c r="K3337" s="15">
        <v>124.9637</v>
      </c>
    </row>
    <row r="3338" spans="9:11">
      <c r="I3338" s="15">
        <v>3283</v>
      </c>
      <c r="J3338" s="15">
        <v>68.162559999999999</v>
      </c>
      <c r="K3338" s="15">
        <v>127.0057</v>
      </c>
    </row>
    <row r="3339" spans="9:11">
      <c r="I3339" s="15">
        <v>3284</v>
      </c>
      <c r="J3339" s="15">
        <v>68.107010000000002</v>
      </c>
      <c r="K3339" s="15">
        <v>134.1875</v>
      </c>
    </row>
    <row r="3340" spans="9:11">
      <c r="I3340" s="15">
        <v>3285</v>
      </c>
      <c r="J3340" s="15">
        <v>69.719099999999997</v>
      </c>
      <c r="K3340" s="15">
        <v>155.70740000000001</v>
      </c>
    </row>
    <row r="3341" spans="9:11">
      <c r="I3341" s="15">
        <v>3286</v>
      </c>
      <c r="J3341" s="15">
        <v>66.663899999999998</v>
      </c>
      <c r="K3341" s="15">
        <v>109.6815</v>
      </c>
    </row>
    <row r="3342" spans="9:11">
      <c r="I3342" s="15">
        <v>3287</v>
      </c>
      <c r="J3342" s="15">
        <v>69.214320000000001</v>
      </c>
      <c r="K3342" s="15">
        <v>142.36439999999999</v>
      </c>
    </row>
    <row r="3343" spans="9:11">
      <c r="I3343" s="15">
        <v>3288</v>
      </c>
      <c r="J3343" s="15">
        <v>64.670100000000005</v>
      </c>
      <c r="K3343" s="15">
        <v>125.22369999999999</v>
      </c>
    </row>
    <row r="3344" spans="9:11">
      <c r="I3344" s="15">
        <v>3289</v>
      </c>
      <c r="J3344" s="15">
        <v>67.641900000000007</v>
      </c>
      <c r="K3344" s="15">
        <v>116.46769999999999</v>
      </c>
    </row>
    <row r="3345" spans="9:11">
      <c r="I3345" s="15">
        <v>3290</v>
      </c>
      <c r="J3345" s="15">
        <v>70.955839999999995</v>
      </c>
      <c r="K3345" s="15">
        <v>129.52969999999999</v>
      </c>
    </row>
    <row r="3346" spans="9:11">
      <c r="I3346" s="15">
        <v>3291</v>
      </c>
      <c r="J3346" s="15">
        <v>67.687539999999998</v>
      </c>
      <c r="K3346" s="15">
        <v>129.96180000000001</v>
      </c>
    </row>
    <row r="3347" spans="9:11">
      <c r="I3347" s="15">
        <v>3292</v>
      </c>
      <c r="J3347" s="15">
        <v>68.390410000000003</v>
      </c>
      <c r="K3347" s="15">
        <v>131.11000000000001</v>
      </c>
    </row>
    <row r="3348" spans="9:11">
      <c r="I3348" s="15">
        <v>3293</v>
      </c>
      <c r="J3348" s="15">
        <v>70.94659</v>
      </c>
      <c r="K3348" s="15">
        <v>149.22989999999999</v>
      </c>
    </row>
    <row r="3349" spans="9:11">
      <c r="I3349" s="15">
        <v>3294</v>
      </c>
      <c r="J3349" s="15">
        <v>69.392899999999997</v>
      </c>
      <c r="K3349" s="15">
        <v>138.8501</v>
      </c>
    </row>
    <row r="3350" spans="9:11">
      <c r="I3350" s="15">
        <v>3295</v>
      </c>
      <c r="J3350" s="15">
        <v>64.290559999999999</v>
      </c>
      <c r="K3350" s="15">
        <v>128.03639999999999</v>
      </c>
    </row>
    <row r="3351" spans="9:11">
      <c r="I3351" s="15">
        <v>3296</v>
      </c>
      <c r="J3351" s="15">
        <v>70.366870000000006</v>
      </c>
      <c r="K3351" s="15">
        <v>136.62739999999999</v>
      </c>
    </row>
    <row r="3352" spans="9:11">
      <c r="I3352" s="15">
        <v>3297</v>
      </c>
      <c r="J3352" s="15">
        <v>67.046419999999998</v>
      </c>
      <c r="K3352" s="15">
        <v>127.39409999999999</v>
      </c>
    </row>
    <row r="3353" spans="9:11">
      <c r="I3353" s="15">
        <v>3298</v>
      </c>
      <c r="J3353" s="15">
        <v>66.036270000000002</v>
      </c>
      <c r="K3353" s="15">
        <v>130.07239999999999</v>
      </c>
    </row>
    <row r="3354" spans="9:11">
      <c r="I3354" s="15">
        <v>3299</v>
      </c>
      <c r="J3354" s="15">
        <v>67.239009999999993</v>
      </c>
      <c r="K3354" s="15">
        <v>132.33009999999999</v>
      </c>
    </row>
    <row r="3355" spans="9:11">
      <c r="I3355" s="15">
        <v>3300</v>
      </c>
      <c r="J3355" s="15">
        <v>68.452299999999994</v>
      </c>
      <c r="K3355" s="15">
        <v>115.38079999999999</v>
      </c>
    </row>
    <row r="3356" spans="9:11">
      <c r="I3356" s="15">
        <v>3301</v>
      </c>
      <c r="J3356" s="15">
        <v>68.002979999999994</v>
      </c>
      <c r="K3356" s="15">
        <v>121.44370000000001</v>
      </c>
    </row>
    <row r="3357" spans="9:11">
      <c r="I3357" s="15">
        <v>3302</v>
      </c>
      <c r="J3357" s="15">
        <v>68.199269999999999</v>
      </c>
      <c r="K3357" s="15">
        <v>133.59880000000001</v>
      </c>
    </row>
    <row r="3358" spans="9:11">
      <c r="I3358" s="15">
        <v>3303</v>
      </c>
      <c r="J3358" s="15">
        <v>69.151539999999997</v>
      </c>
      <c r="K3358" s="15">
        <v>135.7115</v>
      </c>
    </row>
    <row r="3359" spans="9:11">
      <c r="I3359" s="15">
        <v>3304</v>
      </c>
      <c r="J3359" s="15">
        <v>72.367660000000001</v>
      </c>
      <c r="K3359" s="15">
        <v>138.8835</v>
      </c>
    </row>
    <row r="3360" spans="9:11">
      <c r="I3360" s="15">
        <v>3305</v>
      </c>
      <c r="J3360" s="15">
        <v>70.175749999999994</v>
      </c>
      <c r="K3360" s="15">
        <v>138.58250000000001</v>
      </c>
    </row>
    <row r="3361" spans="9:11">
      <c r="I3361" s="15">
        <v>3306</v>
      </c>
      <c r="J3361" s="15">
        <v>66.891869999999997</v>
      </c>
      <c r="K3361" s="15">
        <v>130.38810000000001</v>
      </c>
    </row>
    <row r="3362" spans="9:11">
      <c r="I3362" s="15">
        <v>3307</v>
      </c>
      <c r="J3362" s="15">
        <v>67.860889999999998</v>
      </c>
      <c r="K3362" s="15">
        <v>130.8938</v>
      </c>
    </row>
    <row r="3363" spans="9:11">
      <c r="I3363" s="15">
        <v>3308</v>
      </c>
      <c r="J3363" s="15">
        <v>69.324100000000001</v>
      </c>
      <c r="K3363" s="15">
        <v>126.4663</v>
      </c>
    </row>
    <row r="3364" spans="9:11">
      <c r="I3364" s="15">
        <v>3309</v>
      </c>
      <c r="J3364" s="15">
        <v>68.850849999999994</v>
      </c>
      <c r="K3364" s="15">
        <v>125.6815</v>
      </c>
    </row>
    <row r="3365" spans="9:11">
      <c r="I3365" s="15">
        <v>3310</v>
      </c>
      <c r="J3365" s="15">
        <v>63.598669999999998</v>
      </c>
      <c r="K3365" s="15">
        <v>108.3695</v>
      </c>
    </row>
    <row r="3366" spans="9:11">
      <c r="I3366" s="15">
        <v>3311</v>
      </c>
      <c r="J3366" s="15">
        <v>67.68177</v>
      </c>
      <c r="K3366" s="15">
        <v>146.0547</v>
      </c>
    </row>
    <row r="3367" spans="9:11">
      <c r="I3367" s="15">
        <v>3312</v>
      </c>
      <c r="J3367" s="15">
        <v>65.921949999999995</v>
      </c>
      <c r="K3367" s="15">
        <v>128.95269999999999</v>
      </c>
    </row>
    <row r="3368" spans="9:11">
      <c r="I3368" s="15">
        <v>3313</v>
      </c>
      <c r="J3368" s="15">
        <v>66.042330000000007</v>
      </c>
      <c r="K3368" s="15">
        <v>138.94069999999999</v>
      </c>
    </row>
    <row r="3369" spans="9:11">
      <c r="I3369" s="15">
        <v>3314</v>
      </c>
      <c r="J3369" s="15">
        <v>68.070769999999996</v>
      </c>
      <c r="K3369" s="15">
        <v>136.70480000000001</v>
      </c>
    </row>
    <row r="3370" spans="9:11">
      <c r="I3370" s="15">
        <v>3315</v>
      </c>
      <c r="J3370" s="15">
        <v>68.532690000000002</v>
      </c>
      <c r="K3370" s="15">
        <v>136.92080000000001</v>
      </c>
    </row>
    <row r="3371" spans="9:11">
      <c r="I3371" s="15">
        <v>3316</v>
      </c>
      <c r="J3371" s="15">
        <v>66.413290000000003</v>
      </c>
      <c r="K3371" s="15">
        <v>121.46559999999999</v>
      </c>
    </row>
    <row r="3372" spans="9:11">
      <c r="I3372" s="15">
        <v>3317</v>
      </c>
      <c r="J3372" s="15">
        <v>67.655100000000004</v>
      </c>
      <c r="K3372" s="15">
        <v>139.02780000000001</v>
      </c>
    </row>
    <row r="3373" spans="9:11">
      <c r="I3373" s="15">
        <v>3318</v>
      </c>
      <c r="J3373" s="15">
        <v>69.395740000000004</v>
      </c>
      <c r="K3373" s="15">
        <v>124.2868</v>
      </c>
    </row>
    <row r="3374" spans="9:11">
      <c r="I3374" s="15">
        <v>3319</v>
      </c>
      <c r="J3374" s="15">
        <v>70.720680000000002</v>
      </c>
      <c r="K3374" s="15">
        <v>135.40260000000001</v>
      </c>
    </row>
    <row r="3375" spans="9:11">
      <c r="I3375" s="15">
        <v>3320</v>
      </c>
      <c r="J3375" s="15">
        <v>69.398949999999999</v>
      </c>
      <c r="K3375" s="15">
        <v>127.7865</v>
      </c>
    </row>
    <row r="3376" spans="9:11">
      <c r="I3376" s="15">
        <v>3321</v>
      </c>
      <c r="J3376" s="15">
        <v>68.70993</v>
      </c>
      <c r="K3376" s="15">
        <v>134.94669999999999</v>
      </c>
    </row>
    <row r="3377" spans="9:11">
      <c r="I3377" s="15">
        <v>3322</v>
      </c>
      <c r="J3377" s="15">
        <v>69.383510000000001</v>
      </c>
      <c r="K3377" s="15">
        <v>130.88669999999999</v>
      </c>
    </row>
    <row r="3378" spans="9:11">
      <c r="I3378" s="15">
        <v>3323</v>
      </c>
      <c r="J3378" s="15">
        <v>69.014089999999996</v>
      </c>
      <c r="K3378" s="15">
        <v>133.55170000000001</v>
      </c>
    </row>
    <row r="3379" spans="9:11">
      <c r="I3379" s="15">
        <v>3324</v>
      </c>
      <c r="J3379" s="15">
        <v>68.846710000000002</v>
      </c>
      <c r="K3379" s="15">
        <v>121.2891</v>
      </c>
    </row>
    <row r="3380" spans="9:11">
      <c r="I3380" s="15">
        <v>3325</v>
      </c>
      <c r="J3380" s="15">
        <v>66.679720000000003</v>
      </c>
      <c r="K3380" s="15">
        <v>130.31729999999999</v>
      </c>
    </row>
    <row r="3381" spans="9:11">
      <c r="I3381" s="15">
        <v>3326</v>
      </c>
      <c r="J3381" s="15">
        <v>64.140119999999996</v>
      </c>
      <c r="K3381" s="15">
        <v>136.61689999999999</v>
      </c>
    </row>
    <row r="3382" spans="9:11">
      <c r="I3382" s="15">
        <v>3327</v>
      </c>
      <c r="J3382" s="15">
        <v>65.453149999999994</v>
      </c>
      <c r="K3382" s="15">
        <v>120.67059999999999</v>
      </c>
    </row>
    <row r="3383" spans="9:11">
      <c r="I3383" s="15">
        <v>3328</v>
      </c>
      <c r="J3383" s="15">
        <v>67.166839999999993</v>
      </c>
      <c r="K3383" s="15">
        <v>132.17660000000001</v>
      </c>
    </row>
    <row r="3384" spans="9:11">
      <c r="I3384" s="15">
        <v>3329</v>
      </c>
      <c r="J3384" s="15">
        <v>67.524929999999998</v>
      </c>
      <c r="K3384" s="15">
        <v>124.0382</v>
      </c>
    </row>
    <row r="3385" spans="9:11">
      <c r="I3385" s="15">
        <v>3330</v>
      </c>
      <c r="J3385" s="15">
        <v>67.17756</v>
      </c>
      <c r="K3385" s="15">
        <v>133.8366</v>
      </c>
    </row>
    <row r="3386" spans="9:11">
      <c r="I3386" s="15">
        <v>3331</v>
      </c>
      <c r="J3386" s="15">
        <v>66.734009999999998</v>
      </c>
      <c r="K3386" s="15">
        <v>131.714</v>
      </c>
    </row>
    <row r="3387" spans="9:11">
      <c r="I3387" s="15">
        <v>3332</v>
      </c>
      <c r="J3387" s="15">
        <v>70.023600000000002</v>
      </c>
      <c r="K3387" s="15">
        <v>117.99120000000001</v>
      </c>
    </row>
    <row r="3388" spans="9:11">
      <c r="I3388" s="15">
        <v>3333</v>
      </c>
      <c r="J3388" s="15">
        <v>67.172830000000005</v>
      </c>
      <c r="K3388" s="15">
        <v>116.4658</v>
      </c>
    </row>
    <row r="3389" spans="9:11">
      <c r="I3389" s="15">
        <v>3334</v>
      </c>
      <c r="J3389" s="15">
        <v>65.189179999999993</v>
      </c>
      <c r="K3389" s="15">
        <v>138.70070000000001</v>
      </c>
    </row>
    <row r="3390" spans="9:11">
      <c r="I3390" s="15">
        <v>3335</v>
      </c>
      <c r="J3390" s="15">
        <v>68.327629999999999</v>
      </c>
      <c r="K3390" s="15">
        <v>127.9768</v>
      </c>
    </row>
    <row r="3391" spans="9:11">
      <c r="I3391" s="15">
        <v>3336</v>
      </c>
      <c r="J3391" s="15">
        <v>72.550020000000004</v>
      </c>
      <c r="K3391" s="15">
        <v>139.9074</v>
      </c>
    </row>
    <row r="3392" spans="9:11">
      <c r="I3392" s="15">
        <v>3337</v>
      </c>
      <c r="J3392" s="15">
        <v>70.712509999999995</v>
      </c>
      <c r="K3392" s="15">
        <v>148.01509999999999</v>
      </c>
    </row>
    <row r="3393" spans="9:11">
      <c r="I3393" s="15">
        <v>3338</v>
      </c>
      <c r="J3393" s="15">
        <v>70.880489999999995</v>
      </c>
      <c r="K3393" s="15">
        <v>140.65</v>
      </c>
    </row>
    <row r="3394" spans="9:11">
      <c r="I3394" s="15">
        <v>3339</v>
      </c>
      <c r="J3394" s="15">
        <v>66.962850000000003</v>
      </c>
      <c r="K3394" s="15">
        <v>130.60929999999999</v>
      </c>
    </row>
    <row r="3395" spans="9:11">
      <c r="I3395" s="15">
        <v>3340</v>
      </c>
      <c r="J3395" s="15">
        <v>69.826840000000004</v>
      </c>
      <c r="K3395" s="15">
        <v>143.04509999999999</v>
      </c>
    </row>
    <row r="3396" spans="9:11">
      <c r="I3396" s="15">
        <v>3341</v>
      </c>
      <c r="J3396" s="15">
        <v>65.16431</v>
      </c>
      <c r="K3396" s="15">
        <v>128.95099999999999</v>
      </c>
    </row>
    <row r="3397" spans="9:11">
      <c r="I3397" s="15">
        <v>3342</v>
      </c>
      <c r="J3397" s="15">
        <v>68.236220000000003</v>
      </c>
      <c r="K3397" s="15">
        <v>140.52590000000001</v>
      </c>
    </row>
    <row r="3398" spans="9:11">
      <c r="I3398" s="15">
        <v>3343</v>
      </c>
      <c r="J3398" s="15">
        <v>66.730230000000006</v>
      </c>
      <c r="K3398" s="15">
        <v>142.57329999999999</v>
      </c>
    </row>
    <row r="3399" spans="9:11">
      <c r="I3399" s="15">
        <v>3344</v>
      </c>
      <c r="J3399" s="15">
        <v>72.295469999999995</v>
      </c>
      <c r="K3399" s="15">
        <v>138.9453</v>
      </c>
    </row>
    <row r="3400" spans="9:11">
      <c r="I3400" s="15">
        <v>3345</v>
      </c>
      <c r="J3400" s="15">
        <v>69.163139999999999</v>
      </c>
      <c r="K3400" s="15">
        <v>127.55329999999999</v>
      </c>
    </row>
    <row r="3401" spans="9:11">
      <c r="I3401" s="15">
        <v>3346</v>
      </c>
      <c r="J3401" s="15">
        <v>67.562020000000004</v>
      </c>
      <c r="K3401" s="15">
        <v>115.1545</v>
      </c>
    </row>
    <row r="3402" spans="9:11">
      <c r="I3402" s="15">
        <v>3347</v>
      </c>
      <c r="J3402" s="15">
        <v>65.771799999999999</v>
      </c>
      <c r="K3402" s="15">
        <v>119.6649</v>
      </c>
    </row>
    <row r="3403" spans="9:11">
      <c r="I3403" s="15">
        <v>3348</v>
      </c>
      <c r="J3403" s="15">
        <v>67.429500000000004</v>
      </c>
      <c r="K3403" s="15">
        <v>100.7527</v>
      </c>
    </row>
    <row r="3404" spans="9:11">
      <c r="I3404" s="15">
        <v>3349</v>
      </c>
      <c r="J3404" s="15">
        <v>67.234999999999999</v>
      </c>
      <c r="K3404" s="15">
        <v>122.7841</v>
      </c>
    </row>
    <row r="3405" spans="9:11">
      <c r="I3405" s="15">
        <v>3350</v>
      </c>
      <c r="J3405" s="15">
        <v>69.864350000000002</v>
      </c>
      <c r="K3405" s="15">
        <v>146.7835</v>
      </c>
    </row>
    <row r="3406" spans="9:11">
      <c r="I3406" s="15">
        <v>3351</v>
      </c>
      <c r="J3406" s="15">
        <v>71.886759999999995</v>
      </c>
      <c r="K3406" s="15">
        <v>144.79580000000001</v>
      </c>
    </row>
    <row r="3407" spans="9:11">
      <c r="I3407" s="15">
        <v>3352</v>
      </c>
      <c r="J3407" s="15">
        <v>68.87227</v>
      </c>
      <c r="K3407" s="15">
        <v>138.99100000000001</v>
      </c>
    </row>
    <row r="3408" spans="9:11">
      <c r="I3408" s="15">
        <v>3353</v>
      </c>
      <c r="J3408" s="15">
        <v>70.046080000000003</v>
      </c>
      <c r="K3408" s="15">
        <v>137.00229999999999</v>
      </c>
    </row>
    <row r="3409" spans="9:11">
      <c r="I3409" s="15">
        <v>3354</v>
      </c>
      <c r="J3409" s="15">
        <v>68.734089999999995</v>
      </c>
      <c r="K3409" s="15">
        <v>137.83430000000001</v>
      </c>
    </row>
    <row r="3410" spans="9:11">
      <c r="I3410" s="15">
        <v>3355</v>
      </c>
      <c r="J3410" s="15">
        <v>69.034859999999995</v>
      </c>
      <c r="K3410" s="15">
        <v>138.80439999999999</v>
      </c>
    </row>
    <row r="3411" spans="9:11">
      <c r="I3411" s="15">
        <v>3356</v>
      </c>
      <c r="J3411" s="15">
        <v>69.264470000000003</v>
      </c>
      <c r="K3411" s="15">
        <v>128.33029999999999</v>
      </c>
    </row>
    <row r="3412" spans="9:11">
      <c r="I3412" s="15">
        <v>3357</v>
      </c>
      <c r="J3412" s="15">
        <v>70.094589999999997</v>
      </c>
      <c r="K3412" s="15">
        <v>124.84180000000001</v>
      </c>
    </row>
    <row r="3413" spans="9:11">
      <c r="I3413" s="15">
        <v>3358</v>
      </c>
      <c r="J3413" s="15">
        <v>70.125950000000003</v>
      </c>
      <c r="K3413" s="15">
        <v>131.63740000000001</v>
      </c>
    </row>
    <row r="3414" spans="9:11">
      <c r="I3414" s="15">
        <v>3359</v>
      </c>
      <c r="J3414" s="15">
        <v>66.547389999999993</v>
      </c>
      <c r="K3414" s="15">
        <v>120.0134</v>
      </c>
    </row>
    <row r="3415" spans="9:11">
      <c r="I3415" s="15">
        <v>3360</v>
      </c>
      <c r="J3415" s="15">
        <v>66.372600000000006</v>
      </c>
      <c r="K3415" s="15">
        <v>117.0774</v>
      </c>
    </row>
    <row r="3416" spans="9:11">
      <c r="I3416" s="15">
        <v>3361</v>
      </c>
      <c r="J3416" s="15">
        <v>65.722729999999999</v>
      </c>
      <c r="K3416" s="15">
        <v>113.9648</v>
      </c>
    </row>
    <row r="3417" spans="9:11">
      <c r="I3417" s="15">
        <v>3362</v>
      </c>
      <c r="J3417" s="15">
        <v>67.656019999999998</v>
      </c>
      <c r="K3417" s="15">
        <v>126.64060000000001</v>
      </c>
    </row>
    <row r="3418" spans="9:11">
      <c r="I3418" s="15">
        <v>3363</v>
      </c>
      <c r="J3418" s="15">
        <v>64.696489999999997</v>
      </c>
      <c r="K3418" s="15">
        <v>108.3562</v>
      </c>
    </row>
    <row r="3419" spans="9:11">
      <c r="I3419" s="15">
        <v>3364</v>
      </c>
      <c r="J3419" s="15">
        <v>66.410049999999998</v>
      </c>
      <c r="K3419" s="15">
        <v>127.21420000000001</v>
      </c>
    </row>
    <row r="3420" spans="9:11">
      <c r="I3420" s="15">
        <v>3365</v>
      </c>
      <c r="J3420" s="15">
        <v>69.278720000000007</v>
      </c>
      <c r="K3420" s="15">
        <v>134.60300000000001</v>
      </c>
    </row>
    <row r="3421" spans="9:11">
      <c r="I3421" s="15">
        <v>3366</v>
      </c>
      <c r="J3421" s="15">
        <v>68.632080000000002</v>
      </c>
      <c r="K3421" s="15">
        <v>121.5365</v>
      </c>
    </row>
    <row r="3422" spans="9:11">
      <c r="I3422" s="15">
        <v>3367</v>
      </c>
      <c r="J3422" s="15">
        <v>68.603740000000002</v>
      </c>
      <c r="K3422" s="15">
        <v>145.1284</v>
      </c>
    </row>
    <row r="3423" spans="9:11">
      <c r="I3423" s="15">
        <v>3368</v>
      </c>
      <c r="J3423" s="15">
        <v>70.381039999999999</v>
      </c>
      <c r="K3423" s="15">
        <v>135.20400000000001</v>
      </c>
    </row>
    <row r="3424" spans="9:11">
      <c r="I3424" s="15">
        <v>3369</v>
      </c>
      <c r="J3424" s="15">
        <v>69.284610000000001</v>
      </c>
      <c r="K3424" s="15">
        <v>127.57040000000001</v>
      </c>
    </row>
    <row r="3425" spans="9:11">
      <c r="I3425" s="15">
        <v>3370</v>
      </c>
      <c r="J3425" s="15">
        <v>71.644549999999995</v>
      </c>
      <c r="K3425" s="15">
        <v>153.6515</v>
      </c>
    </row>
    <row r="3426" spans="9:11">
      <c r="I3426" s="15">
        <v>3371</v>
      </c>
      <c r="J3426" s="15">
        <v>70.370909999999995</v>
      </c>
      <c r="K3426" s="15">
        <v>155.869</v>
      </c>
    </row>
    <row r="3427" spans="9:11">
      <c r="I3427" s="15">
        <v>3372</v>
      </c>
      <c r="J3427" s="15">
        <v>65.45196</v>
      </c>
      <c r="K3427" s="15">
        <v>121.4609</v>
      </c>
    </row>
    <row r="3428" spans="9:11">
      <c r="I3428" s="15">
        <v>3373</v>
      </c>
      <c r="J3428" s="15">
        <v>69.655950000000004</v>
      </c>
      <c r="K3428" s="15">
        <v>133.8526</v>
      </c>
    </row>
    <row r="3429" spans="9:11">
      <c r="I3429" s="15">
        <v>3374</v>
      </c>
      <c r="J3429" s="15">
        <v>67.698629999999994</v>
      </c>
      <c r="K3429" s="15">
        <v>108.9521</v>
      </c>
    </row>
    <row r="3430" spans="9:11">
      <c r="I3430" s="15">
        <v>3375</v>
      </c>
      <c r="J3430" s="15">
        <v>70.042550000000006</v>
      </c>
      <c r="K3430" s="15">
        <v>130.54249999999999</v>
      </c>
    </row>
    <row r="3431" spans="9:11">
      <c r="I3431" s="15">
        <v>3376</v>
      </c>
      <c r="J3431" s="15">
        <v>67.697580000000002</v>
      </c>
      <c r="K3431" s="15">
        <v>124.09310000000001</v>
      </c>
    </row>
    <row r="3432" spans="9:11">
      <c r="I3432" s="15">
        <v>3377</v>
      </c>
      <c r="J3432" s="15">
        <v>66.855999999999995</v>
      </c>
      <c r="K3432" s="15">
        <v>132.51089999999999</v>
      </c>
    </row>
    <row r="3433" spans="9:11">
      <c r="I3433" s="15">
        <v>3378</v>
      </c>
      <c r="J3433" s="15">
        <v>69.876909999999995</v>
      </c>
      <c r="K3433" s="15">
        <v>154.5701</v>
      </c>
    </row>
    <row r="3434" spans="9:11">
      <c r="I3434" s="15">
        <v>3379</v>
      </c>
      <c r="J3434" s="15">
        <v>68.5184</v>
      </c>
      <c r="K3434" s="15">
        <v>124.004</v>
      </c>
    </row>
    <row r="3435" spans="9:11">
      <c r="I3435" s="15">
        <v>3380</v>
      </c>
      <c r="J3435" s="15">
        <v>67.683139999999995</v>
      </c>
      <c r="K3435" s="15">
        <v>127.6985</v>
      </c>
    </row>
    <row r="3436" spans="9:11">
      <c r="I3436" s="15">
        <v>3381</v>
      </c>
      <c r="J3436" s="15">
        <v>67.61985</v>
      </c>
      <c r="K3436" s="15">
        <v>114.26</v>
      </c>
    </row>
    <row r="3437" spans="9:11">
      <c r="I3437" s="15">
        <v>3382</v>
      </c>
      <c r="J3437" s="15">
        <v>69.253730000000004</v>
      </c>
      <c r="K3437" s="15">
        <v>142.7731</v>
      </c>
    </row>
    <row r="3438" spans="9:11">
      <c r="I3438" s="15">
        <v>3383</v>
      </c>
      <c r="J3438" s="15">
        <v>68.983490000000003</v>
      </c>
      <c r="K3438" s="15">
        <v>115.89700000000001</v>
      </c>
    </row>
    <row r="3439" spans="9:11">
      <c r="I3439" s="15">
        <v>3384</v>
      </c>
      <c r="J3439" s="15">
        <v>66.981939999999994</v>
      </c>
      <c r="K3439" s="15">
        <v>125.10809999999999</v>
      </c>
    </row>
    <row r="3440" spans="9:11">
      <c r="I3440" s="15">
        <v>3385</v>
      </c>
      <c r="J3440" s="15">
        <v>63.410130000000002</v>
      </c>
      <c r="K3440" s="15">
        <v>119.81529999999999</v>
      </c>
    </row>
    <row r="3441" spans="9:11">
      <c r="I3441" s="15">
        <v>3386</v>
      </c>
      <c r="J3441" s="15">
        <v>68.349500000000006</v>
      </c>
      <c r="K3441" s="15">
        <v>127.3052</v>
      </c>
    </row>
    <row r="3442" spans="9:11">
      <c r="I3442" s="15">
        <v>3387</v>
      </c>
      <c r="J3442" s="15">
        <v>70.142629999999997</v>
      </c>
      <c r="K3442" s="15">
        <v>130.255</v>
      </c>
    </row>
    <row r="3443" spans="9:11">
      <c r="I3443" s="15">
        <v>3388</v>
      </c>
      <c r="J3443" s="15">
        <v>67.673689999999993</v>
      </c>
      <c r="K3443" s="15">
        <v>125.3486</v>
      </c>
    </row>
    <row r="3444" spans="9:11">
      <c r="I3444" s="15">
        <v>3389</v>
      </c>
      <c r="J3444" s="15">
        <v>67.830460000000002</v>
      </c>
      <c r="K3444" s="15">
        <v>118.01479999999999</v>
      </c>
    </row>
    <row r="3445" spans="9:11">
      <c r="I3445" s="15">
        <v>3390</v>
      </c>
      <c r="J3445" s="15">
        <v>71.156289999999998</v>
      </c>
      <c r="K3445" s="15">
        <v>129.46799999999999</v>
      </c>
    </row>
    <row r="3446" spans="9:11">
      <c r="I3446" s="15">
        <v>3391</v>
      </c>
      <c r="J3446" s="15">
        <v>70.044690000000003</v>
      </c>
      <c r="K3446" s="15">
        <v>138.4503</v>
      </c>
    </row>
    <row r="3447" spans="9:11">
      <c r="I3447" s="15">
        <v>3392</v>
      </c>
      <c r="J3447" s="15">
        <v>69.450130000000001</v>
      </c>
      <c r="K3447" s="15">
        <v>138.69640000000001</v>
      </c>
    </row>
    <row r="3448" spans="9:11">
      <c r="I3448" s="15">
        <v>3393</v>
      </c>
      <c r="J3448" s="15">
        <v>67.78201</v>
      </c>
      <c r="K3448" s="15">
        <v>134.9735</v>
      </c>
    </row>
    <row r="3449" spans="9:11">
      <c r="I3449" s="15">
        <v>3394</v>
      </c>
      <c r="J3449" s="15">
        <v>65.272289999999998</v>
      </c>
      <c r="K3449" s="15">
        <v>119.63249999999999</v>
      </c>
    </row>
    <row r="3450" spans="9:11">
      <c r="I3450" s="15">
        <v>3395</v>
      </c>
      <c r="J3450" s="15">
        <v>69.449830000000006</v>
      </c>
      <c r="K3450" s="15">
        <v>132.08519999999999</v>
      </c>
    </row>
    <row r="3451" spans="9:11">
      <c r="I3451" s="15">
        <v>3396</v>
      </c>
      <c r="J3451" s="15">
        <v>67.908919999999995</v>
      </c>
      <c r="K3451" s="15">
        <v>132.19450000000001</v>
      </c>
    </row>
    <row r="3452" spans="9:11">
      <c r="I3452" s="15">
        <v>3397</v>
      </c>
      <c r="J3452" s="15">
        <v>68.163600000000002</v>
      </c>
      <c r="K3452" s="15">
        <v>146.95760000000001</v>
      </c>
    </row>
    <row r="3453" spans="9:11">
      <c r="I3453" s="15">
        <v>3398</v>
      </c>
      <c r="J3453" s="15">
        <v>66.379339999999999</v>
      </c>
      <c r="K3453" s="15">
        <v>112.01439999999999</v>
      </c>
    </row>
    <row r="3454" spans="9:11">
      <c r="I3454" s="15">
        <v>3399</v>
      </c>
      <c r="J3454" s="15">
        <v>68.738960000000006</v>
      </c>
      <c r="K3454" s="15">
        <v>129.72290000000001</v>
      </c>
    </row>
    <row r="3455" spans="9:11">
      <c r="I3455" s="15">
        <v>3400</v>
      </c>
      <c r="J3455" s="15">
        <v>69.752009999999999</v>
      </c>
      <c r="K3455" s="15">
        <v>128.9392</v>
      </c>
    </row>
    <row r="3456" spans="9:11">
      <c r="I3456" s="15">
        <v>3401</v>
      </c>
      <c r="J3456" s="15">
        <v>69.446550000000002</v>
      </c>
      <c r="K3456" s="15">
        <v>125.5484</v>
      </c>
    </row>
    <row r="3457" spans="9:11">
      <c r="I3457" s="15">
        <v>3402</v>
      </c>
      <c r="J3457" s="15">
        <v>64.922830000000005</v>
      </c>
      <c r="K3457" s="15">
        <v>102.8549</v>
      </c>
    </row>
    <row r="3458" spans="9:11">
      <c r="I3458" s="15">
        <v>3403</v>
      </c>
      <c r="J3458" s="15">
        <v>64.801079999999999</v>
      </c>
      <c r="K3458" s="15">
        <v>119.4034</v>
      </c>
    </row>
    <row r="3459" spans="9:11">
      <c r="I3459" s="15">
        <v>3404</v>
      </c>
      <c r="J3459" s="15">
        <v>65.842169999999996</v>
      </c>
      <c r="K3459" s="15">
        <v>143.85470000000001</v>
      </c>
    </row>
    <row r="3460" spans="9:11">
      <c r="I3460" s="15">
        <v>3405</v>
      </c>
      <c r="J3460" s="15">
        <v>68.348280000000003</v>
      </c>
      <c r="K3460" s="15">
        <v>129.9632</v>
      </c>
    </row>
    <row r="3461" spans="9:11">
      <c r="I3461" s="15">
        <v>3406</v>
      </c>
      <c r="J3461" s="15">
        <v>68.135339999999999</v>
      </c>
      <c r="K3461" s="15">
        <v>125.1662</v>
      </c>
    </row>
    <row r="3462" spans="9:11">
      <c r="I3462" s="15">
        <v>3407</v>
      </c>
      <c r="J3462" s="15">
        <v>66.32414</v>
      </c>
      <c r="K3462" s="15">
        <v>126.9552</v>
      </c>
    </row>
    <row r="3463" spans="9:11">
      <c r="I3463" s="15">
        <v>3408</v>
      </c>
      <c r="J3463" s="15">
        <v>70.748679999999993</v>
      </c>
      <c r="K3463" s="15">
        <v>112.1237</v>
      </c>
    </row>
    <row r="3464" spans="9:11">
      <c r="I3464" s="15">
        <v>3409</v>
      </c>
      <c r="J3464" s="15">
        <v>67.48997</v>
      </c>
      <c r="K3464" s="15">
        <v>115.0831</v>
      </c>
    </row>
    <row r="3465" spans="9:11">
      <c r="I3465" s="15">
        <v>3410</v>
      </c>
      <c r="J3465" s="15">
        <v>65.807699999999997</v>
      </c>
      <c r="K3465" s="15">
        <v>120.0188</v>
      </c>
    </row>
    <row r="3466" spans="9:11">
      <c r="I3466" s="15">
        <v>3411</v>
      </c>
      <c r="J3466" s="15">
        <v>67.410079999999994</v>
      </c>
      <c r="K3466" s="15">
        <v>122.7409</v>
      </c>
    </row>
    <row r="3467" spans="9:11">
      <c r="I3467" s="15">
        <v>3412</v>
      </c>
      <c r="J3467" s="15">
        <v>68.399690000000007</v>
      </c>
      <c r="K3467" s="15">
        <v>133.51769999999999</v>
      </c>
    </row>
    <row r="3468" spans="9:11">
      <c r="I3468" s="15">
        <v>3413</v>
      </c>
      <c r="J3468" s="15">
        <v>72.199380000000005</v>
      </c>
      <c r="K3468" s="15">
        <v>144.10579999999999</v>
      </c>
    </row>
    <row r="3469" spans="9:11">
      <c r="I3469" s="15">
        <v>3414</v>
      </c>
      <c r="J3469" s="15">
        <v>71.65513</v>
      </c>
      <c r="K3469" s="15">
        <v>146.92609999999999</v>
      </c>
    </row>
    <row r="3470" spans="9:11">
      <c r="I3470" s="15">
        <v>3415</v>
      </c>
      <c r="J3470" s="15">
        <v>70.195229999999995</v>
      </c>
      <c r="K3470" s="15">
        <v>134.0839</v>
      </c>
    </row>
    <row r="3471" spans="9:11">
      <c r="I3471" s="15">
        <v>3416</v>
      </c>
      <c r="J3471" s="15">
        <v>65.923060000000007</v>
      </c>
      <c r="K3471" s="15">
        <v>112.92310000000001</v>
      </c>
    </row>
    <row r="3472" spans="9:11">
      <c r="I3472" s="15">
        <v>3417</v>
      </c>
      <c r="J3472" s="15">
        <v>73.350340000000003</v>
      </c>
      <c r="K3472" s="15">
        <v>142.48750000000001</v>
      </c>
    </row>
    <row r="3473" spans="9:11">
      <c r="I3473" s="15">
        <v>3418</v>
      </c>
      <c r="J3473" s="15">
        <v>64.218490000000003</v>
      </c>
      <c r="K3473" s="15">
        <v>121.3899</v>
      </c>
    </row>
    <row r="3474" spans="9:11">
      <c r="I3474" s="15">
        <v>3419</v>
      </c>
      <c r="J3474" s="15">
        <v>65.704660000000004</v>
      </c>
      <c r="K3474" s="15">
        <v>122.75060000000001</v>
      </c>
    </row>
    <row r="3475" spans="9:11">
      <c r="I3475" s="15">
        <v>3420</v>
      </c>
      <c r="J3475" s="15">
        <v>68.904629999999997</v>
      </c>
      <c r="K3475" s="15">
        <v>136.1054</v>
      </c>
    </row>
    <row r="3476" spans="9:11">
      <c r="I3476" s="15">
        <v>3421</v>
      </c>
      <c r="J3476" s="15">
        <v>68.061949999999996</v>
      </c>
      <c r="K3476" s="15">
        <v>127.81619999999999</v>
      </c>
    </row>
    <row r="3477" spans="9:11">
      <c r="I3477" s="15">
        <v>3422</v>
      </c>
      <c r="J3477" s="15">
        <v>66.85163</v>
      </c>
      <c r="K3477" s="15">
        <v>139.0505</v>
      </c>
    </row>
    <row r="3478" spans="9:11">
      <c r="I3478" s="15">
        <v>3423</v>
      </c>
      <c r="J3478" s="15">
        <v>69.586979999999997</v>
      </c>
      <c r="K3478" s="15">
        <v>124.5701</v>
      </c>
    </row>
    <row r="3479" spans="9:11">
      <c r="I3479" s="15">
        <v>3424</v>
      </c>
      <c r="J3479" s="15">
        <v>69.424779999999998</v>
      </c>
      <c r="K3479" s="15">
        <v>126.8527</v>
      </c>
    </row>
    <row r="3480" spans="9:11">
      <c r="I3480" s="15">
        <v>3425</v>
      </c>
      <c r="J3480" s="15">
        <v>68.027159999999995</v>
      </c>
      <c r="K3480" s="15">
        <v>145.86160000000001</v>
      </c>
    </row>
    <row r="3481" spans="9:11">
      <c r="I3481" s="15">
        <v>3426</v>
      </c>
      <c r="J3481" s="15">
        <v>71.716989999999996</v>
      </c>
      <c r="K3481" s="15">
        <v>136.89750000000001</v>
      </c>
    </row>
    <row r="3482" spans="9:11">
      <c r="I3482" s="15">
        <v>3427</v>
      </c>
      <c r="J3482" s="15">
        <v>66.951830000000001</v>
      </c>
      <c r="K3482" s="15">
        <v>133.46180000000001</v>
      </c>
    </row>
    <row r="3483" spans="9:11">
      <c r="I3483" s="15">
        <v>3428</v>
      </c>
      <c r="J3483" s="15">
        <v>69.746989999999997</v>
      </c>
      <c r="K3483" s="15">
        <v>122.1901</v>
      </c>
    </row>
    <row r="3484" spans="9:11">
      <c r="I3484" s="15">
        <v>3429</v>
      </c>
      <c r="J3484" s="15">
        <v>68.800489999999996</v>
      </c>
      <c r="K3484" s="15">
        <v>115.6403</v>
      </c>
    </row>
    <row r="3485" spans="9:11">
      <c r="I3485" s="15">
        <v>3430</v>
      </c>
      <c r="J3485" s="15">
        <v>67.893709999999999</v>
      </c>
      <c r="K3485" s="15">
        <v>125.377</v>
      </c>
    </row>
    <row r="3486" spans="9:11">
      <c r="I3486" s="15">
        <v>3431</v>
      </c>
      <c r="J3486" s="15">
        <v>68.576589999999996</v>
      </c>
      <c r="K3486" s="15">
        <v>129.25470000000001</v>
      </c>
    </row>
    <row r="3487" spans="9:11">
      <c r="I3487" s="15">
        <v>3432</v>
      </c>
      <c r="J3487" s="15">
        <v>68.725809999999996</v>
      </c>
      <c r="K3487" s="15">
        <v>129.1874</v>
      </c>
    </row>
    <row r="3488" spans="9:11">
      <c r="I3488" s="15">
        <v>3433</v>
      </c>
      <c r="J3488" s="15">
        <v>69.635840000000002</v>
      </c>
      <c r="K3488" s="15">
        <v>133.07040000000001</v>
      </c>
    </row>
    <row r="3489" spans="9:11">
      <c r="I3489" s="15">
        <v>3434</v>
      </c>
      <c r="J3489" s="15">
        <v>68.971299999999999</v>
      </c>
      <c r="K3489" s="15">
        <v>138.02690000000001</v>
      </c>
    </row>
    <row r="3490" spans="9:11">
      <c r="I3490" s="15">
        <v>3435</v>
      </c>
      <c r="J3490" s="15">
        <v>66.8827</v>
      </c>
      <c r="K3490" s="15">
        <v>118.8532</v>
      </c>
    </row>
    <row r="3491" spans="9:11">
      <c r="I3491" s="15">
        <v>3436</v>
      </c>
      <c r="J3491" s="15">
        <v>69.214690000000004</v>
      </c>
      <c r="K3491" s="15">
        <v>142.76060000000001</v>
      </c>
    </row>
    <row r="3492" spans="9:11">
      <c r="I3492" s="15">
        <v>3437</v>
      </c>
      <c r="J3492" s="15">
        <v>67.980559999999997</v>
      </c>
      <c r="K3492" s="15">
        <v>126.2747</v>
      </c>
    </row>
    <row r="3493" spans="9:11">
      <c r="I3493" s="15">
        <v>3438</v>
      </c>
      <c r="J3493" s="15">
        <v>68.560450000000003</v>
      </c>
      <c r="K3493" s="15">
        <v>119.1386</v>
      </c>
    </row>
    <row r="3494" spans="9:11">
      <c r="I3494" s="15">
        <v>3439</v>
      </c>
      <c r="J3494" s="15">
        <v>67.921819999999997</v>
      </c>
      <c r="K3494" s="15">
        <v>117.0603</v>
      </c>
    </row>
    <row r="3495" spans="9:11">
      <c r="I3495" s="15">
        <v>3440</v>
      </c>
      <c r="J3495" s="15">
        <v>69.151079999999993</v>
      </c>
      <c r="K3495" s="15">
        <v>120.45399999999999</v>
      </c>
    </row>
    <row r="3496" spans="9:11">
      <c r="I3496" s="15">
        <v>3441</v>
      </c>
      <c r="J3496" s="15">
        <v>69.097729999999999</v>
      </c>
      <c r="K3496" s="15">
        <v>132.16030000000001</v>
      </c>
    </row>
    <row r="3497" spans="9:11">
      <c r="I3497" s="15">
        <v>3442</v>
      </c>
      <c r="J3497" s="15">
        <v>66.920760000000001</v>
      </c>
      <c r="K3497" s="15">
        <v>108.7441</v>
      </c>
    </row>
    <row r="3498" spans="9:11">
      <c r="I3498" s="15">
        <v>3443</v>
      </c>
      <c r="J3498" s="15">
        <v>67.437960000000004</v>
      </c>
      <c r="K3498" s="15">
        <v>106.5115</v>
      </c>
    </row>
    <row r="3499" spans="9:11">
      <c r="I3499" s="15">
        <v>3444</v>
      </c>
      <c r="J3499" s="15">
        <v>67.678479999999993</v>
      </c>
      <c r="K3499" s="15">
        <v>130.21440000000001</v>
      </c>
    </row>
    <row r="3500" spans="9:11">
      <c r="I3500" s="15">
        <v>3445</v>
      </c>
      <c r="J3500" s="15">
        <v>70.023229999999998</v>
      </c>
      <c r="K3500" s="15">
        <v>140.44030000000001</v>
      </c>
    </row>
    <row r="3501" spans="9:11">
      <c r="I3501" s="15">
        <v>3446</v>
      </c>
      <c r="J3501" s="15">
        <v>67.782970000000006</v>
      </c>
      <c r="K3501" s="15">
        <v>124.5214</v>
      </c>
    </row>
    <row r="3502" spans="9:11">
      <c r="I3502" s="15">
        <v>3447</v>
      </c>
      <c r="J3502" s="15">
        <v>72.831689999999995</v>
      </c>
      <c r="K3502" s="15">
        <v>139.3706</v>
      </c>
    </row>
    <row r="3503" spans="9:11">
      <c r="I3503" s="15">
        <v>3448</v>
      </c>
      <c r="J3503" s="15">
        <v>68.058679999999995</v>
      </c>
      <c r="K3503" s="15">
        <v>129.43780000000001</v>
      </c>
    </row>
    <row r="3504" spans="9:11">
      <c r="I3504" s="15">
        <v>3449</v>
      </c>
      <c r="J3504" s="15">
        <v>67.448139999999995</v>
      </c>
      <c r="K3504" s="15">
        <v>129.0994</v>
      </c>
    </row>
    <row r="3505" spans="9:11">
      <c r="I3505" s="15">
        <v>3450</v>
      </c>
      <c r="J3505" s="15">
        <v>65.570650000000001</v>
      </c>
      <c r="K3505" s="15">
        <v>118.22190000000001</v>
      </c>
    </row>
    <row r="3506" spans="9:11">
      <c r="I3506" s="15">
        <v>3451</v>
      </c>
      <c r="J3506" s="15">
        <v>67.594650000000001</v>
      </c>
      <c r="K3506" s="15">
        <v>117.6786</v>
      </c>
    </row>
    <row r="3507" spans="9:11">
      <c r="I3507" s="15">
        <v>3452</v>
      </c>
      <c r="J3507" s="15">
        <v>67.821550000000002</v>
      </c>
      <c r="K3507" s="15">
        <v>140.8622</v>
      </c>
    </row>
    <row r="3508" spans="9:11">
      <c r="I3508" s="15">
        <v>3453</v>
      </c>
      <c r="J3508" s="15">
        <v>68.472579999999994</v>
      </c>
      <c r="K3508" s="15">
        <v>122.6694</v>
      </c>
    </row>
    <row r="3509" spans="9:11">
      <c r="I3509" s="15">
        <v>3454</v>
      </c>
      <c r="J3509" s="15">
        <v>63.587710000000001</v>
      </c>
      <c r="K3509" s="15">
        <v>104.467</v>
      </c>
    </row>
    <row r="3510" spans="9:11">
      <c r="I3510" s="15">
        <v>3455</v>
      </c>
      <c r="J3510" s="15">
        <v>67.959289999999996</v>
      </c>
      <c r="K3510" s="15">
        <v>129.01060000000001</v>
      </c>
    </row>
    <row r="3511" spans="9:11">
      <c r="I3511" s="15">
        <v>3456</v>
      </c>
      <c r="J3511" s="15">
        <v>65.224419999999995</v>
      </c>
      <c r="K3511" s="15">
        <v>124.32170000000001</v>
      </c>
    </row>
    <row r="3512" spans="9:11">
      <c r="I3512" s="15">
        <v>3457</v>
      </c>
      <c r="J3512" s="15">
        <v>66.448939999999993</v>
      </c>
      <c r="K3512" s="15">
        <v>101.9139</v>
      </c>
    </row>
    <row r="3513" spans="9:11">
      <c r="I3513" s="15">
        <v>3458</v>
      </c>
      <c r="J3513" s="15">
        <v>67.337040000000002</v>
      </c>
      <c r="K3513" s="15">
        <v>139.416</v>
      </c>
    </row>
    <row r="3514" spans="9:11">
      <c r="I3514" s="15">
        <v>3459</v>
      </c>
      <c r="J3514" s="15">
        <v>65.695070000000001</v>
      </c>
      <c r="K3514" s="15">
        <v>132.73419999999999</v>
      </c>
    </row>
    <row r="3515" spans="9:11">
      <c r="I3515" s="15">
        <v>3460</v>
      </c>
      <c r="J3515" s="15">
        <v>70.727490000000003</v>
      </c>
      <c r="K3515" s="15">
        <v>132.8116</v>
      </c>
    </row>
    <row r="3516" spans="9:11">
      <c r="I3516" s="15">
        <v>3461</v>
      </c>
      <c r="J3516" s="15">
        <v>67.415109999999999</v>
      </c>
      <c r="K3516" s="15">
        <v>124.3421</v>
      </c>
    </row>
    <row r="3517" spans="9:11">
      <c r="I3517" s="15">
        <v>3462</v>
      </c>
      <c r="J3517" s="15">
        <v>69.763249999999999</v>
      </c>
      <c r="K3517" s="15">
        <v>126.7586</v>
      </c>
    </row>
    <row r="3518" spans="9:11">
      <c r="I3518" s="15">
        <v>3463</v>
      </c>
      <c r="J3518" s="15">
        <v>65.37021</v>
      </c>
      <c r="K3518" s="15">
        <v>119.848</v>
      </c>
    </row>
    <row r="3519" spans="9:11">
      <c r="I3519" s="15">
        <v>3464</v>
      </c>
      <c r="J3519" s="15">
        <v>70.002960000000002</v>
      </c>
      <c r="K3519" s="15">
        <v>111.9376</v>
      </c>
    </row>
    <row r="3520" spans="9:11">
      <c r="I3520" s="15">
        <v>3465</v>
      </c>
      <c r="J3520" s="15">
        <v>66.228039999999993</v>
      </c>
      <c r="K3520" s="15">
        <v>117.26</v>
      </c>
    </row>
    <row r="3521" spans="9:11">
      <c r="I3521" s="15">
        <v>3466</v>
      </c>
      <c r="J3521" s="15">
        <v>71.01952</v>
      </c>
      <c r="K3521" s="15">
        <v>131.85769999999999</v>
      </c>
    </row>
    <row r="3522" spans="9:11">
      <c r="I3522" s="15">
        <v>3467</v>
      </c>
      <c r="J3522" s="15">
        <v>66.66825</v>
      </c>
      <c r="K3522" s="15">
        <v>122.65170000000001</v>
      </c>
    </row>
    <row r="3523" spans="9:11">
      <c r="I3523" s="15">
        <v>3468</v>
      </c>
      <c r="J3523" s="15">
        <v>65.766000000000005</v>
      </c>
      <c r="K3523" s="15">
        <v>117.0445</v>
      </c>
    </row>
    <row r="3524" spans="9:11">
      <c r="I3524" s="15">
        <v>3469</v>
      </c>
      <c r="J3524" s="15">
        <v>69.195849999999993</v>
      </c>
      <c r="K3524" s="15">
        <v>117.8609</v>
      </c>
    </row>
    <row r="3525" spans="9:11">
      <c r="I3525" s="15">
        <v>3470</v>
      </c>
      <c r="J3525" s="15">
        <v>66.010429999999999</v>
      </c>
      <c r="K3525" s="15">
        <v>130.88759999999999</v>
      </c>
    </row>
    <row r="3526" spans="9:11">
      <c r="I3526" s="15">
        <v>3471</v>
      </c>
      <c r="J3526" s="15">
        <v>65.810630000000003</v>
      </c>
      <c r="K3526" s="15">
        <v>124.3575</v>
      </c>
    </row>
    <row r="3527" spans="9:11">
      <c r="I3527" s="15">
        <v>3472</v>
      </c>
      <c r="J3527" s="15">
        <v>69.636470000000003</v>
      </c>
      <c r="K3527" s="15">
        <v>131.0505</v>
      </c>
    </row>
    <row r="3528" spans="9:11">
      <c r="I3528" s="15">
        <v>3473</v>
      </c>
      <c r="J3528" s="15">
        <v>67.201880000000003</v>
      </c>
      <c r="K3528" s="15">
        <v>142.083</v>
      </c>
    </row>
    <row r="3529" spans="9:11">
      <c r="I3529" s="15">
        <v>3474</v>
      </c>
      <c r="J3529" s="15">
        <v>67.840329999999994</v>
      </c>
      <c r="K3529" s="15">
        <v>100.36960000000001</v>
      </c>
    </row>
    <row r="3530" spans="9:11">
      <c r="I3530" s="15">
        <v>3475</v>
      </c>
      <c r="J3530" s="15">
        <v>63.551490000000001</v>
      </c>
      <c r="K3530" s="15">
        <v>127.0979</v>
      </c>
    </row>
    <row r="3531" spans="9:11">
      <c r="I3531" s="15">
        <v>3476</v>
      </c>
      <c r="J3531" s="15">
        <v>68.311409999999995</v>
      </c>
      <c r="K3531" s="15">
        <v>124.2054</v>
      </c>
    </row>
    <row r="3532" spans="9:11">
      <c r="I3532" s="15">
        <v>3477</v>
      </c>
      <c r="J3532" s="15">
        <v>65.480009999999993</v>
      </c>
      <c r="K3532" s="15">
        <v>116.5552</v>
      </c>
    </row>
    <row r="3533" spans="9:11">
      <c r="I3533" s="15">
        <v>3478</v>
      </c>
      <c r="J3533" s="15">
        <v>69.588269999999994</v>
      </c>
      <c r="K3533" s="15">
        <v>123.56529999999999</v>
      </c>
    </row>
    <row r="3534" spans="9:11">
      <c r="I3534" s="15">
        <v>3479</v>
      </c>
      <c r="J3534" s="15">
        <v>66.117599999999996</v>
      </c>
      <c r="K3534" s="15">
        <v>111.8548</v>
      </c>
    </row>
    <row r="3535" spans="9:11">
      <c r="I3535" s="15">
        <v>3480</v>
      </c>
      <c r="J3535" s="15">
        <v>71.494569999999996</v>
      </c>
      <c r="K3535" s="15">
        <v>150.17519999999999</v>
      </c>
    </row>
    <row r="3536" spans="9:11">
      <c r="I3536" s="15">
        <v>3481</v>
      </c>
      <c r="J3536" s="15">
        <v>70.912239999999997</v>
      </c>
      <c r="K3536" s="15">
        <v>128.172</v>
      </c>
    </row>
    <row r="3537" spans="9:11">
      <c r="I3537" s="15">
        <v>3482</v>
      </c>
      <c r="J3537" s="15">
        <v>65.089039999999997</v>
      </c>
      <c r="K3537" s="15">
        <v>120.4457</v>
      </c>
    </row>
    <row r="3538" spans="9:11">
      <c r="I3538" s="15">
        <v>3483</v>
      </c>
      <c r="J3538" s="15">
        <v>66.85324</v>
      </c>
      <c r="K3538" s="15">
        <v>110.66889999999999</v>
      </c>
    </row>
    <row r="3539" spans="9:11">
      <c r="I3539" s="15">
        <v>3484</v>
      </c>
      <c r="J3539" s="15">
        <v>67.330529999999996</v>
      </c>
      <c r="K3539" s="15">
        <v>135.78210000000001</v>
      </c>
    </row>
    <row r="3540" spans="9:11">
      <c r="I3540" s="15">
        <v>3485</v>
      </c>
      <c r="J3540" s="15">
        <v>70.418120000000002</v>
      </c>
      <c r="K3540" s="15">
        <v>145.8887</v>
      </c>
    </row>
    <row r="3541" spans="9:11">
      <c r="I3541" s="15">
        <v>3486</v>
      </c>
      <c r="J3541" s="15">
        <v>70.74812</v>
      </c>
      <c r="K3541" s="15">
        <v>144.6908</v>
      </c>
    </row>
    <row r="3542" spans="9:11">
      <c r="I3542" s="15">
        <v>3487</v>
      </c>
      <c r="J3542" s="15">
        <v>69.897000000000006</v>
      </c>
      <c r="K3542" s="15">
        <v>128.3047</v>
      </c>
    </row>
    <row r="3543" spans="9:11">
      <c r="I3543" s="15">
        <v>3488</v>
      </c>
      <c r="J3543" s="15">
        <v>68.297669999999997</v>
      </c>
      <c r="K3543" s="15">
        <v>137.18860000000001</v>
      </c>
    </row>
    <row r="3544" spans="9:11">
      <c r="I3544" s="15">
        <v>3489</v>
      </c>
      <c r="J3544" s="15">
        <v>67.837029999999999</v>
      </c>
      <c r="K3544" s="15">
        <v>127.2593</v>
      </c>
    </row>
    <row r="3545" spans="9:11">
      <c r="I3545" s="15">
        <v>3490</v>
      </c>
      <c r="J3545" s="15">
        <v>65.244230000000002</v>
      </c>
      <c r="K3545" s="15">
        <v>122.19450000000001</v>
      </c>
    </row>
    <row r="3546" spans="9:11">
      <c r="I3546" s="15">
        <v>3491</v>
      </c>
      <c r="J3546" s="15">
        <v>67.848939999999999</v>
      </c>
      <c r="K3546" s="15">
        <v>139.60429999999999</v>
      </c>
    </row>
    <row r="3547" spans="9:11">
      <c r="I3547" s="15">
        <v>3492</v>
      </c>
      <c r="J3547" s="15">
        <v>70.425640000000001</v>
      </c>
      <c r="K3547" s="15">
        <v>129.81700000000001</v>
      </c>
    </row>
    <row r="3548" spans="9:11">
      <c r="I3548" s="15">
        <v>3493</v>
      </c>
      <c r="J3548" s="15">
        <v>70.555250000000001</v>
      </c>
      <c r="K3548" s="15">
        <v>152.9847</v>
      </c>
    </row>
    <row r="3549" spans="9:11">
      <c r="I3549" s="15">
        <v>3494</v>
      </c>
      <c r="J3549" s="15">
        <v>67.886359999999996</v>
      </c>
      <c r="K3549" s="15">
        <v>123.5425</v>
      </c>
    </row>
    <row r="3550" spans="9:11">
      <c r="I3550" s="15">
        <v>3495</v>
      </c>
      <c r="J3550" s="15">
        <v>69.709599999999995</v>
      </c>
      <c r="K3550" s="15">
        <v>137.77549999999999</v>
      </c>
    </row>
    <row r="3551" spans="9:11">
      <c r="I3551" s="15">
        <v>3496</v>
      </c>
      <c r="J3551" s="15">
        <v>67.072689999999994</v>
      </c>
      <c r="K3551" s="15">
        <v>116.31059999999999</v>
      </c>
    </row>
    <row r="3552" spans="9:11">
      <c r="I3552" s="15">
        <v>3497</v>
      </c>
      <c r="J3552" s="15">
        <v>71.888220000000004</v>
      </c>
      <c r="K3552" s="15">
        <v>125.4909</v>
      </c>
    </row>
    <row r="3553" spans="9:11">
      <c r="I3553" s="15">
        <v>3498</v>
      </c>
      <c r="J3553" s="15">
        <v>71.282539999999997</v>
      </c>
      <c r="K3553" s="15">
        <v>134.92339999999999</v>
      </c>
    </row>
    <row r="3554" spans="9:11">
      <c r="I3554" s="15">
        <v>3499</v>
      </c>
      <c r="J3554" s="15">
        <v>66.617570000000001</v>
      </c>
      <c r="K3554" s="15">
        <v>116.96729999999999</v>
      </c>
    </row>
    <row r="3555" spans="9:11">
      <c r="I3555" s="15">
        <v>3500</v>
      </c>
      <c r="J3555" s="15">
        <v>69.332480000000004</v>
      </c>
      <c r="K3555" s="15">
        <v>131.029</v>
      </c>
    </row>
    <row r="3556" spans="9:11">
      <c r="I3556" s="15">
        <v>3501</v>
      </c>
      <c r="J3556" s="15">
        <v>69.171189999999996</v>
      </c>
      <c r="K3556" s="15">
        <v>138.24930000000001</v>
      </c>
    </row>
    <row r="3557" spans="9:11">
      <c r="I3557" s="15">
        <v>3502</v>
      </c>
      <c r="J3557" s="15">
        <v>68.930989999999994</v>
      </c>
      <c r="K3557" s="15">
        <v>117.01090000000001</v>
      </c>
    </row>
    <row r="3558" spans="9:11">
      <c r="I3558" s="15">
        <v>3503</v>
      </c>
      <c r="J3558" s="15">
        <v>65.392110000000002</v>
      </c>
      <c r="K3558" s="15">
        <v>117.1889</v>
      </c>
    </row>
    <row r="3559" spans="9:11">
      <c r="I3559" s="15">
        <v>3504</v>
      </c>
      <c r="J3559" s="15">
        <v>66.401449999999997</v>
      </c>
      <c r="K3559" s="15">
        <v>133.32650000000001</v>
      </c>
    </row>
    <row r="3560" spans="9:11">
      <c r="I3560" s="15">
        <v>3505</v>
      </c>
      <c r="J3560" s="15">
        <v>65.97157</v>
      </c>
      <c r="K3560" s="15">
        <v>121.4286</v>
      </c>
    </row>
    <row r="3561" spans="9:11">
      <c r="I3561" s="15">
        <v>3506</v>
      </c>
      <c r="J3561" s="15">
        <v>65.617769999999993</v>
      </c>
      <c r="K3561" s="15">
        <v>122.27670000000001</v>
      </c>
    </row>
    <row r="3562" spans="9:11">
      <c r="I3562" s="15">
        <v>3507</v>
      </c>
      <c r="J3562" s="15">
        <v>67.194299999999998</v>
      </c>
      <c r="K3562" s="15">
        <v>129.29640000000001</v>
      </c>
    </row>
    <row r="3563" spans="9:11">
      <c r="I3563" s="15">
        <v>3508</v>
      </c>
      <c r="J3563" s="15">
        <v>65.74682</v>
      </c>
      <c r="K3563" s="15">
        <v>106.96729999999999</v>
      </c>
    </row>
    <row r="3564" spans="9:11">
      <c r="I3564" s="15">
        <v>3509</v>
      </c>
      <c r="J3564" s="15">
        <v>64.340580000000003</v>
      </c>
      <c r="K3564" s="15">
        <v>118.7342</v>
      </c>
    </row>
    <row r="3565" spans="9:11">
      <c r="I3565" s="15">
        <v>3510</v>
      </c>
      <c r="J3565" s="15">
        <v>65.275570000000002</v>
      </c>
      <c r="K3565" s="15">
        <v>112.0218</v>
      </c>
    </row>
    <row r="3566" spans="9:11">
      <c r="I3566" s="15">
        <v>3511</v>
      </c>
      <c r="J3566" s="15">
        <v>71.370109999999997</v>
      </c>
      <c r="K3566" s="15">
        <v>133.48330000000001</v>
      </c>
    </row>
    <row r="3567" spans="9:11">
      <c r="I3567" s="15">
        <v>3512</v>
      </c>
      <c r="J3567" s="15">
        <v>68.137569999999997</v>
      </c>
      <c r="K3567" s="15">
        <v>127.5429</v>
      </c>
    </row>
    <row r="3568" spans="9:11">
      <c r="I3568" s="15">
        <v>3513</v>
      </c>
      <c r="J3568" s="15">
        <v>72.053929999999994</v>
      </c>
      <c r="K3568" s="15">
        <v>131.36600000000001</v>
      </c>
    </row>
    <row r="3569" spans="9:11">
      <c r="I3569" s="15">
        <v>3514</v>
      </c>
      <c r="J3569" s="15">
        <v>65.704700000000003</v>
      </c>
      <c r="K3569" s="15">
        <v>114.9957</v>
      </c>
    </row>
    <row r="3570" spans="9:11">
      <c r="I3570" s="15">
        <v>3515</v>
      </c>
      <c r="J3570" s="15">
        <v>67.075980000000001</v>
      </c>
      <c r="K3570" s="15">
        <v>125.5866</v>
      </c>
    </row>
    <row r="3571" spans="9:11">
      <c r="I3571" s="15">
        <v>3516</v>
      </c>
      <c r="J3571" s="15">
        <v>63.969349999999999</v>
      </c>
      <c r="K3571" s="15">
        <v>84.86345</v>
      </c>
    </row>
    <row r="3572" spans="9:11">
      <c r="I3572" s="15">
        <v>3517</v>
      </c>
      <c r="J3572" s="15">
        <v>65.263580000000005</v>
      </c>
      <c r="K3572" s="15">
        <v>129.4427</v>
      </c>
    </row>
    <row r="3573" spans="9:11">
      <c r="I3573" s="15">
        <v>3518</v>
      </c>
      <c r="J3573" s="15">
        <v>65.973010000000002</v>
      </c>
      <c r="K3573" s="15">
        <v>126.96469999999999</v>
      </c>
    </row>
    <row r="3574" spans="9:11">
      <c r="I3574" s="15">
        <v>3519</v>
      </c>
      <c r="J3574" s="15">
        <v>68.288920000000005</v>
      </c>
      <c r="K3574" s="15">
        <v>139.85380000000001</v>
      </c>
    </row>
    <row r="3575" spans="9:11">
      <c r="I3575" s="15">
        <v>3520</v>
      </c>
      <c r="J3575" s="15">
        <v>65.812489999999997</v>
      </c>
      <c r="K3575" s="15">
        <v>120.68040000000001</v>
      </c>
    </row>
    <row r="3576" spans="9:11">
      <c r="I3576" s="15">
        <v>3521</v>
      </c>
      <c r="J3576" s="15">
        <v>64.119140000000002</v>
      </c>
      <c r="K3576" s="15">
        <v>127.41840000000001</v>
      </c>
    </row>
    <row r="3577" spans="9:11">
      <c r="I3577" s="15">
        <v>3522</v>
      </c>
      <c r="J3577" s="15">
        <v>67.020939999999996</v>
      </c>
      <c r="K3577" s="15">
        <v>120.0865</v>
      </c>
    </row>
    <row r="3578" spans="9:11">
      <c r="I3578" s="15">
        <v>3523</v>
      </c>
      <c r="J3578" s="15">
        <v>69.032520000000005</v>
      </c>
      <c r="K3578" s="15">
        <v>132.79040000000001</v>
      </c>
    </row>
    <row r="3579" spans="9:11">
      <c r="I3579" s="15">
        <v>3524</v>
      </c>
      <c r="J3579" s="15">
        <v>68.992890000000003</v>
      </c>
      <c r="K3579" s="15">
        <v>123.4864</v>
      </c>
    </row>
    <row r="3580" spans="9:11">
      <c r="I3580" s="15">
        <v>3525</v>
      </c>
      <c r="J3580" s="15">
        <v>64.418819999999997</v>
      </c>
      <c r="K3580" s="15">
        <v>114.4503</v>
      </c>
    </row>
    <row r="3581" spans="9:11">
      <c r="I3581" s="15">
        <v>3526</v>
      </c>
      <c r="J3581" s="15">
        <v>67.156329999999997</v>
      </c>
      <c r="K3581" s="15">
        <v>112.938</v>
      </c>
    </row>
    <row r="3582" spans="9:11">
      <c r="I3582" s="15">
        <v>3527</v>
      </c>
      <c r="J3582" s="15">
        <v>68.767330000000001</v>
      </c>
      <c r="K3582" s="15">
        <v>116.9251</v>
      </c>
    </row>
    <row r="3583" spans="9:11">
      <c r="I3583" s="15">
        <v>3528</v>
      </c>
      <c r="J3583" s="15">
        <v>69.018919999999994</v>
      </c>
      <c r="K3583" s="15">
        <v>133.92609999999999</v>
      </c>
    </row>
    <row r="3584" spans="9:11">
      <c r="I3584" s="15">
        <v>3529</v>
      </c>
      <c r="J3584" s="15">
        <v>66.762330000000006</v>
      </c>
      <c r="K3584" s="15">
        <v>128.2645</v>
      </c>
    </row>
    <row r="3585" spans="9:11">
      <c r="I3585" s="15">
        <v>3530</v>
      </c>
      <c r="J3585" s="15">
        <v>68.182320000000004</v>
      </c>
      <c r="K3585" s="15">
        <v>107.0685</v>
      </c>
    </row>
    <row r="3586" spans="9:11">
      <c r="I3586" s="15">
        <v>3531</v>
      </c>
      <c r="J3586" s="15">
        <v>67.287450000000007</v>
      </c>
      <c r="K3586" s="15">
        <v>128.21960000000001</v>
      </c>
    </row>
    <row r="3587" spans="9:11">
      <c r="I3587" s="15">
        <v>3532</v>
      </c>
      <c r="J3587" s="15">
        <v>68.653170000000003</v>
      </c>
      <c r="K3587" s="15">
        <v>126.5592</v>
      </c>
    </row>
    <row r="3588" spans="9:11">
      <c r="I3588" s="15">
        <v>3533</v>
      </c>
      <c r="J3588" s="15">
        <v>71.066649999999996</v>
      </c>
      <c r="K3588" s="15">
        <v>125.86109999999999</v>
      </c>
    </row>
    <row r="3589" spans="9:11">
      <c r="I3589" s="15">
        <v>3534</v>
      </c>
      <c r="J3589" s="15">
        <v>70.311769999999996</v>
      </c>
      <c r="K3589" s="15">
        <v>134.61150000000001</v>
      </c>
    </row>
    <row r="3590" spans="9:11">
      <c r="I3590" s="15">
        <v>3535</v>
      </c>
      <c r="J3590" s="15">
        <v>72.469099999999997</v>
      </c>
      <c r="K3590" s="15">
        <v>152.1181</v>
      </c>
    </row>
    <row r="3591" spans="9:11">
      <c r="I3591" s="15">
        <v>3536</v>
      </c>
      <c r="J3591" s="15">
        <v>68.873599999999996</v>
      </c>
      <c r="K3591" s="15">
        <v>135.50559999999999</v>
      </c>
    </row>
    <row r="3592" spans="9:11">
      <c r="I3592" s="15">
        <v>3537</v>
      </c>
      <c r="J3592" s="15">
        <v>64.688469999999995</v>
      </c>
      <c r="K3592" s="15">
        <v>115.95140000000001</v>
      </c>
    </row>
    <row r="3593" spans="9:11">
      <c r="I3593" s="15">
        <v>3538</v>
      </c>
      <c r="J3593" s="15">
        <v>68.128799999999998</v>
      </c>
      <c r="K3593" s="15">
        <v>127.65649999999999</v>
      </c>
    </row>
    <row r="3594" spans="9:11">
      <c r="I3594" s="15">
        <v>3539</v>
      </c>
      <c r="J3594" s="15">
        <v>67.365260000000006</v>
      </c>
      <c r="K3594" s="15">
        <v>141.06209999999999</v>
      </c>
    </row>
    <row r="3595" spans="9:11">
      <c r="I3595" s="15">
        <v>3540</v>
      </c>
      <c r="J3595" s="15">
        <v>65.603390000000005</v>
      </c>
      <c r="K3595" s="15">
        <v>109.572</v>
      </c>
    </row>
    <row r="3596" spans="9:11">
      <c r="I3596" s="15">
        <v>3541</v>
      </c>
      <c r="J3596" s="15">
        <v>68.043700000000001</v>
      </c>
      <c r="K3596" s="15">
        <v>122.3788</v>
      </c>
    </row>
    <row r="3597" spans="9:11">
      <c r="I3597" s="15">
        <v>3542</v>
      </c>
      <c r="J3597" s="15">
        <v>69.280829999999995</v>
      </c>
      <c r="K3597" s="15">
        <v>134.20590000000001</v>
      </c>
    </row>
    <row r="3598" spans="9:11">
      <c r="I3598" s="15">
        <v>3543</v>
      </c>
      <c r="J3598" s="15">
        <v>68.870059999999995</v>
      </c>
      <c r="K3598" s="15">
        <v>134.8058</v>
      </c>
    </row>
    <row r="3599" spans="9:11">
      <c r="I3599" s="15">
        <v>3544</v>
      </c>
      <c r="J3599" s="15">
        <v>68.551500000000004</v>
      </c>
      <c r="K3599" s="15">
        <v>108.4165</v>
      </c>
    </row>
    <row r="3600" spans="9:11">
      <c r="I3600" s="15">
        <v>3545</v>
      </c>
      <c r="J3600" s="15">
        <v>70.402000000000001</v>
      </c>
      <c r="K3600" s="15">
        <v>121.5254</v>
      </c>
    </row>
    <row r="3601" spans="9:11">
      <c r="I3601" s="15">
        <v>3546</v>
      </c>
      <c r="J3601" s="15">
        <v>70.892449999999997</v>
      </c>
      <c r="K3601" s="15">
        <v>131.48480000000001</v>
      </c>
    </row>
    <row r="3602" spans="9:11">
      <c r="I3602" s="15">
        <v>3547</v>
      </c>
      <c r="J3602" s="15">
        <v>63.57508</v>
      </c>
      <c r="K3602" s="15">
        <v>112.824</v>
      </c>
    </row>
    <row r="3603" spans="9:11">
      <c r="I3603" s="15">
        <v>3548</v>
      </c>
      <c r="J3603" s="15">
        <v>69.967839999999995</v>
      </c>
      <c r="K3603" s="15">
        <v>129.29589999999999</v>
      </c>
    </row>
    <row r="3604" spans="9:11">
      <c r="I3604" s="15">
        <v>3549</v>
      </c>
      <c r="J3604" s="15">
        <v>69.864040000000003</v>
      </c>
      <c r="K3604" s="15">
        <v>144.6551</v>
      </c>
    </row>
    <row r="3605" spans="9:11">
      <c r="I3605" s="15">
        <v>3550</v>
      </c>
      <c r="J3605" s="15">
        <v>67.433490000000006</v>
      </c>
      <c r="K3605" s="15">
        <v>123.25839999999999</v>
      </c>
    </row>
    <row r="3606" spans="9:11">
      <c r="I3606" s="15">
        <v>3551</v>
      </c>
      <c r="J3606" s="15">
        <v>65.953000000000003</v>
      </c>
      <c r="K3606" s="15">
        <v>130.07550000000001</v>
      </c>
    </row>
    <row r="3607" spans="9:11">
      <c r="I3607" s="15">
        <v>3552</v>
      </c>
      <c r="J3607" s="15">
        <v>66.516850000000005</v>
      </c>
      <c r="K3607" s="15">
        <v>97.840249999999997</v>
      </c>
    </row>
    <row r="3608" spans="9:11">
      <c r="I3608" s="15">
        <v>3553</v>
      </c>
      <c r="J3608" s="15">
        <v>66.593739999999997</v>
      </c>
      <c r="K3608" s="15">
        <v>133.78030000000001</v>
      </c>
    </row>
    <row r="3609" spans="9:11">
      <c r="I3609" s="15">
        <v>3554</v>
      </c>
      <c r="J3609" s="15">
        <v>64.820359999999994</v>
      </c>
      <c r="K3609" s="15">
        <v>106.5226</v>
      </c>
    </row>
    <row r="3610" spans="9:11">
      <c r="I3610" s="15">
        <v>3555</v>
      </c>
      <c r="J3610" s="15">
        <v>68.763909999999996</v>
      </c>
      <c r="K3610" s="15">
        <v>139.4665</v>
      </c>
    </row>
    <row r="3611" spans="9:11">
      <c r="I3611" s="15">
        <v>3556</v>
      </c>
      <c r="J3611" s="15">
        <v>67.246530000000007</v>
      </c>
      <c r="K3611" s="15">
        <v>116.86799999999999</v>
      </c>
    </row>
    <row r="3612" spans="9:11">
      <c r="I3612" s="15">
        <v>3557</v>
      </c>
      <c r="J3612" s="15">
        <v>67.621340000000004</v>
      </c>
      <c r="K3612" s="15">
        <v>133.75790000000001</v>
      </c>
    </row>
    <row r="3613" spans="9:11">
      <c r="I3613" s="15">
        <v>3558</v>
      </c>
      <c r="J3613" s="15">
        <v>66.163219999999995</v>
      </c>
      <c r="K3613" s="15">
        <v>118.91079999999999</v>
      </c>
    </row>
    <row r="3614" spans="9:11">
      <c r="I3614" s="15">
        <v>3559</v>
      </c>
      <c r="J3614" s="15">
        <v>67.424970000000002</v>
      </c>
      <c r="K3614" s="15">
        <v>122.3291</v>
      </c>
    </row>
    <row r="3615" spans="9:11">
      <c r="I3615" s="15">
        <v>3560</v>
      </c>
      <c r="J3615" s="15">
        <v>68.651989999999998</v>
      </c>
      <c r="K3615" s="15">
        <v>127.3678</v>
      </c>
    </row>
    <row r="3616" spans="9:11">
      <c r="I3616" s="15">
        <v>3561</v>
      </c>
      <c r="J3616" s="15">
        <v>67.413150000000002</v>
      </c>
      <c r="K3616" s="15">
        <v>114.00660000000001</v>
      </c>
    </row>
    <row r="3617" spans="9:11">
      <c r="I3617" s="15">
        <v>3562</v>
      </c>
      <c r="J3617" s="15">
        <v>68.245490000000004</v>
      </c>
      <c r="K3617" s="15">
        <v>137.00829999999999</v>
      </c>
    </row>
    <row r="3618" spans="9:11">
      <c r="I3618" s="15">
        <v>3563</v>
      </c>
      <c r="J3618" s="15">
        <v>66.024860000000004</v>
      </c>
      <c r="K3618" s="15">
        <v>110.0077</v>
      </c>
    </row>
    <row r="3619" spans="9:11">
      <c r="I3619" s="15">
        <v>3564</v>
      </c>
      <c r="J3619" s="15">
        <v>65.258089999999996</v>
      </c>
      <c r="K3619" s="15">
        <v>132.99109999999999</v>
      </c>
    </row>
    <row r="3620" spans="9:11">
      <c r="I3620" s="15">
        <v>3565</v>
      </c>
      <c r="J3620" s="15">
        <v>69.913920000000005</v>
      </c>
      <c r="K3620" s="15">
        <v>132.39320000000001</v>
      </c>
    </row>
    <row r="3621" spans="9:11">
      <c r="I3621" s="15">
        <v>3566</v>
      </c>
      <c r="J3621" s="15">
        <v>65.790890000000005</v>
      </c>
      <c r="K3621" s="15">
        <v>117.5234</v>
      </c>
    </row>
    <row r="3622" spans="9:11">
      <c r="I3622" s="15">
        <v>3567</v>
      </c>
      <c r="J3622" s="15">
        <v>67.714489999999998</v>
      </c>
      <c r="K3622" s="15">
        <v>130.43340000000001</v>
      </c>
    </row>
    <row r="3623" spans="9:11">
      <c r="I3623" s="15">
        <v>3568</v>
      </c>
      <c r="J3623" s="15">
        <v>68.294579999999996</v>
      </c>
      <c r="K3623" s="15">
        <v>117.7587</v>
      </c>
    </row>
    <row r="3624" spans="9:11">
      <c r="I3624" s="15">
        <v>3569</v>
      </c>
      <c r="J3624" s="15">
        <v>65.611410000000006</v>
      </c>
      <c r="K3624" s="15">
        <v>117.74769999999999</v>
      </c>
    </row>
    <row r="3625" spans="9:11">
      <c r="I3625" s="15">
        <v>3570</v>
      </c>
      <c r="J3625" s="15">
        <v>67.781790000000001</v>
      </c>
      <c r="K3625" s="15">
        <v>129.0761</v>
      </c>
    </row>
    <row r="3626" spans="9:11">
      <c r="I3626" s="15">
        <v>3571</v>
      </c>
      <c r="J3626" s="15">
        <v>64.303380000000004</v>
      </c>
      <c r="K3626" s="15">
        <v>105.63639999999999</v>
      </c>
    </row>
    <row r="3627" spans="9:11">
      <c r="I3627" s="15">
        <v>3572</v>
      </c>
      <c r="J3627" s="15">
        <v>67.307060000000007</v>
      </c>
      <c r="K3627" s="15">
        <v>131.7766</v>
      </c>
    </row>
    <row r="3628" spans="9:11">
      <c r="I3628" s="15">
        <v>3573</v>
      </c>
      <c r="J3628" s="15">
        <v>68.964849999999998</v>
      </c>
      <c r="K3628" s="15">
        <v>131.87569999999999</v>
      </c>
    </row>
    <row r="3629" spans="9:11">
      <c r="I3629" s="15">
        <v>3574</v>
      </c>
      <c r="J3629" s="15">
        <v>64.979309999999998</v>
      </c>
      <c r="K3629" s="15">
        <v>125.9879</v>
      </c>
    </row>
    <row r="3630" spans="9:11">
      <c r="I3630" s="15">
        <v>3575</v>
      </c>
      <c r="J3630" s="15">
        <v>69.078869999999995</v>
      </c>
      <c r="K3630" s="15">
        <v>123.8861</v>
      </c>
    </row>
    <row r="3631" spans="9:11">
      <c r="I3631" s="15">
        <v>3576</v>
      </c>
      <c r="J3631" s="15">
        <v>67.394329999999997</v>
      </c>
      <c r="K3631" s="15">
        <v>133.03659999999999</v>
      </c>
    </row>
    <row r="3632" spans="9:11">
      <c r="I3632" s="15">
        <v>3577</v>
      </c>
      <c r="J3632" s="15">
        <v>67.273510000000002</v>
      </c>
      <c r="K3632" s="15">
        <v>131.1858</v>
      </c>
    </row>
    <row r="3633" spans="9:11">
      <c r="I3633" s="15">
        <v>3578</v>
      </c>
      <c r="J3633" s="15">
        <v>67.64179</v>
      </c>
      <c r="K3633" s="15">
        <v>126.7371</v>
      </c>
    </row>
    <row r="3634" spans="9:11">
      <c r="I3634" s="15">
        <v>3579</v>
      </c>
      <c r="J3634" s="15">
        <v>70.454890000000006</v>
      </c>
      <c r="K3634" s="15">
        <v>151.614</v>
      </c>
    </row>
    <row r="3635" spans="9:11">
      <c r="I3635" s="15">
        <v>3580</v>
      </c>
      <c r="J3635" s="15">
        <v>69.094220000000007</v>
      </c>
      <c r="K3635" s="15">
        <v>147.1926</v>
      </c>
    </row>
    <row r="3636" spans="9:11">
      <c r="I3636" s="15">
        <v>3581</v>
      </c>
      <c r="J3636" s="15">
        <v>66.066699999999997</v>
      </c>
      <c r="K3636" s="15">
        <v>134.76240000000001</v>
      </c>
    </row>
    <row r="3637" spans="9:11">
      <c r="I3637" s="15">
        <v>3582</v>
      </c>
      <c r="J3637" s="15">
        <v>67.70438</v>
      </c>
      <c r="K3637" s="15">
        <v>133.44499999999999</v>
      </c>
    </row>
    <row r="3638" spans="9:11">
      <c r="I3638" s="15">
        <v>3583</v>
      </c>
      <c r="J3638" s="15">
        <v>66.984999999999999</v>
      </c>
      <c r="K3638" s="15">
        <v>111.2501</v>
      </c>
    </row>
    <row r="3639" spans="9:11">
      <c r="I3639" s="15">
        <v>3584</v>
      </c>
      <c r="J3639" s="15">
        <v>65.466530000000006</v>
      </c>
      <c r="K3639" s="15">
        <v>117.0386</v>
      </c>
    </row>
    <row r="3640" spans="9:11">
      <c r="I3640" s="15">
        <v>3585</v>
      </c>
      <c r="J3640" s="15">
        <v>68.698449999999994</v>
      </c>
      <c r="K3640" s="15">
        <v>129.80789999999999</v>
      </c>
    </row>
    <row r="3641" spans="9:11">
      <c r="I3641" s="15">
        <v>3586</v>
      </c>
      <c r="J3641" s="15">
        <v>66.040719999999993</v>
      </c>
      <c r="K3641" s="15">
        <v>99.275180000000006</v>
      </c>
    </row>
    <row r="3642" spans="9:11">
      <c r="I3642" s="15">
        <v>3587</v>
      </c>
      <c r="J3642" s="15">
        <v>66.094309999999993</v>
      </c>
      <c r="K3642" s="15">
        <v>128.5692</v>
      </c>
    </row>
    <row r="3643" spans="9:11">
      <c r="I3643" s="15">
        <v>3588</v>
      </c>
      <c r="J3643" s="15">
        <v>69.80498</v>
      </c>
      <c r="K3643" s="15">
        <v>151.548</v>
      </c>
    </row>
    <row r="3644" spans="9:11">
      <c r="I3644" s="15">
        <v>3589</v>
      </c>
      <c r="J3644" s="15">
        <v>67.738590000000002</v>
      </c>
      <c r="K3644" s="15">
        <v>139.3895</v>
      </c>
    </row>
    <row r="3645" spans="9:11">
      <c r="I3645" s="15">
        <v>3590</v>
      </c>
      <c r="J3645" s="15">
        <v>66.682050000000004</v>
      </c>
      <c r="K3645" s="15">
        <v>120.05159999999999</v>
      </c>
    </row>
    <row r="3646" spans="9:11">
      <c r="I3646" s="15">
        <v>3591</v>
      </c>
      <c r="J3646" s="15">
        <v>68.918899999999994</v>
      </c>
      <c r="K3646" s="15">
        <v>124.0676</v>
      </c>
    </row>
    <row r="3647" spans="9:11">
      <c r="I3647" s="15">
        <v>3592</v>
      </c>
      <c r="J3647" s="15">
        <v>67.064679999999996</v>
      </c>
      <c r="K3647" s="15">
        <v>137.59989999999999</v>
      </c>
    </row>
    <row r="3648" spans="9:11">
      <c r="I3648" s="15">
        <v>3593</v>
      </c>
      <c r="J3648" s="15">
        <v>65.256</v>
      </c>
      <c r="K3648" s="15">
        <v>129.49119999999999</v>
      </c>
    </row>
    <row r="3649" spans="9:11">
      <c r="I3649" s="15">
        <v>3594</v>
      </c>
      <c r="J3649" s="15">
        <v>68.331299999999999</v>
      </c>
      <c r="K3649" s="15">
        <v>139.80099999999999</v>
      </c>
    </row>
    <row r="3650" spans="9:11">
      <c r="I3650" s="15">
        <v>3595</v>
      </c>
      <c r="J3650" s="15">
        <v>68.390860000000004</v>
      </c>
      <c r="K3650" s="15">
        <v>148.52260000000001</v>
      </c>
    </row>
    <row r="3651" spans="9:11">
      <c r="I3651" s="15">
        <v>3596</v>
      </c>
      <c r="J3651" s="15">
        <v>67.846850000000003</v>
      </c>
      <c r="K3651" s="15">
        <v>120.6246</v>
      </c>
    </row>
    <row r="3652" spans="9:11">
      <c r="I3652" s="15">
        <v>3597</v>
      </c>
      <c r="J3652" s="15">
        <v>66.378150000000005</v>
      </c>
      <c r="K3652" s="15">
        <v>138.66419999999999</v>
      </c>
    </row>
    <row r="3653" spans="9:11">
      <c r="I3653" s="15">
        <v>3598</v>
      </c>
      <c r="J3653" s="15">
        <v>63.321129999999997</v>
      </c>
      <c r="K3653" s="15">
        <v>92.375129999999999</v>
      </c>
    </row>
    <row r="3654" spans="9:11">
      <c r="I3654" s="15">
        <v>3599</v>
      </c>
      <c r="J3654" s="15">
        <v>66.570840000000004</v>
      </c>
      <c r="K3654" s="15">
        <v>136.5421</v>
      </c>
    </row>
    <row r="3655" spans="9:11">
      <c r="I3655" s="15">
        <v>3600</v>
      </c>
      <c r="J3655" s="15">
        <v>67.889830000000003</v>
      </c>
      <c r="K3655" s="15">
        <v>118.2089</v>
      </c>
    </row>
    <row r="3656" spans="9:11">
      <c r="I3656" s="15">
        <v>3601</v>
      </c>
      <c r="J3656" s="15">
        <v>70.940939999999998</v>
      </c>
      <c r="K3656" s="15">
        <v>138.61449999999999</v>
      </c>
    </row>
    <row r="3657" spans="9:11">
      <c r="I3657" s="15">
        <v>3602</v>
      </c>
      <c r="J3657" s="15">
        <v>69.912239999999997</v>
      </c>
      <c r="K3657" s="15">
        <v>135.67150000000001</v>
      </c>
    </row>
    <row r="3658" spans="9:11">
      <c r="I3658" s="15">
        <v>3603</v>
      </c>
      <c r="J3658" s="15">
        <v>64.898219999999995</v>
      </c>
      <c r="K3658" s="15">
        <v>104.5861</v>
      </c>
    </row>
    <row r="3659" spans="9:11">
      <c r="I3659" s="15">
        <v>3604</v>
      </c>
      <c r="J3659" s="15">
        <v>69.466849999999994</v>
      </c>
      <c r="K3659" s="15">
        <v>128.2748</v>
      </c>
    </row>
    <row r="3660" spans="9:11">
      <c r="I3660" s="15">
        <v>3605</v>
      </c>
      <c r="J3660" s="15">
        <v>68.56738</v>
      </c>
      <c r="K3660" s="15">
        <v>125.4858</v>
      </c>
    </row>
    <row r="3661" spans="9:11">
      <c r="I3661" s="15">
        <v>3606</v>
      </c>
      <c r="J3661" s="15">
        <v>66.531620000000004</v>
      </c>
      <c r="K3661" s="15">
        <v>143.8794</v>
      </c>
    </row>
    <row r="3662" spans="9:11">
      <c r="I3662" s="15">
        <v>3607</v>
      </c>
      <c r="J3662" s="15">
        <v>68.637799999999999</v>
      </c>
      <c r="K3662" s="15">
        <v>125.3511</v>
      </c>
    </row>
    <row r="3663" spans="9:11">
      <c r="I3663" s="15">
        <v>3608</v>
      </c>
      <c r="J3663" s="15">
        <v>70.90025</v>
      </c>
      <c r="K3663" s="15">
        <v>126.33580000000001</v>
      </c>
    </row>
    <row r="3664" spans="9:11">
      <c r="I3664" s="15">
        <v>3609</v>
      </c>
      <c r="J3664" s="15">
        <v>71.263959999999997</v>
      </c>
      <c r="K3664" s="15">
        <v>139.72739999999999</v>
      </c>
    </row>
    <row r="3665" spans="9:11">
      <c r="I3665" s="15">
        <v>3610</v>
      </c>
      <c r="J3665" s="15">
        <v>67.135270000000006</v>
      </c>
      <c r="K3665" s="15">
        <v>116.2366</v>
      </c>
    </row>
    <row r="3666" spans="9:11">
      <c r="I3666" s="15">
        <v>3611</v>
      </c>
      <c r="J3666" s="15">
        <v>64.802359999999993</v>
      </c>
      <c r="K3666" s="15">
        <v>97.797809999999998</v>
      </c>
    </row>
    <row r="3667" spans="9:11">
      <c r="I3667" s="15">
        <v>3612</v>
      </c>
      <c r="J3667" s="15">
        <v>70.670360000000002</v>
      </c>
      <c r="K3667" s="15">
        <v>136.85210000000001</v>
      </c>
    </row>
    <row r="3668" spans="9:11">
      <c r="I3668" s="15">
        <v>3613</v>
      </c>
      <c r="J3668" s="15">
        <v>66.135009999999994</v>
      </c>
      <c r="K3668" s="15">
        <v>112.78959999999999</v>
      </c>
    </row>
    <row r="3669" spans="9:11">
      <c r="I3669" s="15">
        <v>3614</v>
      </c>
      <c r="J3669" s="15">
        <v>64.770809999999997</v>
      </c>
      <c r="K3669" s="15">
        <v>112.55289999999999</v>
      </c>
    </row>
    <row r="3670" spans="9:11">
      <c r="I3670" s="15">
        <v>3615</v>
      </c>
      <c r="J3670" s="15">
        <v>68.356480000000005</v>
      </c>
      <c r="K3670" s="15">
        <v>120.7636</v>
      </c>
    </row>
    <row r="3671" spans="9:11">
      <c r="I3671" s="15">
        <v>3616</v>
      </c>
      <c r="J3671" s="15">
        <v>68.244929999999997</v>
      </c>
      <c r="K3671" s="15">
        <v>119.3536</v>
      </c>
    </row>
    <row r="3672" spans="9:11">
      <c r="I3672" s="15">
        <v>3617</v>
      </c>
      <c r="J3672" s="15">
        <v>67.731800000000007</v>
      </c>
      <c r="K3672" s="15">
        <v>135.4753</v>
      </c>
    </row>
    <row r="3673" spans="9:11">
      <c r="I3673" s="15">
        <v>3618</v>
      </c>
      <c r="J3673" s="15">
        <v>67.044880000000006</v>
      </c>
      <c r="K3673" s="15">
        <v>140.45429999999999</v>
      </c>
    </row>
    <row r="3674" spans="9:11">
      <c r="I3674" s="15">
        <v>3619</v>
      </c>
      <c r="J3674" s="15">
        <v>69.949169999999995</v>
      </c>
      <c r="K3674" s="15">
        <v>142.05549999999999</v>
      </c>
    </row>
    <row r="3675" spans="9:11">
      <c r="I3675" s="15">
        <v>3620</v>
      </c>
      <c r="J3675" s="15">
        <v>64.509810000000002</v>
      </c>
      <c r="K3675" s="15">
        <v>126.85120000000001</v>
      </c>
    </row>
    <row r="3676" spans="9:11">
      <c r="I3676" s="15">
        <v>3621</v>
      </c>
      <c r="J3676" s="15">
        <v>67.877160000000003</v>
      </c>
      <c r="K3676" s="15">
        <v>123.1267</v>
      </c>
    </row>
    <row r="3677" spans="9:11">
      <c r="I3677" s="15">
        <v>3622</v>
      </c>
      <c r="J3677" s="15">
        <v>68.615560000000002</v>
      </c>
      <c r="K3677" s="15">
        <v>118.3477</v>
      </c>
    </row>
    <row r="3678" spans="9:11">
      <c r="I3678" s="15">
        <v>3623</v>
      </c>
      <c r="J3678" s="15">
        <v>68.081040000000002</v>
      </c>
      <c r="K3678" s="15">
        <v>134.53309999999999</v>
      </c>
    </row>
    <row r="3679" spans="9:11">
      <c r="I3679" s="15">
        <v>3624</v>
      </c>
      <c r="J3679" s="15">
        <v>66.350679999999997</v>
      </c>
      <c r="K3679" s="15">
        <v>116.8814</v>
      </c>
    </row>
    <row r="3680" spans="9:11">
      <c r="I3680" s="15">
        <v>3625</v>
      </c>
      <c r="J3680" s="15">
        <v>66.712239999999994</v>
      </c>
      <c r="K3680" s="15">
        <v>108.9156</v>
      </c>
    </row>
    <row r="3681" spans="9:11">
      <c r="I3681" s="15">
        <v>3626</v>
      </c>
      <c r="J3681" s="15">
        <v>71.161460000000005</v>
      </c>
      <c r="K3681" s="15">
        <v>134.9529</v>
      </c>
    </row>
    <row r="3682" spans="9:11">
      <c r="I3682" s="15">
        <v>3627</v>
      </c>
      <c r="J3682" s="15">
        <v>64.760540000000006</v>
      </c>
      <c r="K3682" s="15">
        <v>109.5924</v>
      </c>
    </row>
    <row r="3683" spans="9:11">
      <c r="I3683" s="15">
        <v>3628</v>
      </c>
      <c r="J3683" s="15">
        <v>66.751440000000002</v>
      </c>
      <c r="K3683" s="15">
        <v>106.52160000000001</v>
      </c>
    </row>
    <row r="3684" spans="9:11">
      <c r="I3684" s="15">
        <v>3629</v>
      </c>
      <c r="J3684" s="15">
        <v>66.736850000000004</v>
      </c>
      <c r="K3684" s="15">
        <v>119.4936</v>
      </c>
    </row>
    <row r="3685" spans="9:11">
      <c r="I3685" s="15">
        <v>3630</v>
      </c>
      <c r="J3685" s="15">
        <v>69.681510000000003</v>
      </c>
      <c r="K3685" s="15">
        <v>137.79060000000001</v>
      </c>
    </row>
    <row r="3686" spans="9:11">
      <c r="I3686" s="15">
        <v>3631</v>
      </c>
      <c r="J3686" s="15">
        <v>70.724130000000002</v>
      </c>
      <c r="K3686" s="15">
        <v>151.03540000000001</v>
      </c>
    </row>
    <row r="3687" spans="9:11">
      <c r="I3687" s="15">
        <v>3632</v>
      </c>
      <c r="J3687" s="15">
        <v>68.344409999999996</v>
      </c>
      <c r="K3687" s="15">
        <v>121.4853</v>
      </c>
    </row>
    <row r="3688" spans="9:11">
      <c r="I3688" s="15">
        <v>3633</v>
      </c>
      <c r="J3688" s="15">
        <v>67.6858</v>
      </c>
      <c r="K3688" s="15">
        <v>146.7791</v>
      </c>
    </row>
    <row r="3689" spans="9:11">
      <c r="I3689" s="15">
        <v>3634</v>
      </c>
      <c r="J3689" s="15">
        <v>66.987290000000002</v>
      </c>
      <c r="K3689" s="15">
        <v>140.03059999999999</v>
      </c>
    </row>
    <row r="3690" spans="9:11">
      <c r="I3690" s="15">
        <v>3635</v>
      </c>
      <c r="J3690" s="15">
        <v>69.438329999999993</v>
      </c>
      <c r="K3690" s="15">
        <v>116.5077</v>
      </c>
    </row>
    <row r="3691" spans="9:11">
      <c r="I3691" s="15">
        <v>3636</v>
      </c>
      <c r="J3691" s="15">
        <v>70.353110000000001</v>
      </c>
      <c r="K3691" s="15">
        <v>140.79130000000001</v>
      </c>
    </row>
    <row r="3692" spans="9:11">
      <c r="I3692" s="15">
        <v>3637</v>
      </c>
      <c r="J3692" s="15">
        <v>68.290629999999993</v>
      </c>
      <c r="K3692" s="15">
        <v>140.09690000000001</v>
      </c>
    </row>
    <row r="3693" spans="9:11">
      <c r="I3693" s="15">
        <v>3638</v>
      </c>
      <c r="J3693" s="15">
        <v>69.816050000000004</v>
      </c>
      <c r="K3693" s="15">
        <v>131.6661</v>
      </c>
    </row>
    <row r="3694" spans="9:11">
      <c r="I3694" s="15">
        <v>3639</v>
      </c>
      <c r="J3694" s="15">
        <v>68.077629999999999</v>
      </c>
      <c r="K3694" s="15">
        <v>144.0462</v>
      </c>
    </row>
    <row r="3695" spans="9:11">
      <c r="I3695" s="15">
        <v>3640</v>
      </c>
      <c r="J3695" s="15">
        <v>69.630070000000003</v>
      </c>
      <c r="K3695" s="15">
        <v>136.53890000000001</v>
      </c>
    </row>
    <row r="3696" spans="9:11">
      <c r="I3696" s="15">
        <v>3641</v>
      </c>
      <c r="J3696" s="15">
        <v>67.946579999999997</v>
      </c>
      <c r="K3696" s="15">
        <v>124.5183</v>
      </c>
    </row>
    <row r="3697" spans="9:11">
      <c r="I3697" s="15">
        <v>3642</v>
      </c>
      <c r="J3697" s="15">
        <v>66.668610000000001</v>
      </c>
      <c r="K3697" s="15">
        <v>123.3439</v>
      </c>
    </row>
    <row r="3698" spans="9:11">
      <c r="I3698" s="15">
        <v>3643</v>
      </c>
      <c r="J3698" s="15">
        <v>72.549639999999997</v>
      </c>
      <c r="K3698" s="15">
        <v>140.33260000000001</v>
      </c>
    </row>
    <row r="3699" spans="9:11">
      <c r="I3699" s="15">
        <v>3644</v>
      </c>
      <c r="J3699" s="15">
        <v>65.964950000000002</v>
      </c>
      <c r="K3699" s="15">
        <v>125.1353</v>
      </c>
    </row>
    <row r="3700" spans="9:11">
      <c r="I3700" s="15">
        <v>3645</v>
      </c>
      <c r="J3700" s="15">
        <v>68.739990000000006</v>
      </c>
      <c r="K3700" s="15">
        <v>142.22470000000001</v>
      </c>
    </row>
    <row r="3701" spans="9:11">
      <c r="I3701" s="15">
        <v>3646</v>
      </c>
      <c r="J3701" s="15">
        <v>73.252709999999993</v>
      </c>
      <c r="K3701" s="15">
        <v>156.3537</v>
      </c>
    </row>
    <row r="3702" spans="9:11">
      <c r="I3702" s="15">
        <v>3647</v>
      </c>
      <c r="J3702" s="15">
        <v>63.843299999999999</v>
      </c>
      <c r="K3702" s="15">
        <v>113.86709999999999</v>
      </c>
    </row>
    <row r="3703" spans="9:11">
      <c r="I3703" s="15">
        <v>3648</v>
      </c>
      <c r="J3703" s="15">
        <v>66.969210000000004</v>
      </c>
      <c r="K3703" s="15">
        <v>120.7632</v>
      </c>
    </row>
    <row r="3704" spans="9:11">
      <c r="I3704" s="15">
        <v>3649</v>
      </c>
      <c r="J3704" s="15">
        <v>67.687470000000005</v>
      </c>
      <c r="K3704" s="15">
        <v>120.6478</v>
      </c>
    </row>
    <row r="3705" spans="9:11">
      <c r="I3705" s="15">
        <v>3650</v>
      </c>
      <c r="J3705" s="15">
        <v>66.812280000000001</v>
      </c>
      <c r="K3705" s="15">
        <v>139.8202</v>
      </c>
    </row>
    <row r="3706" spans="9:11">
      <c r="I3706" s="15">
        <v>3651</v>
      </c>
      <c r="J3706" s="15">
        <v>66.723320000000001</v>
      </c>
      <c r="K3706" s="15">
        <v>119.0638</v>
      </c>
    </row>
    <row r="3707" spans="9:11">
      <c r="I3707" s="15">
        <v>3652</v>
      </c>
      <c r="J3707" s="15">
        <v>68.902100000000004</v>
      </c>
      <c r="K3707" s="15">
        <v>141.01050000000001</v>
      </c>
    </row>
    <row r="3708" spans="9:11">
      <c r="I3708" s="15">
        <v>3653</v>
      </c>
      <c r="J3708" s="15">
        <v>69.925629999999998</v>
      </c>
      <c r="K3708" s="15">
        <v>143.4254</v>
      </c>
    </row>
    <row r="3709" spans="9:11">
      <c r="I3709" s="15">
        <v>3654</v>
      </c>
      <c r="J3709" s="15">
        <v>69.855360000000005</v>
      </c>
      <c r="K3709" s="15">
        <v>133.51079999999999</v>
      </c>
    </row>
    <row r="3710" spans="9:11">
      <c r="I3710" s="15">
        <v>3655</v>
      </c>
      <c r="J3710" s="15">
        <v>69.323819999999998</v>
      </c>
      <c r="K3710" s="15">
        <v>137.08779999999999</v>
      </c>
    </row>
    <row r="3711" spans="9:11">
      <c r="I3711" s="15">
        <v>3656</v>
      </c>
      <c r="J3711" s="15">
        <v>66.590919999999997</v>
      </c>
      <c r="K3711" s="15">
        <v>121.7154</v>
      </c>
    </row>
    <row r="3712" spans="9:11">
      <c r="I3712" s="15">
        <v>3657</v>
      </c>
      <c r="J3712" s="15">
        <v>68.854259999999996</v>
      </c>
      <c r="K3712" s="15">
        <v>127.9174</v>
      </c>
    </row>
    <row r="3713" spans="9:11">
      <c r="I3713" s="15">
        <v>3658</v>
      </c>
      <c r="J3713" s="15">
        <v>66.540289999999999</v>
      </c>
      <c r="K3713" s="15">
        <v>113.47239999999999</v>
      </c>
    </row>
    <row r="3714" spans="9:11">
      <c r="I3714" s="15">
        <v>3659</v>
      </c>
      <c r="J3714" s="15">
        <v>65.658140000000003</v>
      </c>
      <c r="K3714" s="15">
        <v>128.08279999999999</v>
      </c>
    </row>
    <row r="3715" spans="9:11">
      <c r="I3715" s="15">
        <v>3660</v>
      </c>
      <c r="J3715" s="15">
        <v>69.309979999999996</v>
      </c>
      <c r="K3715" s="15">
        <v>131.77600000000001</v>
      </c>
    </row>
    <row r="3716" spans="9:11">
      <c r="I3716" s="15">
        <v>3661</v>
      </c>
      <c r="J3716" s="15">
        <v>70.172039999999996</v>
      </c>
      <c r="K3716" s="15">
        <v>138.26339999999999</v>
      </c>
    </row>
    <row r="3717" spans="9:11">
      <c r="I3717" s="15">
        <v>3662</v>
      </c>
      <c r="J3717" s="15">
        <v>67.970140000000001</v>
      </c>
      <c r="K3717" s="15">
        <v>125.758</v>
      </c>
    </row>
    <row r="3718" spans="9:11">
      <c r="I3718" s="15">
        <v>3663</v>
      </c>
      <c r="J3718" s="15">
        <v>66.852739999999997</v>
      </c>
      <c r="K3718" s="15">
        <v>120.3874</v>
      </c>
    </row>
    <row r="3719" spans="9:11">
      <c r="I3719" s="15">
        <v>3664</v>
      </c>
      <c r="J3719" s="15">
        <v>67.936260000000004</v>
      </c>
      <c r="K3719" s="15">
        <v>129.0463</v>
      </c>
    </row>
    <row r="3720" spans="9:11">
      <c r="I3720" s="15">
        <v>3665</v>
      </c>
      <c r="J3720" s="15">
        <v>72.436930000000004</v>
      </c>
      <c r="K3720" s="15">
        <v>136.39099999999999</v>
      </c>
    </row>
    <row r="3721" spans="9:11">
      <c r="I3721" s="15">
        <v>3666</v>
      </c>
      <c r="J3721" s="15">
        <v>67.585970000000003</v>
      </c>
      <c r="K3721" s="15">
        <v>130.0804</v>
      </c>
    </row>
    <row r="3722" spans="9:11">
      <c r="I3722" s="15">
        <v>3667</v>
      </c>
      <c r="J3722" s="15">
        <v>68.613810000000001</v>
      </c>
      <c r="K3722" s="15">
        <v>118.53019999999999</v>
      </c>
    </row>
    <row r="3723" spans="9:11">
      <c r="I3723" s="15">
        <v>3668</v>
      </c>
      <c r="J3723" s="15">
        <v>70.42389</v>
      </c>
      <c r="K3723" s="15">
        <v>129.8475</v>
      </c>
    </row>
    <row r="3724" spans="9:11">
      <c r="I3724" s="15">
        <v>3669</v>
      </c>
      <c r="J3724" s="15">
        <v>66.408330000000007</v>
      </c>
      <c r="K3724" s="15">
        <v>119.5325</v>
      </c>
    </row>
    <row r="3725" spans="9:11">
      <c r="I3725" s="15">
        <v>3670</v>
      </c>
      <c r="J3725" s="15">
        <v>70.570909999999998</v>
      </c>
      <c r="K3725" s="15">
        <v>138.35159999999999</v>
      </c>
    </row>
    <row r="3726" spans="9:11">
      <c r="I3726" s="15">
        <v>3671</v>
      </c>
      <c r="J3726" s="15">
        <v>69.79777</v>
      </c>
      <c r="K3726" s="15">
        <v>128.95930000000001</v>
      </c>
    </row>
    <row r="3727" spans="9:11">
      <c r="I3727" s="15">
        <v>3672</v>
      </c>
      <c r="J3727" s="15">
        <v>67.347009999999997</v>
      </c>
      <c r="K3727" s="15">
        <v>116.8005</v>
      </c>
    </row>
    <row r="3728" spans="9:11">
      <c r="I3728" s="15">
        <v>3673</v>
      </c>
      <c r="J3728" s="15">
        <v>66.402240000000006</v>
      </c>
      <c r="K3728" s="15">
        <v>123.1326</v>
      </c>
    </row>
    <row r="3729" spans="9:11">
      <c r="I3729" s="15">
        <v>3674</v>
      </c>
      <c r="J3729" s="15">
        <v>64.688810000000004</v>
      </c>
      <c r="K3729" s="15">
        <v>116.93040000000001</v>
      </c>
    </row>
    <row r="3730" spans="9:11">
      <c r="I3730" s="15">
        <v>3675</v>
      </c>
      <c r="J3730" s="15">
        <v>69.539550000000006</v>
      </c>
      <c r="K3730" s="15">
        <v>126.59739999999999</v>
      </c>
    </row>
    <row r="3731" spans="9:11">
      <c r="I3731" s="15">
        <v>3676</v>
      </c>
      <c r="J3731" s="15">
        <v>69.436480000000003</v>
      </c>
      <c r="K3731" s="15">
        <v>141.1934</v>
      </c>
    </row>
    <row r="3732" spans="9:11">
      <c r="I3732" s="15">
        <v>3677</v>
      </c>
      <c r="J3732" s="15">
        <v>69.368319999999997</v>
      </c>
      <c r="K3732" s="15">
        <v>131.60939999999999</v>
      </c>
    </row>
    <row r="3733" spans="9:11">
      <c r="I3733" s="15">
        <v>3678</v>
      </c>
      <c r="J3733" s="15">
        <v>67.026390000000006</v>
      </c>
      <c r="K3733" s="15">
        <v>109.30289999999999</v>
      </c>
    </row>
    <row r="3734" spans="9:11">
      <c r="I3734" s="15">
        <v>3679</v>
      </c>
      <c r="J3734" s="15">
        <v>68.600350000000006</v>
      </c>
      <c r="K3734" s="15">
        <v>116.408</v>
      </c>
    </row>
    <row r="3735" spans="9:11">
      <c r="I3735" s="15">
        <v>3680</v>
      </c>
      <c r="J3735" s="15">
        <v>64.906049999999993</v>
      </c>
      <c r="K3735" s="15">
        <v>101.3305</v>
      </c>
    </row>
    <row r="3736" spans="9:11">
      <c r="I3736" s="15">
        <v>3681</v>
      </c>
      <c r="J3736" s="15">
        <v>73.670400000000001</v>
      </c>
      <c r="K3736" s="15">
        <v>147.91650000000001</v>
      </c>
    </row>
    <row r="3737" spans="9:11">
      <c r="I3737" s="15">
        <v>3682</v>
      </c>
      <c r="J3737" s="15">
        <v>68.370140000000006</v>
      </c>
      <c r="K3737" s="15">
        <v>141.24019999999999</v>
      </c>
    </row>
    <row r="3738" spans="9:11">
      <c r="I3738" s="15">
        <v>3683</v>
      </c>
      <c r="J3738" s="15">
        <v>68.310400000000001</v>
      </c>
      <c r="K3738" s="15">
        <v>138.8869</v>
      </c>
    </row>
    <row r="3739" spans="9:11">
      <c r="I3739" s="15">
        <v>3684</v>
      </c>
      <c r="J3739" s="15">
        <v>64.515839999999997</v>
      </c>
      <c r="K3739" s="15">
        <v>148.50069999999999</v>
      </c>
    </row>
    <row r="3740" spans="9:11">
      <c r="I3740" s="15">
        <v>3685</v>
      </c>
      <c r="J3740" s="15">
        <v>66.129919999999998</v>
      </c>
      <c r="K3740" s="15">
        <v>101.0513</v>
      </c>
    </row>
    <row r="3741" spans="9:11">
      <c r="I3741" s="15">
        <v>3686</v>
      </c>
      <c r="J3741" s="15">
        <v>65.384950000000003</v>
      </c>
      <c r="K3741" s="15">
        <v>125.7223</v>
      </c>
    </row>
    <row r="3742" spans="9:11">
      <c r="I3742" s="15">
        <v>3687</v>
      </c>
      <c r="J3742" s="15">
        <v>65.115489999999994</v>
      </c>
      <c r="K3742" s="15">
        <v>106.32689999999999</v>
      </c>
    </row>
    <row r="3743" spans="9:11">
      <c r="I3743" s="15">
        <v>3688</v>
      </c>
      <c r="J3743" s="15">
        <v>67.057829999999996</v>
      </c>
      <c r="K3743" s="15">
        <v>126.38939999999999</v>
      </c>
    </row>
    <row r="3744" spans="9:11">
      <c r="I3744" s="15">
        <v>3689</v>
      </c>
      <c r="J3744" s="15">
        <v>66.995320000000007</v>
      </c>
      <c r="K3744" s="15">
        <v>134.27250000000001</v>
      </c>
    </row>
    <row r="3745" spans="9:11">
      <c r="I3745" s="15">
        <v>3690</v>
      </c>
      <c r="J3745" s="15">
        <v>67.080789999999993</v>
      </c>
      <c r="K3745" s="15">
        <v>125.6528</v>
      </c>
    </row>
    <row r="3746" spans="9:11">
      <c r="I3746" s="15">
        <v>3691</v>
      </c>
      <c r="J3746" s="15">
        <v>65.288330000000002</v>
      </c>
      <c r="K3746" s="15">
        <v>113.2531</v>
      </c>
    </row>
    <row r="3747" spans="9:11">
      <c r="I3747" s="15">
        <v>3692</v>
      </c>
      <c r="J3747" s="15">
        <v>68.095439999999996</v>
      </c>
      <c r="K3747" s="15">
        <v>119.5911</v>
      </c>
    </row>
    <row r="3748" spans="9:11">
      <c r="I3748" s="15">
        <v>3693</v>
      </c>
      <c r="J3748" s="15">
        <v>66.686800000000005</v>
      </c>
      <c r="K3748" s="15">
        <v>116.2576</v>
      </c>
    </row>
    <row r="3749" spans="9:11">
      <c r="I3749" s="15">
        <v>3694</v>
      </c>
      <c r="J3749" s="15">
        <v>68.339529999999996</v>
      </c>
      <c r="K3749" s="15">
        <v>143.6987</v>
      </c>
    </row>
    <row r="3750" spans="9:11">
      <c r="I3750" s="15">
        <v>3695</v>
      </c>
      <c r="J3750" s="15">
        <v>66.842659999999995</v>
      </c>
      <c r="K3750" s="15">
        <v>112.55710000000001</v>
      </c>
    </row>
    <row r="3751" spans="9:11">
      <c r="I3751" s="15">
        <v>3696</v>
      </c>
      <c r="J3751" s="15">
        <v>68.839680000000001</v>
      </c>
      <c r="K3751" s="15">
        <v>131.1388</v>
      </c>
    </row>
    <row r="3752" spans="9:11">
      <c r="I3752" s="15">
        <v>3697</v>
      </c>
      <c r="J3752" s="15">
        <v>61.8934</v>
      </c>
      <c r="K3752" s="15">
        <v>95.745450000000005</v>
      </c>
    </row>
    <row r="3753" spans="9:11">
      <c r="I3753" s="15">
        <v>3698</v>
      </c>
      <c r="J3753" s="15">
        <v>65.737989999999996</v>
      </c>
      <c r="K3753" s="15">
        <v>113.6203</v>
      </c>
    </row>
    <row r="3754" spans="9:11">
      <c r="I3754" s="15">
        <v>3699</v>
      </c>
      <c r="J3754" s="15">
        <v>68.725880000000004</v>
      </c>
      <c r="K3754" s="15">
        <v>141.31909999999999</v>
      </c>
    </row>
    <row r="3755" spans="9:11">
      <c r="I3755" s="15">
        <v>3700</v>
      </c>
      <c r="J3755" s="15">
        <v>67.824399999999997</v>
      </c>
      <c r="K3755" s="15">
        <v>116.91330000000001</v>
      </c>
    </row>
    <row r="3756" spans="9:11">
      <c r="I3756" s="15">
        <v>3701</v>
      </c>
      <c r="J3756" s="15">
        <v>67.012020000000007</v>
      </c>
      <c r="K3756" s="15">
        <v>124.2022</v>
      </c>
    </row>
    <row r="3757" spans="9:11">
      <c r="I3757" s="15">
        <v>3702</v>
      </c>
      <c r="J3757" s="15">
        <v>65.561099999999996</v>
      </c>
      <c r="K3757" s="15">
        <v>117.5665</v>
      </c>
    </row>
    <row r="3758" spans="9:11">
      <c r="I3758" s="15">
        <v>3703</v>
      </c>
      <c r="J3758" s="15">
        <v>67.553210000000007</v>
      </c>
      <c r="K3758" s="15">
        <v>119.2307</v>
      </c>
    </row>
    <row r="3759" spans="9:11">
      <c r="I3759" s="15">
        <v>3704</v>
      </c>
      <c r="J3759" s="15">
        <v>67.130300000000005</v>
      </c>
      <c r="K3759" s="15">
        <v>114.5048</v>
      </c>
    </row>
    <row r="3760" spans="9:11">
      <c r="I3760" s="15">
        <v>3705</v>
      </c>
      <c r="J3760" s="15">
        <v>67.640609999999995</v>
      </c>
      <c r="K3760" s="15">
        <v>130.00579999999999</v>
      </c>
    </row>
    <row r="3761" spans="9:11">
      <c r="I3761" s="15">
        <v>3706</v>
      </c>
      <c r="J3761" s="15">
        <v>66.831819999999993</v>
      </c>
      <c r="K3761" s="15">
        <v>140.48509999999999</v>
      </c>
    </row>
    <row r="3762" spans="9:11">
      <c r="I3762" s="15">
        <v>3707</v>
      </c>
      <c r="J3762" s="15">
        <v>68.27516</v>
      </c>
      <c r="K3762" s="15">
        <v>144.00579999999999</v>
      </c>
    </row>
    <row r="3763" spans="9:11">
      <c r="I3763" s="15">
        <v>3708</v>
      </c>
      <c r="J3763" s="15">
        <v>69.448279999999997</v>
      </c>
      <c r="K3763" s="15">
        <v>131.20240000000001</v>
      </c>
    </row>
    <row r="3764" spans="9:11">
      <c r="I3764" s="15">
        <v>3709</v>
      </c>
      <c r="J3764" s="15">
        <v>69.585449999999994</v>
      </c>
      <c r="K3764" s="15">
        <v>126.23050000000001</v>
      </c>
    </row>
    <row r="3765" spans="9:11">
      <c r="I3765" s="15">
        <v>3710</v>
      </c>
      <c r="J3765" s="15">
        <v>66.707099999999997</v>
      </c>
      <c r="K3765" s="15">
        <v>104.6225</v>
      </c>
    </row>
    <row r="3766" spans="9:11">
      <c r="I3766" s="15">
        <v>3711</v>
      </c>
      <c r="J3766" s="15">
        <v>68.193250000000006</v>
      </c>
      <c r="K3766" s="15">
        <v>121.51260000000001</v>
      </c>
    </row>
    <row r="3767" spans="9:11">
      <c r="I3767" s="15">
        <v>3712</v>
      </c>
      <c r="J3767" s="15">
        <v>69.131910000000005</v>
      </c>
      <c r="K3767" s="15">
        <v>135.9547</v>
      </c>
    </row>
    <row r="3768" spans="9:11">
      <c r="I3768" s="15">
        <v>3713</v>
      </c>
      <c r="J3768" s="15">
        <v>66.593779999999995</v>
      </c>
      <c r="K3768" s="15">
        <v>136.27379999999999</v>
      </c>
    </row>
    <row r="3769" spans="9:11">
      <c r="I3769" s="15">
        <v>3714</v>
      </c>
      <c r="J3769" s="15">
        <v>66.486559999999997</v>
      </c>
      <c r="K3769" s="15">
        <v>131.7593</v>
      </c>
    </row>
    <row r="3770" spans="9:11">
      <c r="I3770" s="15">
        <v>3715</v>
      </c>
      <c r="J3770" s="15">
        <v>66.372889999999998</v>
      </c>
      <c r="K3770" s="15">
        <v>118.7403</v>
      </c>
    </row>
    <row r="3771" spans="9:11">
      <c r="I3771" s="15">
        <v>3716</v>
      </c>
      <c r="J3771" s="15">
        <v>70.71575</v>
      </c>
      <c r="K3771" s="15">
        <v>139.41999999999999</v>
      </c>
    </row>
    <row r="3772" spans="9:11">
      <c r="I3772" s="15">
        <v>3717</v>
      </c>
      <c r="J3772" s="15">
        <v>67.158969999999997</v>
      </c>
      <c r="K3772" s="15">
        <v>129.08179999999999</v>
      </c>
    </row>
    <row r="3773" spans="9:11">
      <c r="I3773" s="15">
        <v>3718</v>
      </c>
      <c r="J3773" s="15">
        <v>67.769009999999994</v>
      </c>
      <c r="K3773" s="15">
        <v>114.4204</v>
      </c>
    </row>
    <row r="3774" spans="9:11">
      <c r="I3774" s="15">
        <v>3719</v>
      </c>
      <c r="J3774" s="15">
        <v>65.181640000000002</v>
      </c>
      <c r="K3774" s="15">
        <v>113.1913</v>
      </c>
    </row>
    <row r="3775" spans="9:11">
      <c r="I3775" s="15">
        <v>3720</v>
      </c>
      <c r="J3775" s="15">
        <v>67.839320000000001</v>
      </c>
      <c r="K3775" s="15">
        <v>112.5536</v>
      </c>
    </row>
    <row r="3776" spans="9:11">
      <c r="I3776" s="15">
        <v>3721</v>
      </c>
      <c r="J3776" s="15">
        <v>68.049099999999996</v>
      </c>
      <c r="K3776" s="15">
        <v>157.65430000000001</v>
      </c>
    </row>
    <row r="3777" spans="9:11">
      <c r="I3777" s="15">
        <v>3722</v>
      </c>
      <c r="J3777" s="15">
        <v>68.586920000000006</v>
      </c>
      <c r="K3777" s="15">
        <v>121.5904</v>
      </c>
    </row>
    <row r="3778" spans="9:11">
      <c r="I3778" s="15">
        <v>3723</v>
      </c>
      <c r="J3778" s="15">
        <v>65.95317</v>
      </c>
      <c r="K3778" s="15">
        <v>119.206</v>
      </c>
    </row>
    <row r="3779" spans="9:11">
      <c r="I3779" s="15">
        <v>3724</v>
      </c>
      <c r="J3779" s="15">
        <v>71.020020000000002</v>
      </c>
      <c r="K3779" s="15">
        <v>136.10929999999999</v>
      </c>
    </row>
    <row r="3780" spans="9:11">
      <c r="I3780" s="15">
        <v>3725</v>
      </c>
      <c r="J3780" s="15">
        <v>69.210800000000006</v>
      </c>
      <c r="K3780" s="15">
        <v>116.8245</v>
      </c>
    </row>
    <row r="3781" spans="9:11">
      <c r="I3781" s="15">
        <v>3726</v>
      </c>
      <c r="J3781" s="15">
        <v>67.167119999999997</v>
      </c>
      <c r="K3781" s="15">
        <v>133.93770000000001</v>
      </c>
    </row>
    <row r="3782" spans="9:11">
      <c r="I3782" s="15">
        <v>3727</v>
      </c>
      <c r="J3782" s="15">
        <v>64.827730000000003</v>
      </c>
      <c r="K3782" s="15">
        <v>119.53749999999999</v>
      </c>
    </row>
    <row r="3783" spans="9:11">
      <c r="I3783" s="15">
        <v>3728</v>
      </c>
      <c r="J3783" s="15">
        <v>71.89734</v>
      </c>
      <c r="K3783" s="15">
        <v>125.1534</v>
      </c>
    </row>
    <row r="3784" spans="9:11">
      <c r="I3784" s="15">
        <v>3729</v>
      </c>
      <c r="J3784" s="15">
        <v>66.291370000000001</v>
      </c>
      <c r="K3784" s="15">
        <v>119.65519999999999</v>
      </c>
    </row>
    <row r="3785" spans="9:11">
      <c r="I3785" s="15">
        <v>3730</v>
      </c>
      <c r="J3785" s="15">
        <v>69.630110000000002</v>
      </c>
      <c r="K3785" s="15">
        <v>136.2859</v>
      </c>
    </row>
    <row r="3786" spans="9:11">
      <c r="I3786" s="15">
        <v>3731</v>
      </c>
      <c r="J3786" s="15">
        <v>66.652050000000003</v>
      </c>
      <c r="K3786" s="15">
        <v>112.47410000000001</v>
      </c>
    </row>
    <row r="3787" spans="9:11">
      <c r="I3787" s="15">
        <v>3732</v>
      </c>
      <c r="J3787" s="15">
        <v>70.562510000000003</v>
      </c>
      <c r="K3787" s="15">
        <v>132.58369999999999</v>
      </c>
    </row>
    <row r="3788" spans="9:11">
      <c r="I3788" s="15">
        <v>3733</v>
      </c>
      <c r="J3788" s="15">
        <v>67.799949999999995</v>
      </c>
      <c r="K3788" s="15">
        <v>131.54660000000001</v>
      </c>
    </row>
    <row r="3789" spans="9:11">
      <c r="I3789" s="15">
        <v>3734</v>
      </c>
      <c r="J3789" s="15">
        <v>68.748249999999999</v>
      </c>
      <c r="K3789" s="15">
        <v>128.48330000000001</v>
      </c>
    </row>
    <row r="3790" spans="9:11">
      <c r="I3790" s="15">
        <v>3735</v>
      </c>
      <c r="J3790" s="15">
        <v>66.846289999999996</v>
      </c>
      <c r="K3790" s="15">
        <v>137.07689999999999</v>
      </c>
    </row>
    <row r="3791" spans="9:11">
      <c r="I3791" s="15">
        <v>3736</v>
      </c>
      <c r="J3791" s="15">
        <v>67.479969999999994</v>
      </c>
      <c r="K3791" s="15">
        <v>112.97669999999999</v>
      </c>
    </row>
    <row r="3792" spans="9:11">
      <c r="I3792" s="15">
        <v>3737</v>
      </c>
      <c r="J3792" s="15">
        <v>67.138930000000002</v>
      </c>
      <c r="K3792" s="15">
        <v>124.51349999999999</v>
      </c>
    </row>
    <row r="3793" spans="9:11">
      <c r="I3793" s="15">
        <v>3738</v>
      </c>
      <c r="J3793" s="15">
        <v>68.400210000000001</v>
      </c>
      <c r="K3793" s="15">
        <v>138.27979999999999</v>
      </c>
    </row>
    <row r="3794" spans="9:11">
      <c r="I3794" s="15">
        <v>3739</v>
      </c>
      <c r="J3794" s="15">
        <v>68.860990000000001</v>
      </c>
      <c r="K3794" s="15">
        <v>136.67060000000001</v>
      </c>
    </row>
    <row r="3795" spans="9:11">
      <c r="I3795" s="15">
        <v>3740</v>
      </c>
      <c r="J3795" s="15">
        <v>66.174090000000007</v>
      </c>
      <c r="K3795" s="15">
        <v>119.2702</v>
      </c>
    </row>
    <row r="3796" spans="9:11">
      <c r="I3796" s="15">
        <v>3741</v>
      </c>
      <c r="J3796" s="15">
        <v>68.849779999999996</v>
      </c>
      <c r="K3796" s="15">
        <v>131.2561</v>
      </c>
    </row>
    <row r="3797" spans="9:11">
      <c r="I3797" s="15">
        <v>3742</v>
      </c>
      <c r="J3797" s="15">
        <v>68.676779999999994</v>
      </c>
      <c r="K3797" s="15">
        <v>129.85079999999999</v>
      </c>
    </row>
    <row r="3798" spans="9:11">
      <c r="I3798" s="15">
        <v>3743</v>
      </c>
      <c r="J3798" s="15">
        <v>69.821349999999995</v>
      </c>
      <c r="K3798" s="15">
        <v>156.11009999999999</v>
      </c>
    </row>
    <row r="3799" spans="9:11">
      <c r="I3799" s="15">
        <v>3744</v>
      </c>
      <c r="J3799" s="15">
        <v>64.259900000000002</v>
      </c>
      <c r="K3799" s="15">
        <v>108.0741</v>
      </c>
    </row>
    <row r="3800" spans="9:11">
      <c r="I3800" s="15">
        <v>3745</v>
      </c>
      <c r="J3800" s="15">
        <v>69.71651</v>
      </c>
      <c r="K3800" s="15">
        <v>136.28460000000001</v>
      </c>
    </row>
    <row r="3801" spans="9:11">
      <c r="I3801" s="15">
        <v>3746</v>
      </c>
      <c r="J3801" s="15">
        <v>70.940849999999998</v>
      </c>
      <c r="K3801" s="15">
        <v>136.96809999999999</v>
      </c>
    </row>
    <row r="3802" spans="9:11">
      <c r="I3802" s="15">
        <v>3747</v>
      </c>
      <c r="J3802" s="15">
        <v>70.067790000000002</v>
      </c>
      <c r="K3802" s="15">
        <v>139.4128</v>
      </c>
    </row>
    <row r="3803" spans="9:11">
      <c r="I3803" s="15">
        <v>3748</v>
      </c>
      <c r="J3803" s="15">
        <v>70.883420000000001</v>
      </c>
      <c r="K3803" s="15">
        <v>135.71709999999999</v>
      </c>
    </row>
    <row r="3804" spans="9:11">
      <c r="I3804" s="15">
        <v>3749</v>
      </c>
      <c r="J3804" s="15">
        <v>65.495289999999997</v>
      </c>
      <c r="K3804" s="15">
        <v>118.66889999999999</v>
      </c>
    </row>
    <row r="3805" spans="9:11">
      <c r="I3805" s="15">
        <v>3750</v>
      </c>
      <c r="J3805" s="15">
        <v>68.480400000000003</v>
      </c>
      <c r="K3805" s="15">
        <v>138.79900000000001</v>
      </c>
    </row>
    <row r="3806" spans="9:11">
      <c r="I3806" s="15">
        <v>3751</v>
      </c>
      <c r="J3806" s="15">
        <v>68.513030000000001</v>
      </c>
      <c r="K3806" s="15">
        <v>138.91569999999999</v>
      </c>
    </row>
    <row r="3807" spans="9:11">
      <c r="I3807" s="15">
        <v>3752</v>
      </c>
      <c r="J3807" s="15">
        <v>68.161420000000007</v>
      </c>
      <c r="K3807" s="15">
        <v>118.2547</v>
      </c>
    </row>
    <row r="3808" spans="9:11">
      <c r="I3808" s="15">
        <v>3753</v>
      </c>
      <c r="J3808" s="15">
        <v>71.958659999999995</v>
      </c>
      <c r="K3808" s="15">
        <v>135.3357</v>
      </c>
    </row>
    <row r="3809" spans="9:11">
      <c r="I3809" s="15">
        <v>3754</v>
      </c>
      <c r="J3809" s="15">
        <v>64.754869999999997</v>
      </c>
      <c r="K3809" s="15">
        <v>129.262</v>
      </c>
    </row>
    <row r="3810" spans="9:11">
      <c r="I3810" s="15">
        <v>3755</v>
      </c>
      <c r="J3810" s="15">
        <v>70.30789</v>
      </c>
      <c r="K3810" s="15">
        <v>135.1908</v>
      </c>
    </row>
    <row r="3811" spans="9:11">
      <c r="I3811" s="15">
        <v>3756</v>
      </c>
      <c r="J3811" s="15">
        <v>67.422200000000004</v>
      </c>
      <c r="K3811" s="15">
        <v>115.17910000000001</v>
      </c>
    </row>
    <row r="3812" spans="9:11">
      <c r="I3812" s="15">
        <v>3757</v>
      </c>
      <c r="J3812" s="15">
        <v>68.244320000000002</v>
      </c>
      <c r="K3812" s="15">
        <v>112.2308</v>
      </c>
    </row>
    <row r="3813" spans="9:11">
      <c r="I3813" s="15">
        <v>3758</v>
      </c>
      <c r="J3813" s="15">
        <v>68.245980000000003</v>
      </c>
      <c r="K3813" s="15">
        <v>122.3013</v>
      </c>
    </row>
    <row r="3814" spans="9:11">
      <c r="I3814" s="15">
        <v>3759</v>
      </c>
      <c r="J3814" s="15">
        <v>68.677719999999994</v>
      </c>
      <c r="K3814" s="15">
        <v>128.20310000000001</v>
      </c>
    </row>
    <row r="3815" spans="9:11">
      <c r="I3815" s="15">
        <v>3760</v>
      </c>
      <c r="J3815" s="15">
        <v>69.45147</v>
      </c>
      <c r="K3815" s="15">
        <v>157.3486</v>
      </c>
    </row>
    <row r="3816" spans="9:11">
      <c r="I3816" s="15">
        <v>3761</v>
      </c>
      <c r="J3816" s="15">
        <v>67.000230000000002</v>
      </c>
      <c r="K3816" s="15">
        <v>128.2287</v>
      </c>
    </row>
    <row r="3817" spans="9:11">
      <c r="I3817" s="15">
        <v>3762</v>
      </c>
      <c r="J3817" s="15">
        <v>68.535830000000004</v>
      </c>
      <c r="K3817" s="15">
        <v>115.03740000000001</v>
      </c>
    </row>
    <row r="3818" spans="9:11">
      <c r="I3818" s="15">
        <v>3763</v>
      </c>
      <c r="J3818" s="15">
        <v>68.09648</v>
      </c>
      <c r="K3818" s="15">
        <v>149.9119</v>
      </c>
    </row>
    <row r="3819" spans="9:11">
      <c r="I3819" s="15">
        <v>3764</v>
      </c>
      <c r="J3819" s="15">
        <v>66.881500000000003</v>
      </c>
      <c r="K3819" s="15">
        <v>118.7213</v>
      </c>
    </row>
    <row r="3820" spans="9:11">
      <c r="I3820" s="15">
        <v>3765</v>
      </c>
      <c r="J3820" s="15">
        <v>64.357209999999995</v>
      </c>
      <c r="K3820" s="15">
        <v>111.89230000000001</v>
      </c>
    </row>
    <row r="3821" spans="9:11">
      <c r="I3821" s="15">
        <v>3766</v>
      </c>
      <c r="J3821" s="15">
        <v>64.954319999999996</v>
      </c>
      <c r="K3821" s="15">
        <v>119.5408</v>
      </c>
    </row>
    <row r="3822" spans="9:11">
      <c r="I3822" s="15">
        <v>3767</v>
      </c>
      <c r="J3822" s="15">
        <v>68.10575</v>
      </c>
      <c r="K3822" s="15">
        <v>121.9841</v>
      </c>
    </row>
    <row r="3823" spans="9:11">
      <c r="I3823" s="15">
        <v>3768</v>
      </c>
      <c r="J3823" s="15">
        <v>66.809470000000005</v>
      </c>
      <c r="K3823" s="15">
        <v>111.19119999999999</v>
      </c>
    </row>
    <row r="3824" spans="9:11">
      <c r="I3824" s="15">
        <v>3769</v>
      </c>
      <c r="J3824" s="15">
        <v>63.888640000000002</v>
      </c>
      <c r="K3824" s="15">
        <v>112.1842</v>
      </c>
    </row>
    <row r="3825" spans="9:11">
      <c r="I3825" s="15">
        <v>3770</v>
      </c>
      <c r="J3825" s="15">
        <v>67.386650000000003</v>
      </c>
      <c r="K3825" s="15">
        <v>106.1061</v>
      </c>
    </row>
    <row r="3826" spans="9:11">
      <c r="I3826" s="15">
        <v>3771</v>
      </c>
      <c r="J3826" s="15">
        <v>68.922389999999993</v>
      </c>
      <c r="K3826" s="15">
        <v>132.26050000000001</v>
      </c>
    </row>
    <row r="3827" spans="9:11">
      <c r="I3827" s="15">
        <v>3772</v>
      </c>
      <c r="J3827" s="15">
        <v>68.349069999999998</v>
      </c>
      <c r="K3827" s="15">
        <v>118.027</v>
      </c>
    </row>
    <row r="3828" spans="9:11">
      <c r="I3828" s="15">
        <v>3773</v>
      </c>
      <c r="J3828" s="15">
        <v>65.883399999999995</v>
      </c>
      <c r="K3828" s="15">
        <v>131.85480000000001</v>
      </c>
    </row>
    <row r="3829" spans="9:11">
      <c r="I3829" s="15">
        <v>3774</v>
      </c>
      <c r="J3829" s="15">
        <v>65.81926</v>
      </c>
      <c r="K3829" s="15">
        <v>122.74930000000001</v>
      </c>
    </row>
    <row r="3830" spans="9:11">
      <c r="I3830" s="15">
        <v>3775</v>
      </c>
      <c r="J3830" s="15">
        <v>67.651899999999998</v>
      </c>
      <c r="K3830" s="15">
        <v>126.4083</v>
      </c>
    </row>
    <row r="3831" spans="9:11">
      <c r="I3831" s="15">
        <v>3776</v>
      </c>
      <c r="J3831" s="15">
        <v>69.911779999999993</v>
      </c>
      <c r="K3831" s="15">
        <v>135.56700000000001</v>
      </c>
    </row>
    <row r="3832" spans="9:11">
      <c r="I3832" s="15">
        <v>3777</v>
      </c>
      <c r="J3832" s="15">
        <v>69.438469999999995</v>
      </c>
      <c r="K3832" s="15">
        <v>144.61449999999999</v>
      </c>
    </row>
    <row r="3833" spans="9:11">
      <c r="I3833" s="15">
        <v>3778</v>
      </c>
      <c r="J3833" s="15">
        <v>68.624499999999998</v>
      </c>
      <c r="K3833" s="15">
        <v>133.91079999999999</v>
      </c>
    </row>
    <row r="3834" spans="9:11">
      <c r="I3834" s="15">
        <v>3779</v>
      </c>
      <c r="J3834" s="15">
        <v>68.587400000000002</v>
      </c>
      <c r="K3834" s="15">
        <v>139.05969999999999</v>
      </c>
    </row>
    <row r="3835" spans="9:11">
      <c r="I3835" s="15">
        <v>3780</v>
      </c>
      <c r="J3835" s="15">
        <v>69.962010000000006</v>
      </c>
      <c r="K3835" s="15">
        <v>143.37649999999999</v>
      </c>
    </row>
    <row r="3836" spans="9:11">
      <c r="I3836" s="15">
        <v>3781</v>
      </c>
      <c r="J3836" s="15">
        <v>68.482510000000005</v>
      </c>
      <c r="K3836" s="15">
        <v>133.92150000000001</v>
      </c>
    </row>
    <row r="3837" spans="9:11">
      <c r="I3837" s="15">
        <v>3782</v>
      </c>
      <c r="J3837" s="15">
        <v>70.140439999999998</v>
      </c>
      <c r="K3837" s="15">
        <v>132.97069999999999</v>
      </c>
    </row>
    <row r="3838" spans="9:11">
      <c r="I3838" s="15">
        <v>3783</v>
      </c>
      <c r="J3838" s="15">
        <v>67.693179999999998</v>
      </c>
      <c r="K3838" s="15">
        <v>151.5436</v>
      </c>
    </row>
    <row r="3839" spans="9:11">
      <c r="I3839" s="15">
        <v>3784</v>
      </c>
      <c r="J3839" s="15">
        <v>69.742630000000005</v>
      </c>
      <c r="K3839" s="15">
        <v>140.42789999999999</v>
      </c>
    </row>
    <row r="3840" spans="9:11">
      <c r="I3840" s="15">
        <v>3785</v>
      </c>
      <c r="J3840" s="15">
        <v>64.147040000000004</v>
      </c>
      <c r="K3840" s="15">
        <v>115.8887</v>
      </c>
    </row>
    <row r="3841" spans="9:11">
      <c r="I3841" s="15">
        <v>3786</v>
      </c>
      <c r="J3841" s="15">
        <v>71.154939999999996</v>
      </c>
      <c r="K3841" s="15">
        <v>146.30779999999999</v>
      </c>
    </row>
    <row r="3842" spans="9:11">
      <c r="I3842" s="15">
        <v>3787</v>
      </c>
      <c r="J3842" s="15">
        <v>70.421270000000007</v>
      </c>
      <c r="K3842" s="15">
        <v>135.24379999999999</v>
      </c>
    </row>
    <row r="3843" spans="9:11">
      <c r="I3843" s="15">
        <v>3788</v>
      </c>
      <c r="J3843" s="15">
        <v>69.408600000000007</v>
      </c>
      <c r="K3843" s="15">
        <v>130.01519999999999</v>
      </c>
    </row>
    <row r="3844" spans="9:11">
      <c r="I3844" s="15">
        <v>3789</v>
      </c>
      <c r="J3844" s="15">
        <v>67.233909999999995</v>
      </c>
      <c r="K3844" s="15">
        <v>113.361</v>
      </c>
    </row>
    <row r="3845" spans="9:11">
      <c r="I3845" s="15">
        <v>3790</v>
      </c>
      <c r="J3845" s="15">
        <v>69.528589999999994</v>
      </c>
      <c r="K3845" s="15">
        <v>109.7608</v>
      </c>
    </row>
    <row r="3846" spans="9:11">
      <c r="I3846" s="15">
        <v>3791</v>
      </c>
      <c r="J3846" s="15">
        <v>69.781530000000004</v>
      </c>
      <c r="K3846" s="15">
        <v>155.0882</v>
      </c>
    </row>
    <row r="3847" spans="9:11">
      <c r="I3847" s="15">
        <v>3792</v>
      </c>
      <c r="J3847" s="15">
        <v>65.860110000000006</v>
      </c>
      <c r="K3847" s="15">
        <v>116.59869999999999</v>
      </c>
    </row>
    <row r="3848" spans="9:11">
      <c r="I3848" s="15">
        <v>3793</v>
      </c>
      <c r="J3848" s="15">
        <v>68.532420000000002</v>
      </c>
      <c r="K3848" s="15">
        <v>115.8963</v>
      </c>
    </row>
    <row r="3849" spans="9:11">
      <c r="I3849" s="15">
        <v>3794</v>
      </c>
      <c r="J3849" s="15">
        <v>69.430530000000005</v>
      </c>
      <c r="K3849" s="15">
        <v>123.84529999999999</v>
      </c>
    </row>
    <row r="3850" spans="9:11">
      <c r="I3850" s="15">
        <v>3795</v>
      </c>
      <c r="J3850" s="15">
        <v>70.517210000000006</v>
      </c>
      <c r="K3850" s="15">
        <v>132.1602</v>
      </c>
    </row>
    <row r="3851" spans="9:11">
      <c r="I3851" s="15">
        <v>3796</v>
      </c>
      <c r="J3851" s="15">
        <v>72.461950000000002</v>
      </c>
      <c r="K3851" s="15">
        <v>150.01740000000001</v>
      </c>
    </row>
    <row r="3852" spans="9:11">
      <c r="I3852" s="15">
        <v>3797</v>
      </c>
      <c r="J3852" s="15">
        <v>70.571520000000007</v>
      </c>
      <c r="K3852" s="15">
        <v>123.4049</v>
      </c>
    </row>
    <row r="3853" spans="9:11">
      <c r="I3853" s="15">
        <v>3798</v>
      </c>
      <c r="J3853" s="15">
        <v>64.810389999999998</v>
      </c>
      <c r="K3853" s="15">
        <v>113.7813</v>
      </c>
    </row>
    <row r="3854" spans="9:11">
      <c r="I3854" s="15">
        <v>3799</v>
      </c>
      <c r="J3854" s="15">
        <v>69.141930000000002</v>
      </c>
      <c r="K3854" s="15">
        <v>124.9768</v>
      </c>
    </row>
    <row r="3855" spans="9:11">
      <c r="I3855" s="15">
        <v>3800</v>
      </c>
      <c r="J3855" s="15">
        <v>72.596940000000004</v>
      </c>
      <c r="K3855" s="15">
        <v>140.19380000000001</v>
      </c>
    </row>
    <row r="3856" spans="9:11">
      <c r="I3856" s="15">
        <v>3801</v>
      </c>
      <c r="J3856" s="15">
        <v>67.299019999999999</v>
      </c>
      <c r="K3856" s="15">
        <v>125.6349</v>
      </c>
    </row>
    <row r="3857" spans="9:11">
      <c r="I3857" s="15">
        <v>3802</v>
      </c>
      <c r="J3857" s="15">
        <v>69.350099999999998</v>
      </c>
      <c r="K3857" s="15">
        <v>124.6512</v>
      </c>
    </row>
    <row r="3858" spans="9:11">
      <c r="I3858" s="15">
        <v>3803</v>
      </c>
      <c r="J3858" s="15">
        <v>69.037400000000005</v>
      </c>
      <c r="K3858" s="15">
        <v>115.7152</v>
      </c>
    </row>
    <row r="3859" spans="9:11">
      <c r="I3859" s="15">
        <v>3804</v>
      </c>
      <c r="J3859" s="15">
        <v>71.507329999999996</v>
      </c>
      <c r="K3859" s="15">
        <v>147.7946</v>
      </c>
    </row>
    <row r="3860" spans="9:11">
      <c r="I3860" s="15">
        <v>3805</v>
      </c>
      <c r="J3860" s="15">
        <v>68.583830000000006</v>
      </c>
      <c r="K3860" s="15">
        <v>123.7158</v>
      </c>
    </row>
    <row r="3861" spans="9:11">
      <c r="I3861" s="15">
        <v>3806</v>
      </c>
      <c r="J3861" s="15">
        <v>68.917199999999994</v>
      </c>
      <c r="K3861" s="15">
        <v>137.4837</v>
      </c>
    </row>
    <row r="3862" spans="9:11">
      <c r="I3862" s="15">
        <v>3807</v>
      </c>
      <c r="J3862" s="15">
        <v>69.947090000000003</v>
      </c>
      <c r="K3862" s="15">
        <v>119.37269999999999</v>
      </c>
    </row>
    <row r="3863" spans="9:11">
      <c r="I3863" s="15">
        <v>3808</v>
      </c>
      <c r="J3863" s="15">
        <v>68.635140000000007</v>
      </c>
      <c r="K3863" s="15">
        <v>111.791</v>
      </c>
    </row>
    <row r="3864" spans="9:11">
      <c r="I3864" s="15">
        <v>3809</v>
      </c>
      <c r="J3864" s="15">
        <v>68.309870000000004</v>
      </c>
      <c r="K3864" s="15">
        <v>140.6815</v>
      </c>
    </row>
    <row r="3865" spans="9:11">
      <c r="I3865" s="15">
        <v>3810</v>
      </c>
      <c r="J3865" s="15">
        <v>68.953990000000005</v>
      </c>
      <c r="K3865" s="15">
        <v>142.1807</v>
      </c>
    </row>
    <row r="3866" spans="9:11">
      <c r="I3866" s="15">
        <v>3811</v>
      </c>
      <c r="J3866" s="15">
        <v>65.525760000000005</v>
      </c>
      <c r="K3866" s="15">
        <v>130.66229999999999</v>
      </c>
    </row>
    <row r="3867" spans="9:11">
      <c r="I3867" s="15">
        <v>3812</v>
      </c>
      <c r="J3867" s="15">
        <v>66.587530000000001</v>
      </c>
      <c r="K3867" s="15">
        <v>131.0557</v>
      </c>
    </row>
    <row r="3868" spans="9:11">
      <c r="I3868" s="15">
        <v>3813</v>
      </c>
      <c r="J3868" s="15">
        <v>69.43486</v>
      </c>
      <c r="K3868" s="15">
        <v>118.76349999999999</v>
      </c>
    </row>
    <row r="3869" spans="9:11">
      <c r="I3869" s="15">
        <v>3814</v>
      </c>
      <c r="J3869" s="15">
        <v>70.642799999999994</v>
      </c>
      <c r="K3869" s="15">
        <v>147.6001</v>
      </c>
    </row>
    <row r="3870" spans="9:11">
      <c r="I3870" s="15">
        <v>3815</v>
      </c>
      <c r="J3870" s="15">
        <v>68.578659999999999</v>
      </c>
      <c r="K3870" s="15">
        <v>140.39500000000001</v>
      </c>
    </row>
    <row r="3871" spans="9:11">
      <c r="I3871" s="15">
        <v>3816</v>
      </c>
      <c r="J3871" s="15">
        <v>68.100700000000003</v>
      </c>
      <c r="K3871" s="15">
        <v>129.32310000000001</v>
      </c>
    </row>
    <row r="3872" spans="9:11">
      <c r="I3872" s="15">
        <v>3817</v>
      </c>
      <c r="J3872" s="15">
        <v>70.567710000000005</v>
      </c>
      <c r="K3872" s="15">
        <v>125.45140000000001</v>
      </c>
    </row>
    <row r="3873" spans="9:11">
      <c r="I3873" s="15">
        <v>3818</v>
      </c>
      <c r="J3873" s="15">
        <v>64.974519999999998</v>
      </c>
      <c r="K3873" s="15">
        <v>107.0565</v>
      </c>
    </row>
    <row r="3874" spans="9:11">
      <c r="I3874" s="15">
        <v>3819</v>
      </c>
      <c r="J3874" s="15">
        <v>67.853840000000005</v>
      </c>
      <c r="K3874" s="15">
        <v>128.08459999999999</v>
      </c>
    </row>
    <row r="3875" spans="9:11">
      <c r="I3875" s="15">
        <v>3820</v>
      </c>
      <c r="J3875" s="15">
        <v>71.17071</v>
      </c>
      <c r="K3875" s="15">
        <v>131.245</v>
      </c>
    </row>
    <row r="3876" spans="9:11">
      <c r="I3876" s="15">
        <v>3821</v>
      </c>
      <c r="J3876" s="15">
        <v>67.670569999999998</v>
      </c>
      <c r="K3876" s="15">
        <v>112.3113</v>
      </c>
    </row>
    <row r="3877" spans="9:11">
      <c r="I3877" s="15">
        <v>3822</v>
      </c>
      <c r="J3877" s="15">
        <v>66.042829999999995</v>
      </c>
      <c r="K3877" s="15">
        <v>106.7968</v>
      </c>
    </row>
    <row r="3878" spans="9:11">
      <c r="I3878" s="15">
        <v>3823</v>
      </c>
      <c r="J3878" s="15">
        <v>68.894720000000007</v>
      </c>
      <c r="K3878" s="15">
        <v>125.9164</v>
      </c>
    </row>
    <row r="3879" spans="9:11">
      <c r="I3879" s="15">
        <v>3824</v>
      </c>
      <c r="J3879" s="15">
        <v>66.428269999999998</v>
      </c>
      <c r="K3879" s="15">
        <v>138.70079999999999</v>
      </c>
    </row>
    <row r="3880" spans="9:11">
      <c r="I3880" s="15">
        <v>3825</v>
      </c>
      <c r="J3880" s="15">
        <v>69.426460000000006</v>
      </c>
      <c r="K3880" s="15">
        <v>137.7593</v>
      </c>
    </row>
    <row r="3881" spans="9:11">
      <c r="I3881" s="15">
        <v>3826</v>
      </c>
      <c r="J3881" s="15">
        <v>62.656799999999997</v>
      </c>
      <c r="K3881" s="15">
        <v>110.26600000000001</v>
      </c>
    </row>
    <row r="3882" spans="9:11">
      <c r="I3882" s="15">
        <v>3827</v>
      </c>
      <c r="J3882" s="15">
        <v>65.793189999999996</v>
      </c>
      <c r="K3882" s="15">
        <v>128.27260000000001</v>
      </c>
    </row>
    <row r="3883" spans="9:11">
      <c r="I3883" s="15">
        <v>3828</v>
      </c>
      <c r="J3883" s="15">
        <v>71.352080000000001</v>
      </c>
      <c r="K3883" s="15">
        <v>150.3381</v>
      </c>
    </row>
    <row r="3884" spans="9:11">
      <c r="I3884" s="15">
        <v>3829</v>
      </c>
      <c r="J3884" s="15">
        <v>68.541169999999994</v>
      </c>
      <c r="K3884" s="15">
        <v>120.4207</v>
      </c>
    </row>
    <row r="3885" spans="9:11">
      <c r="I3885" s="15">
        <v>3830</v>
      </c>
      <c r="J3885" s="15">
        <v>66.642049999999998</v>
      </c>
      <c r="K3885" s="15">
        <v>118.7461</v>
      </c>
    </row>
    <row r="3886" spans="9:11">
      <c r="I3886" s="15">
        <v>3831</v>
      </c>
      <c r="J3886" s="15">
        <v>67.101299999999995</v>
      </c>
      <c r="K3886" s="15">
        <v>132.30029999999999</v>
      </c>
    </row>
    <row r="3887" spans="9:11">
      <c r="I3887" s="15">
        <v>3832</v>
      </c>
      <c r="J3887" s="15">
        <v>68.099119999999999</v>
      </c>
      <c r="K3887" s="15">
        <v>122.8586</v>
      </c>
    </row>
    <row r="3888" spans="9:11">
      <c r="I3888" s="15">
        <v>3833</v>
      </c>
      <c r="J3888" s="15">
        <v>67.447490000000002</v>
      </c>
      <c r="K3888" s="15">
        <v>116.21639999999999</v>
      </c>
    </row>
    <row r="3889" spans="9:11">
      <c r="I3889" s="15">
        <v>3834</v>
      </c>
      <c r="J3889" s="15">
        <v>68.568899999999999</v>
      </c>
      <c r="K3889" s="15">
        <v>105.92789999999999</v>
      </c>
    </row>
    <row r="3890" spans="9:11">
      <c r="I3890" s="15">
        <v>3835</v>
      </c>
      <c r="J3890" s="15">
        <v>66.744510000000005</v>
      </c>
      <c r="K3890" s="15">
        <v>111.2084</v>
      </c>
    </row>
    <row r="3891" spans="9:11">
      <c r="I3891" s="15">
        <v>3836</v>
      </c>
      <c r="J3891" s="15">
        <v>67.911910000000006</v>
      </c>
      <c r="K3891" s="15">
        <v>115.9255</v>
      </c>
    </row>
    <row r="3892" spans="9:11">
      <c r="I3892" s="15">
        <v>3837</v>
      </c>
      <c r="J3892" s="15">
        <v>67.614680000000007</v>
      </c>
      <c r="K3892" s="15">
        <v>132.64250000000001</v>
      </c>
    </row>
    <row r="3893" spans="9:11">
      <c r="I3893" s="15">
        <v>3838</v>
      </c>
      <c r="J3893" s="15">
        <v>66.79956</v>
      </c>
      <c r="K3893" s="15">
        <v>128.77160000000001</v>
      </c>
    </row>
    <row r="3894" spans="9:11">
      <c r="I3894" s="15">
        <v>3839</v>
      </c>
      <c r="J3894" s="15">
        <v>66.082049999999995</v>
      </c>
      <c r="K3894" s="15">
        <v>105.5009</v>
      </c>
    </row>
    <row r="3895" spans="9:11">
      <c r="I3895" s="15">
        <v>3840</v>
      </c>
      <c r="J3895" s="15">
        <v>69.433980000000005</v>
      </c>
      <c r="K3895" s="15">
        <v>130.89510000000001</v>
      </c>
    </row>
    <row r="3896" spans="9:11">
      <c r="I3896" s="15">
        <v>3841</v>
      </c>
      <c r="J3896" s="15">
        <v>70.061769999999996</v>
      </c>
      <c r="K3896" s="15">
        <v>159.85419999999999</v>
      </c>
    </row>
    <row r="3897" spans="9:11">
      <c r="I3897" s="15">
        <v>3842</v>
      </c>
      <c r="J3897" s="15">
        <v>67.342449999999999</v>
      </c>
      <c r="K3897" s="15">
        <v>113.1131</v>
      </c>
    </row>
    <row r="3898" spans="9:11">
      <c r="I3898" s="15">
        <v>3843</v>
      </c>
      <c r="J3898" s="15">
        <v>65.680080000000004</v>
      </c>
      <c r="K3898" s="15">
        <v>104.7032</v>
      </c>
    </row>
    <row r="3899" spans="9:11">
      <c r="I3899" s="15">
        <v>3844</v>
      </c>
      <c r="J3899" s="15">
        <v>67.652889999999999</v>
      </c>
      <c r="K3899" s="15">
        <v>130.07910000000001</v>
      </c>
    </row>
    <row r="3900" spans="9:11">
      <c r="I3900" s="15">
        <v>3845</v>
      </c>
      <c r="J3900" s="15">
        <v>72.354810000000001</v>
      </c>
      <c r="K3900" s="15">
        <v>146.3133</v>
      </c>
    </row>
    <row r="3901" spans="9:11">
      <c r="I3901" s="15">
        <v>3846</v>
      </c>
      <c r="J3901" s="15">
        <v>64.561980000000005</v>
      </c>
      <c r="K3901" s="15">
        <v>117.9061</v>
      </c>
    </row>
    <row r="3902" spans="9:11">
      <c r="I3902" s="15">
        <v>3847</v>
      </c>
      <c r="J3902" s="15">
        <v>66.563209999999998</v>
      </c>
      <c r="K3902" s="15">
        <v>125.872</v>
      </c>
    </row>
    <row r="3903" spans="9:11">
      <c r="I3903" s="15">
        <v>3848</v>
      </c>
      <c r="J3903" s="15">
        <v>71.88064</v>
      </c>
      <c r="K3903" s="15">
        <v>138.71860000000001</v>
      </c>
    </row>
    <row r="3904" spans="9:11">
      <c r="I3904" s="15">
        <v>3849</v>
      </c>
      <c r="J3904" s="15">
        <v>69.058549999999997</v>
      </c>
      <c r="K3904" s="15">
        <v>119.1382</v>
      </c>
    </row>
    <row r="3905" spans="9:11">
      <c r="I3905" s="15">
        <v>3850</v>
      </c>
      <c r="J3905" s="15">
        <v>68.847290000000001</v>
      </c>
      <c r="K3905" s="15">
        <v>130.1311</v>
      </c>
    </row>
    <row r="3906" spans="9:11">
      <c r="I3906" s="15">
        <v>3851</v>
      </c>
      <c r="J3906" s="15">
        <v>68.335579999999993</v>
      </c>
      <c r="K3906" s="15">
        <v>127.2486</v>
      </c>
    </row>
    <row r="3907" spans="9:11">
      <c r="I3907" s="15">
        <v>3852</v>
      </c>
      <c r="J3907" s="15">
        <v>67.203729999999993</v>
      </c>
      <c r="K3907" s="15">
        <v>120.0823</v>
      </c>
    </row>
    <row r="3908" spans="9:11">
      <c r="I3908" s="15">
        <v>3853</v>
      </c>
      <c r="J3908" s="15">
        <v>66.940240000000003</v>
      </c>
      <c r="K3908" s="15">
        <v>116.7898</v>
      </c>
    </row>
    <row r="3909" spans="9:11">
      <c r="I3909" s="15">
        <v>3854</v>
      </c>
      <c r="J3909" s="15">
        <v>65.692499999999995</v>
      </c>
      <c r="K3909" s="15">
        <v>112.10039999999999</v>
      </c>
    </row>
    <row r="3910" spans="9:11">
      <c r="I3910" s="15">
        <v>3855</v>
      </c>
      <c r="J3910" s="15">
        <v>70.558580000000006</v>
      </c>
      <c r="K3910" s="15">
        <v>137.42359999999999</v>
      </c>
    </row>
    <row r="3911" spans="9:11">
      <c r="I3911" s="15">
        <v>3856</v>
      </c>
      <c r="J3911" s="15">
        <v>66.323899999999995</v>
      </c>
      <c r="K3911" s="15">
        <v>112.1502</v>
      </c>
    </row>
    <row r="3912" spans="9:11">
      <c r="I3912" s="15">
        <v>3857</v>
      </c>
      <c r="J3912" s="15">
        <v>66.319609999999997</v>
      </c>
      <c r="K3912" s="15">
        <v>141.37889999999999</v>
      </c>
    </row>
    <row r="3913" spans="9:11">
      <c r="I3913" s="15">
        <v>3858</v>
      </c>
      <c r="J3913" s="15">
        <v>68.770189999999999</v>
      </c>
      <c r="K3913" s="15">
        <v>121.7461</v>
      </c>
    </row>
    <row r="3914" spans="9:11">
      <c r="I3914" s="15">
        <v>3859</v>
      </c>
      <c r="J3914" s="15">
        <v>68.935959999999994</v>
      </c>
      <c r="K3914" s="15">
        <v>130.34649999999999</v>
      </c>
    </row>
    <row r="3915" spans="9:11">
      <c r="I3915" s="15">
        <v>3860</v>
      </c>
      <c r="J3915" s="15">
        <v>70.197839999999999</v>
      </c>
      <c r="K3915" s="15">
        <v>129.2123</v>
      </c>
    </row>
    <row r="3916" spans="9:11">
      <c r="I3916" s="15">
        <v>3861</v>
      </c>
      <c r="J3916" s="15">
        <v>69.158460000000005</v>
      </c>
      <c r="K3916" s="15">
        <v>141.60589999999999</v>
      </c>
    </row>
    <row r="3917" spans="9:11">
      <c r="I3917" s="15">
        <v>3862</v>
      </c>
      <c r="J3917" s="15">
        <v>66.529169999999993</v>
      </c>
      <c r="K3917" s="15">
        <v>107.7722</v>
      </c>
    </row>
    <row r="3918" spans="9:11">
      <c r="I3918" s="15">
        <v>3863</v>
      </c>
      <c r="J3918" s="15">
        <v>69.769509999999997</v>
      </c>
      <c r="K3918" s="15">
        <v>141.49520000000001</v>
      </c>
    </row>
    <row r="3919" spans="9:11">
      <c r="I3919" s="15">
        <v>3864</v>
      </c>
      <c r="J3919" s="15">
        <v>68.337069999999997</v>
      </c>
      <c r="K3919" s="15">
        <v>112.1581</v>
      </c>
    </row>
    <row r="3920" spans="9:11">
      <c r="I3920" s="15">
        <v>3865</v>
      </c>
      <c r="J3920" s="15">
        <v>66.710520000000002</v>
      </c>
      <c r="K3920" s="15">
        <v>116.32080000000001</v>
      </c>
    </row>
    <row r="3921" spans="9:11">
      <c r="I3921" s="15">
        <v>3866</v>
      </c>
      <c r="J3921" s="15">
        <v>64.936689999999999</v>
      </c>
      <c r="K3921" s="15">
        <v>128.51990000000001</v>
      </c>
    </row>
    <row r="3922" spans="9:11">
      <c r="I3922" s="15">
        <v>3867</v>
      </c>
      <c r="J3922" s="15">
        <v>65.065809999999999</v>
      </c>
      <c r="K3922" s="15">
        <v>102.9057</v>
      </c>
    </row>
    <row r="3923" spans="9:11">
      <c r="I3923" s="15">
        <v>3868</v>
      </c>
      <c r="J3923" s="15">
        <v>67.195880000000002</v>
      </c>
      <c r="K3923" s="15">
        <v>114.4447</v>
      </c>
    </row>
    <row r="3924" spans="9:11">
      <c r="I3924" s="15">
        <v>3869</v>
      </c>
      <c r="J3924" s="15">
        <v>65.615499999999997</v>
      </c>
      <c r="K3924" s="15">
        <v>114.54519999999999</v>
      </c>
    </row>
    <row r="3925" spans="9:11">
      <c r="I3925" s="15">
        <v>3870</v>
      </c>
      <c r="J3925" s="15">
        <v>68.211539999999999</v>
      </c>
      <c r="K3925" s="15">
        <v>115.0009</v>
      </c>
    </row>
    <row r="3926" spans="9:11">
      <c r="I3926" s="15">
        <v>3871</v>
      </c>
      <c r="J3926" s="15">
        <v>71.812700000000007</v>
      </c>
      <c r="K3926" s="15">
        <v>151.57810000000001</v>
      </c>
    </row>
    <row r="3927" spans="9:11">
      <c r="I3927" s="15">
        <v>3872</v>
      </c>
      <c r="J3927" s="15">
        <v>65.234390000000005</v>
      </c>
      <c r="K3927" s="15">
        <v>118.7079</v>
      </c>
    </row>
    <row r="3928" spans="9:11">
      <c r="I3928" s="15">
        <v>3873</v>
      </c>
      <c r="J3928" s="15">
        <v>67.845370000000003</v>
      </c>
      <c r="K3928" s="15">
        <v>132.6379</v>
      </c>
    </row>
    <row r="3929" spans="9:11">
      <c r="I3929" s="15">
        <v>3874</v>
      </c>
      <c r="J3929" s="15">
        <v>66.176469999999995</v>
      </c>
      <c r="K3929" s="15">
        <v>115.3378</v>
      </c>
    </row>
    <row r="3930" spans="9:11">
      <c r="I3930" s="15">
        <v>3875</v>
      </c>
      <c r="J3930" s="15">
        <v>69.613150000000005</v>
      </c>
      <c r="K3930" s="15">
        <v>133.58969999999999</v>
      </c>
    </row>
    <row r="3931" spans="9:11">
      <c r="I3931" s="15">
        <v>3876</v>
      </c>
      <c r="J3931" s="15">
        <v>66.182450000000003</v>
      </c>
      <c r="K3931" s="15">
        <v>132.50059999999999</v>
      </c>
    </row>
    <row r="3932" spans="9:11">
      <c r="I3932" s="15">
        <v>3877</v>
      </c>
      <c r="J3932" s="15">
        <v>67.845079999999996</v>
      </c>
      <c r="K3932" s="15">
        <v>134.51400000000001</v>
      </c>
    </row>
    <row r="3933" spans="9:11">
      <c r="I3933" s="15">
        <v>3878</v>
      </c>
      <c r="J3933" s="15">
        <v>69.093599999999995</v>
      </c>
      <c r="K3933" s="15">
        <v>126.16249999999999</v>
      </c>
    </row>
    <row r="3934" spans="9:11">
      <c r="I3934" s="15">
        <v>3879</v>
      </c>
      <c r="J3934" s="15">
        <v>66.123159999999999</v>
      </c>
      <c r="K3934" s="15">
        <v>131.36279999999999</v>
      </c>
    </row>
    <row r="3935" spans="9:11">
      <c r="I3935" s="15">
        <v>3880</v>
      </c>
      <c r="J3935" s="15">
        <v>65.15822</v>
      </c>
      <c r="K3935" s="15">
        <v>116.0727</v>
      </c>
    </row>
    <row r="3936" spans="9:11">
      <c r="I3936" s="15">
        <v>3881</v>
      </c>
      <c r="J3936" s="15">
        <v>69.794070000000005</v>
      </c>
      <c r="K3936" s="15">
        <v>141.3766</v>
      </c>
    </row>
    <row r="3937" spans="9:11">
      <c r="I3937" s="15">
        <v>3882</v>
      </c>
      <c r="J3937" s="15">
        <v>67.002340000000004</v>
      </c>
      <c r="K3937" s="15">
        <v>127.36069999999999</v>
      </c>
    </row>
    <row r="3938" spans="9:11">
      <c r="I3938" s="15">
        <v>3883</v>
      </c>
      <c r="J3938" s="15">
        <v>69.137259999999998</v>
      </c>
      <c r="K3938" s="15">
        <v>140.20009999999999</v>
      </c>
    </row>
    <row r="3939" spans="9:11">
      <c r="I3939" s="15">
        <v>3884</v>
      </c>
      <c r="J3939" s="15">
        <v>65.818259999999995</v>
      </c>
      <c r="K3939" s="15">
        <v>126.6507</v>
      </c>
    </row>
    <row r="3940" spans="9:11">
      <c r="I3940" s="15">
        <v>3885</v>
      </c>
      <c r="J3940" s="15">
        <v>68.203440000000001</v>
      </c>
      <c r="K3940" s="15">
        <v>121.9858</v>
      </c>
    </row>
    <row r="3941" spans="9:11">
      <c r="I3941" s="15">
        <v>3886</v>
      </c>
      <c r="J3941" s="15">
        <v>66.899069999999995</v>
      </c>
      <c r="K3941" s="15">
        <v>134.2045</v>
      </c>
    </row>
    <row r="3942" spans="9:11">
      <c r="I3942" s="15">
        <v>3887</v>
      </c>
      <c r="J3942" s="15">
        <v>65.044520000000006</v>
      </c>
      <c r="K3942" s="15">
        <v>102.086</v>
      </c>
    </row>
    <row r="3943" spans="9:11">
      <c r="I3943" s="15">
        <v>3888</v>
      </c>
      <c r="J3943" s="15">
        <v>66.171700000000001</v>
      </c>
      <c r="K3943" s="15">
        <v>117.73139999999999</v>
      </c>
    </row>
    <row r="3944" spans="9:11">
      <c r="I3944" s="15">
        <v>3889</v>
      </c>
      <c r="J3944" s="15">
        <v>62.931660000000001</v>
      </c>
      <c r="K3944" s="15">
        <v>114.6211</v>
      </c>
    </row>
    <row r="3945" spans="9:11">
      <c r="I3945" s="15">
        <v>3890</v>
      </c>
      <c r="J3945" s="15">
        <v>64.48357</v>
      </c>
      <c r="K3945" s="15">
        <v>117.49630000000001</v>
      </c>
    </row>
    <row r="3946" spans="9:11">
      <c r="I3946" s="15">
        <v>3891</v>
      </c>
      <c r="J3946" s="15">
        <v>66.646240000000006</v>
      </c>
      <c r="K3946" s="15">
        <v>111.7542</v>
      </c>
    </row>
    <row r="3947" spans="9:11">
      <c r="I3947" s="15">
        <v>3892</v>
      </c>
      <c r="J3947" s="15">
        <v>72.414410000000004</v>
      </c>
      <c r="K3947" s="15">
        <v>151.93299999999999</v>
      </c>
    </row>
    <row r="3948" spans="9:11">
      <c r="I3948" s="15">
        <v>3893</v>
      </c>
      <c r="J3948" s="15">
        <v>71.799689999999998</v>
      </c>
      <c r="K3948" s="15">
        <v>122.983</v>
      </c>
    </row>
    <row r="3949" spans="9:11">
      <c r="I3949" s="15">
        <v>3894</v>
      </c>
      <c r="J3949" s="15">
        <v>65.660780000000003</v>
      </c>
      <c r="K3949" s="15">
        <v>123.3884</v>
      </c>
    </row>
    <row r="3950" spans="9:11">
      <c r="I3950" s="15">
        <v>3895</v>
      </c>
      <c r="J3950" s="15">
        <v>66.939319999999995</v>
      </c>
      <c r="K3950" s="15">
        <v>107.7347</v>
      </c>
    </row>
    <row r="3951" spans="9:11">
      <c r="I3951" s="15">
        <v>3896</v>
      </c>
      <c r="J3951" s="15">
        <v>70.227590000000006</v>
      </c>
      <c r="K3951" s="15">
        <v>138.86170000000001</v>
      </c>
    </row>
    <row r="3952" spans="9:11">
      <c r="I3952" s="15">
        <v>3897</v>
      </c>
      <c r="J3952" s="15">
        <v>68.209980000000002</v>
      </c>
      <c r="K3952" s="15">
        <v>130.7491</v>
      </c>
    </row>
    <row r="3953" spans="9:11">
      <c r="I3953" s="15">
        <v>3898</v>
      </c>
      <c r="J3953" s="15">
        <v>67.038759999999996</v>
      </c>
      <c r="K3953" s="15">
        <v>108.81699999999999</v>
      </c>
    </row>
    <row r="3954" spans="9:11">
      <c r="I3954" s="15">
        <v>3899</v>
      </c>
      <c r="J3954" s="15">
        <v>70.726510000000005</v>
      </c>
      <c r="K3954" s="15">
        <v>119.7924</v>
      </c>
    </row>
    <row r="3955" spans="9:11">
      <c r="I3955" s="15">
        <v>3900</v>
      </c>
      <c r="J3955" s="15">
        <v>67.437970000000007</v>
      </c>
      <c r="K3955" s="15">
        <v>132.66999999999999</v>
      </c>
    </row>
    <row r="3956" spans="9:11">
      <c r="I3956" s="15">
        <v>3901</v>
      </c>
      <c r="J3956" s="15">
        <v>69.028319999999994</v>
      </c>
      <c r="K3956" s="15">
        <v>144.24700000000001</v>
      </c>
    </row>
    <row r="3957" spans="9:11">
      <c r="I3957" s="15">
        <v>3902</v>
      </c>
      <c r="J3957" s="15">
        <v>71.083330000000004</v>
      </c>
      <c r="K3957" s="15">
        <v>130.18979999999999</v>
      </c>
    </row>
    <row r="3958" spans="9:11">
      <c r="I3958" s="15">
        <v>3903</v>
      </c>
      <c r="J3958" s="15">
        <v>66.590329999999994</v>
      </c>
      <c r="K3958" s="15">
        <v>119.8506</v>
      </c>
    </row>
    <row r="3959" spans="9:11">
      <c r="I3959" s="15">
        <v>3904</v>
      </c>
      <c r="J3959" s="15">
        <v>62.844580000000001</v>
      </c>
      <c r="K3959" s="15">
        <v>112.14749999999999</v>
      </c>
    </row>
    <row r="3960" spans="9:11">
      <c r="I3960" s="15">
        <v>3905</v>
      </c>
      <c r="J3960" s="15">
        <v>65.015129999999999</v>
      </c>
      <c r="K3960" s="15">
        <v>112.6016</v>
      </c>
    </row>
    <row r="3961" spans="9:11">
      <c r="I3961" s="15">
        <v>3906</v>
      </c>
      <c r="J3961" s="15">
        <v>68.89573</v>
      </c>
      <c r="K3961" s="15">
        <v>126.67489999999999</v>
      </c>
    </row>
    <row r="3962" spans="9:11">
      <c r="I3962" s="15">
        <v>3907</v>
      </c>
      <c r="J3962" s="15">
        <v>67.523179999999996</v>
      </c>
      <c r="K3962" s="15">
        <v>120.36799999999999</v>
      </c>
    </row>
    <row r="3963" spans="9:11">
      <c r="I3963" s="15">
        <v>3908</v>
      </c>
      <c r="J3963" s="15">
        <v>71.562089999999998</v>
      </c>
      <c r="K3963" s="15">
        <v>136.20169999999999</v>
      </c>
    </row>
    <row r="3964" spans="9:11">
      <c r="I3964" s="15">
        <v>3909</v>
      </c>
      <c r="J3964" s="15">
        <v>69.910809999999998</v>
      </c>
      <c r="K3964" s="15">
        <v>114.94199999999999</v>
      </c>
    </row>
    <row r="3965" spans="9:11">
      <c r="I3965" s="15">
        <v>3910</v>
      </c>
      <c r="J3965" s="15">
        <v>65.744739999999993</v>
      </c>
      <c r="K3965" s="15">
        <v>116.1331</v>
      </c>
    </row>
    <row r="3966" spans="9:11">
      <c r="I3966" s="15">
        <v>3911</v>
      </c>
      <c r="J3966" s="15">
        <v>67.864760000000004</v>
      </c>
      <c r="K3966" s="15">
        <v>131.39660000000001</v>
      </c>
    </row>
    <row r="3967" spans="9:11">
      <c r="I3967" s="15">
        <v>3912</v>
      </c>
      <c r="J3967" s="15">
        <v>69.349149999999995</v>
      </c>
      <c r="K3967" s="15">
        <v>126.21899999999999</v>
      </c>
    </row>
    <row r="3968" spans="9:11">
      <c r="I3968" s="15">
        <v>3913</v>
      </c>
      <c r="J3968" s="15">
        <v>66.563050000000004</v>
      </c>
      <c r="K3968" s="15">
        <v>126.8313</v>
      </c>
    </row>
    <row r="3969" spans="9:11">
      <c r="I3969" s="15">
        <v>3914</v>
      </c>
      <c r="J3969" s="15">
        <v>64.989519999999999</v>
      </c>
      <c r="K3969" s="15">
        <v>106.6708</v>
      </c>
    </row>
    <row r="3970" spans="9:11">
      <c r="I3970" s="15">
        <v>3915</v>
      </c>
      <c r="J3970" s="15">
        <v>66.287739999999999</v>
      </c>
      <c r="K3970" s="15">
        <v>136.35480000000001</v>
      </c>
    </row>
    <row r="3971" spans="9:11">
      <c r="I3971" s="15">
        <v>3916</v>
      </c>
      <c r="J3971" s="15">
        <v>68.226230000000001</v>
      </c>
      <c r="K3971" s="15">
        <v>144.82830000000001</v>
      </c>
    </row>
    <row r="3972" spans="9:11">
      <c r="I3972" s="15">
        <v>3917</v>
      </c>
      <c r="J3972" s="15">
        <v>68.718339999999998</v>
      </c>
      <c r="K3972" s="15">
        <v>121.24250000000001</v>
      </c>
    </row>
    <row r="3973" spans="9:11">
      <c r="I3973" s="15">
        <v>3918</v>
      </c>
      <c r="J3973" s="15">
        <v>67.346419999999995</v>
      </c>
      <c r="K3973" s="15">
        <v>113.9096</v>
      </c>
    </row>
    <row r="3974" spans="9:11">
      <c r="I3974" s="15">
        <v>3919</v>
      </c>
      <c r="J3974" s="15">
        <v>69.45129</v>
      </c>
      <c r="K3974" s="15">
        <v>133.1979</v>
      </c>
    </row>
    <row r="3975" spans="9:11">
      <c r="I3975" s="15">
        <v>3920</v>
      </c>
      <c r="J3975" s="15">
        <v>68.588210000000004</v>
      </c>
      <c r="K3975" s="15">
        <v>118.7312</v>
      </c>
    </row>
    <row r="3976" spans="9:11">
      <c r="I3976" s="15">
        <v>3921</v>
      </c>
      <c r="J3976" s="15">
        <v>67.137919999999994</v>
      </c>
      <c r="K3976" s="15">
        <v>139.53280000000001</v>
      </c>
    </row>
    <row r="3977" spans="9:11">
      <c r="I3977" s="15">
        <v>3922</v>
      </c>
      <c r="J3977" s="15">
        <v>66.177030000000002</v>
      </c>
      <c r="K3977" s="15">
        <v>122.4766</v>
      </c>
    </row>
    <row r="3978" spans="9:11">
      <c r="I3978" s="15">
        <v>3923</v>
      </c>
      <c r="J3978" s="15">
        <v>65.118819999999999</v>
      </c>
      <c r="K3978" s="15">
        <v>136.73339999999999</v>
      </c>
    </row>
    <row r="3979" spans="9:11">
      <c r="I3979" s="15">
        <v>3924</v>
      </c>
      <c r="J3979" s="15">
        <v>68.981840000000005</v>
      </c>
      <c r="K3979" s="15">
        <v>162.15260000000001</v>
      </c>
    </row>
    <row r="3980" spans="9:11">
      <c r="I3980" s="15">
        <v>3925</v>
      </c>
      <c r="J3980" s="15">
        <v>69.706540000000004</v>
      </c>
      <c r="K3980" s="15">
        <v>116.1377</v>
      </c>
    </row>
    <row r="3981" spans="9:11">
      <c r="I3981" s="15">
        <v>3926</v>
      </c>
      <c r="J3981" s="15">
        <v>65.902799999999999</v>
      </c>
      <c r="K3981" s="15">
        <v>116.3873</v>
      </c>
    </row>
    <row r="3982" spans="9:11">
      <c r="I3982" s="15">
        <v>3927</v>
      </c>
      <c r="J3982" s="15">
        <v>66.407989999999998</v>
      </c>
      <c r="K3982" s="15">
        <v>122.7559</v>
      </c>
    </row>
    <row r="3983" spans="9:11">
      <c r="I3983" s="15">
        <v>3928</v>
      </c>
      <c r="J3983" s="15">
        <v>69.686970000000002</v>
      </c>
      <c r="K3983" s="15">
        <v>125.8107</v>
      </c>
    </row>
    <row r="3984" spans="9:11">
      <c r="I3984" s="15">
        <v>3929</v>
      </c>
      <c r="J3984" s="15">
        <v>71.322310000000002</v>
      </c>
      <c r="K3984" s="15">
        <v>127.1985</v>
      </c>
    </row>
    <row r="3985" spans="9:11">
      <c r="I3985" s="15">
        <v>3930</v>
      </c>
      <c r="J3985" s="15">
        <v>69.396159999999995</v>
      </c>
      <c r="K3985" s="15">
        <v>126.21</v>
      </c>
    </row>
    <row r="3986" spans="9:11">
      <c r="I3986" s="15">
        <v>3931</v>
      </c>
      <c r="J3986" s="15">
        <v>67.100070000000002</v>
      </c>
      <c r="K3986" s="15">
        <v>127.4093</v>
      </c>
    </row>
    <row r="3987" spans="9:11">
      <c r="I3987" s="15">
        <v>3932</v>
      </c>
      <c r="J3987" s="15">
        <v>64.848230000000001</v>
      </c>
      <c r="K3987" s="15">
        <v>121.4686</v>
      </c>
    </row>
    <row r="3988" spans="9:11">
      <c r="I3988" s="15">
        <v>3933</v>
      </c>
      <c r="J3988" s="15">
        <v>65.974059999999994</v>
      </c>
      <c r="K3988" s="15">
        <v>120.1281</v>
      </c>
    </row>
    <row r="3989" spans="9:11">
      <c r="I3989" s="15">
        <v>3934</v>
      </c>
      <c r="J3989" s="15">
        <v>69.402420000000006</v>
      </c>
      <c r="K3989" s="15">
        <v>130.8887</v>
      </c>
    </row>
    <row r="3990" spans="9:11">
      <c r="I3990" s="15">
        <v>3935</v>
      </c>
      <c r="J3990" s="15">
        <v>70.248750000000001</v>
      </c>
      <c r="K3990" s="15">
        <v>148.66990000000001</v>
      </c>
    </row>
    <row r="3991" spans="9:11">
      <c r="I3991" s="15">
        <v>3936</v>
      </c>
      <c r="J3991" s="15">
        <v>66.763639999999995</v>
      </c>
      <c r="K3991" s="15">
        <v>108.979</v>
      </c>
    </row>
    <row r="3992" spans="9:11">
      <c r="I3992" s="15">
        <v>3937</v>
      </c>
      <c r="J3992" s="15">
        <v>68.541349999999994</v>
      </c>
      <c r="K3992" s="15">
        <v>132.1438</v>
      </c>
    </row>
    <row r="3993" spans="9:11">
      <c r="I3993" s="15">
        <v>3938</v>
      </c>
      <c r="J3993" s="15">
        <v>72.315849999999998</v>
      </c>
      <c r="K3993" s="15">
        <v>145.29040000000001</v>
      </c>
    </row>
    <row r="3994" spans="9:11">
      <c r="I3994" s="15">
        <v>3939</v>
      </c>
      <c r="J3994" s="15">
        <v>66.133690000000001</v>
      </c>
      <c r="K3994" s="15">
        <v>124.12179999999999</v>
      </c>
    </row>
    <row r="3995" spans="9:11">
      <c r="I3995" s="15">
        <v>3940</v>
      </c>
      <c r="J3995" s="15">
        <v>65.525329999999997</v>
      </c>
      <c r="K3995" s="15">
        <v>106.0457</v>
      </c>
    </row>
    <row r="3996" spans="9:11">
      <c r="I3996" s="15">
        <v>3941</v>
      </c>
      <c r="J3996" s="15">
        <v>66.842100000000002</v>
      </c>
      <c r="K3996" s="15">
        <v>140.49340000000001</v>
      </c>
    </row>
    <row r="3997" spans="9:11">
      <c r="I3997" s="15">
        <v>3942</v>
      </c>
      <c r="J3997" s="15">
        <v>68.548280000000005</v>
      </c>
      <c r="K3997" s="15">
        <v>122.16070000000001</v>
      </c>
    </row>
    <row r="3998" spans="9:11">
      <c r="I3998" s="15">
        <v>3943</v>
      </c>
      <c r="J3998" s="15">
        <v>67.234960000000001</v>
      </c>
      <c r="K3998" s="15">
        <v>135.7089</v>
      </c>
    </row>
    <row r="3999" spans="9:11">
      <c r="I3999" s="15">
        <v>3944</v>
      </c>
      <c r="J3999" s="15">
        <v>67.891019999999997</v>
      </c>
      <c r="K3999" s="15">
        <v>137.9068</v>
      </c>
    </row>
    <row r="4000" spans="9:11">
      <c r="I4000" s="15">
        <v>3945</v>
      </c>
      <c r="J4000" s="15">
        <v>67.075429999999997</v>
      </c>
      <c r="K4000" s="15">
        <v>123.7723</v>
      </c>
    </row>
    <row r="4001" spans="9:11">
      <c r="I4001" s="15">
        <v>3946</v>
      </c>
      <c r="J4001" s="15">
        <v>68.870559999999998</v>
      </c>
      <c r="K4001" s="15">
        <v>131.12889999999999</v>
      </c>
    </row>
    <row r="4002" spans="9:11">
      <c r="I4002" s="15">
        <v>3947</v>
      </c>
      <c r="J4002" s="15">
        <v>65.488330000000005</v>
      </c>
      <c r="K4002" s="15">
        <v>127.83199999999999</v>
      </c>
    </row>
    <row r="4003" spans="9:11">
      <c r="I4003" s="15">
        <v>3948</v>
      </c>
      <c r="J4003" s="15">
        <v>66.945980000000006</v>
      </c>
      <c r="K4003" s="15">
        <v>131.08840000000001</v>
      </c>
    </row>
    <row r="4004" spans="9:11">
      <c r="I4004" s="15">
        <v>3949</v>
      </c>
      <c r="J4004" s="15">
        <v>67.948759999999993</v>
      </c>
      <c r="K4004" s="15">
        <v>116.69799999999999</v>
      </c>
    </row>
    <row r="4005" spans="9:11">
      <c r="I4005" s="15">
        <v>3950</v>
      </c>
      <c r="J4005" s="15">
        <v>65.111130000000003</v>
      </c>
      <c r="K4005" s="15">
        <v>139.18819999999999</v>
      </c>
    </row>
    <row r="4006" spans="9:11">
      <c r="I4006" s="15">
        <v>3951</v>
      </c>
      <c r="J4006" s="15">
        <v>69.228520000000003</v>
      </c>
      <c r="K4006" s="15">
        <v>144.28129999999999</v>
      </c>
    </row>
    <row r="4007" spans="9:11">
      <c r="I4007" s="15">
        <v>3952</v>
      </c>
      <c r="J4007" s="15">
        <v>68.879170000000002</v>
      </c>
      <c r="K4007" s="15">
        <v>117.3348</v>
      </c>
    </row>
    <row r="4008" spans="9:11">
      <c r="I4008" s="15">
        <v>3953</v>
      </c>
      <c r="J4008" s="15">
        <v>69.73424</v>
      </c>
      <c r="K4008" s="15">
        <v>127.2578</v>
      </c>
    </row>
    <row r="4009" spans="9:11">
      <c r="I4009" s="15">
        <v>3954</v>
      </c>
      <c r="J4009" s="15">
        <v>70.795649999999995</v>
      </c>
      <c r="K4009" s="15">
        <v>138.21809999999999</v>
      </c>
    </row>
    <row r="4010" spans="9:11">
      <c r="I4010" s="15">
        <v>3955</v>
      </c>
      <c r="J4010" s="15">
        <v>68.122129999999999</v>
      </c>
      <c r="K4010" s="15">
        <v>143.32380000000001</v>
      </c>
    </row>
    <row r="4011" spans="9:11">
      <c r="I4011" s="15">
        <v>3956</v>
      </c>
      <c r="J4011" s="15">
        <v>67.553129999999996</v>
      </c>
      <c r="K4011" s="15">
        <v>122.4926</v>
      </c>
    </row>
    <row r="4012" spans="9:11">
      <c r="I4012" s="15">
        <v>3957</v>
      </c>
      <c r="J4012" s="15">
        <v>66.070530000000005</v>
      </c>
      <c r="K4012" s="15">
        <v>137.4736</v>
      </c>
    </row>
    <row r="4013" spans="9:11">
      <c r="I4013" s="15">
        <v>3958</v>
      </c>
      <c r="J4013" s="15">
        <v>66.647819999999996</v>
      </c>
      <c r="K4013" s="15">
        <v>113.759</v>
      </c>
    </row>
    <row r="4014" spans="9:11">
      <c r="I4014" s="15">
        <v>3959</v>
      </c>
      <c r="J4014" s="15">
        <v>67.549270000000007</v>
      </c>
      <c r="K4014" s="15">
        <v>135.45590000000001</v>
      </c>
    </row>
    <row r="4015" spans="9:11">
      <c r="I4015" s="15">
        <v>3960</v>
      </c>
      <c r="J4015" s="15">
        <v>67.416120000000006</v>
      </c>
      <c r="K4015" s="15">
        <v>111.8086</v>
      </c>
    </row>
    <row r="4016" spans="9:11">
      <c r="I4016" s="15">
        <v>3961</v>
      </c>
      <c r="J4016" s="15">
        <v>64.191299999999998</v>
      </c>
      <c r="K4016" s="15">
        <v>123.1259</v>
      </c>
    </row>
    <row r="4017" spans="9:11">
      <c r="I4017" s="15">
        <v>3962</v>
      </c>
      <c r="J4017" s="15">
        <v>67.521659999999997</v>
      </c>
      <c r="K4017" s="15">
        <v>133.14840000000001</v>
      </c>
    </row>
    <row r="4018" spans="9:11">
      <c r="I4018" s="15">
        <v>3963</v>
      </c>
      <c r="J4018" s="15">
        <v>65.95635</v>
      </c>
      <c r="K4018" s="15">
        <v>107.8398</v>
      </c>
    </row>
    <row r="4019" spans="9:11">
      <c r="I4019" s="15">
        <v>3964</v>
      </c>
      <c r="J4019" s="15">
        <v>67.618549999999999</v>
      </c>
      <c r="K4019" s="15">
        <v>125.8836</v>
      </c>
    </row>
    <row r="4020" spans="9:11">
      <c r="I4020" s="15">
        <v>3965</v>
      </c>
      <c r="J4020" s="15">
        <v>65.959090000000003</v>
      </c>
      <c r="K4020" s="15">
        <v>129.02189999999999</v>
      </c>
    </row>
    <row r="4021" spans="9:11">
      <c r="I4021" s="15">
        <v>3966</v>
      </c>
      <c r="J4021" s="15">
        <v>69.49194</v>
      </c>
      <c r="K4021" s="15">
        <v>113.9079</v>
      </c>
    </row>
    <row r="4022" spans="9:11">
      <c r="I4022" s="15">
        <v>3967</v>
      </c>
      <c r="J4022" s="15">
        <v>67.69417</v>
      </c>
      <c r="K4022" s="15">
        <v>134.56800000000001</v>
      </c>
    </row>
    <row r="4023" spans="9:11">
      <c r="I4023" s="15">
        <v>3968</v>
      </c>
      <c r="J4023" s="15">
        <v>64.787480000000002</v>
      </c>
      <c r="K4023" s="15">
        <v>127.7878</v>
      </c>
    </row>
    <row r="4024" spans="9:11">
      <c r="I4024" s="15">
        <v>3969</v>
      </c>
      <c r="J4024" s="15">
        <v>71.3001</v>
      </c>
      <c r="K4024" s="15">
        <v>139.12620000000001</v>
      </c>
    </row>
    <row r="4025" spans="9:11">
      <c r="I4025" s="15">
        <v>3970</v>
      </c>
      <c r="J4025" s="15">
        <v>66.611329999999995</v>
      </c>
      <c r="K4025" s="15">
        <v>112.82850000000001</v>
      </c>
    </row>
    <row r="4026" spans="9:11">
      <c r="I4026" s="15">
        <v>3971</v>
      </c>
      <c r="J4026" s="15">
        <v>66.401290000000003</v>
      </c>
      <c r="K4026" s="15">
        <v>121.8472</v>
      </c>
    </row>
    <row r="4027" spans="9:11">
      <c r="I4027" s="15">
        <v>3972</v>
      </c>
      <c r="J4027" s="15">
        <v>70.769059999999996</v>
      </c>
      <c r="K4027" s="15">
        <v>124.13039999999999</v>
      </c>
    </row>
    <row r="4028" spans="9:11">
      <c r="I4028" s="15">
        <v>3973</v>
      </c>
      <c r="J4028" s="15">
        <v>68.701949999999997</v>
      </c>
      <c r="K4028" s="15">
        <v>118.0629</v>
      </c>
    </row>
    <row r="4029" spans="9:11">
      <c r="I4029" s="15">
        <v>3974</v>
      </c>
      <c r="J4029" s="15">
        <v>69.275450000000006</v>
      </c>
      <c r="K4029" s="15">
        <v>135.75739999999999</v>
      </c>
    </row>
    <row r="4030" spans="9:11">
      <c r="I4030" s="15">
        <v>3975</v>
      </c>
      <c r="J4030" s="15">
        <v>67.14179</v>
      </c>
      <c r="K4030" s="15">
        <v>109.264</v>
      </c>
    </row>
    <row r="4031" spans="9:11">
      <c r="I4031" s="15">
        <v>3976</v>
      </c>
      <c r="J4031" s="15">
        <v>69.406289999999998</v>
      </c>
      <c r="K4031" s="15">
        <v>144.70359999999999</v>
      </c>
    </row>
    <row r="4032" spans="9:11">
      <c r="I4032" s="15">
        <v>3977</v>
      </c>
      <c r="J4032" s="15">
        <v>69.695939999999993</v>
      </c>
      <c r="K4032" s="15">
        <v>142.51730000000001</v>
      </c>
    </row>
    <row r="4033" spans="9:11">
      <c r="I4033" s="15">
        <v>3978</v>
      </c>
      <c r="J4033" s="15">
        <v>67.20823</v>
      </c>
      <c r="K4033" s="15">
        <v>137.1694</v>
      </c>
    </row>
    <row r="4034" spans="9:11">
      <c r="I4034" s="15">
        <v>3979</v>
      </c>
      <c r="J4034" s="15">
        <v>67.596320000000006</v>
      </c>
      <c r="K4034" s="15">
        <v>113.3993</v>
      </c>
    </row>
    <row r="4035" spans="9:11">
      <c r="I4035" s="15">
        <v>3980</v>
      </c>
      <c r="J4035" s="15">
        <v>70.775570000000002</v>
      </c>
      <c r="K4035" s="15">
        <v>144.71350000000001</v>
      </c>
    </row>
    <row r="4036" spans="9:11">
      <c r="I4036" s="15">
        <v>3981</v>
      </c>
      <c r="J4036" s="15">
        <v>66.955870000000004</v>
      </c>
      <c r="K4036" s="15">
        <v>128.84620000000001</v>
      </c>
    </row>
    <row r="4037" spans="9:11">
      <c r="I4037" s="15">
        <v>3982</v>
      </c>
      <c r="J4037" s="15">
        <v>67.917940000000002</v>
      </c>
      <c r="K4037" s="15">
        <v>117.01179999999999</v>
      </c>
    </row>
    <row r="4038" spans="9:11">
      <c r="I4038" s="15">
        <v>3983</v>
      </c>
      <c r="J4038" s="15">
        <v>65.768739999999994</v>
      </c>
      <c r="K4038" s="15">
        <v>116.0326</v>
      </c>
    </row>
    <row r="4039" spans="9:11">
      <c r="I4039" s="15">
        <v>3984</v>
      </c>
      <c r="J4039" s="15">
        <v>69.030379999999994</v>
      </c>
      <c r="K4039" s="15">
        <v>132.83269999999999</v>
      </c>
    </row>
    <row r="4040" spans="9:11">
      <c r="I4040" s="15">
        <v>3985</v>
      </c>
      <c r="J4040" s="15">
        <v>67.539689999999993</v>
      </c>
      <c r="K4040" s="15">
        <v>134.51320000000001</v>
      </c>
    </row>
    <row r="4041" spans="9:11">
      <c r="I4041" s="15">
        <v>3986</v>
      </c>
      <c r="J4041" s="15">
        <v>64.106679999999997</v>
      </c>
      <c r="K4041" s="15">
        <v>124.705</v>
      </c>
    </row>
    <row r="4042" spans="9:11">
      <c r="I4042" s="15">
        <v>3987</v>
      </c>
      <c r="J4042" s="15">
        <v>68.201740000000001</v>
      </c>
      <c r="K4042" s="15">
        <v>128.77119999999999</v>
      </c>
    </row>
    <row r="4043" spans="9:11">
      <c r="I4043" s="15">
        <v>3988</v>
      </c>
      <c r="J4043" s="15">
        <v>68.428120000000007</v>
      </c>
      <c r="K4043" s="15">
        <v>135.56030000000001</v>
      </c>
    </row>
    <row r="4044" spans="9:11">
      <c r="I4044" s="15">
        <v>3989</v>
      </c>
      <c r="J4044" s="15">
        <v>70.212280000000007</v>
      </c>
      <c r="K4044" s="15">
        <v>146.58410000000001</v>
      </c>
    </row>
    <row r="4045" spans="9:11">
      <c r="I4045" s="15">
        <v>3990</v>
      </c>
      <c r="J4045" s="15">
        <v>68.225530000000006</v>
      </c>
      <c r="K4045" s="15">
        <v>123.07040000000001</v>
      </c>
    </row>
    <row r="4046" spans="9:11">
      <c r="I4046" s="15">
        <v>3991</v>
      </c>
      <c r="J4046" s="15">
        <v>67.755870000000002</v>
      </c>
      <c r="K4046" s="15">
        <v>132.63939999999999</v>
      </c>
    </row>
    <row r="4047" spans="9:11">
      <c r="I4047" s="15">
        <v>3992</v>
      </c>
      <c r="J4047" s="15">
        <v>70.553600000000003</v>
      </c>
      <c r="K4047" s="15">
        <v>139.48869999999999</v>
      </c>
    </row>
    <row r="4048" spans="9:11">
      <c r="I4048" s="15">
        <v>3993</v>
      </c>
      <c r="J4048" s="15">
        <v>67.111500000000007</v>
      </c>
      <c r="K4048" s="15">
        <v>130.7106</v>
      </c>
    </row>
    <row r="4049" spans="9:11">
      <c r="I4049" s="15">
        <v>3994</v>
      </c>
      <c r="J4049" s="15">
        <v>66.508719999999997</v>
      </c>
      <c r="K4049" s="15">
        <v>102.3817</v>
      </c>
    </row>
    <row r="4050" spans="9:11">
      <c r="I4050" s="15">
        <v>3995</v>
      </c>
      <c r="J4050" s="15">
        <v>67.803389999999993</v>
      </c>
      <c r="K4050" s="15">
        <v>121.6264</v>
      </c>
    </row>
    <row r="4051" spans="9:11">
      <c r="I4051" s="15">
        <v>3996</v>
      </c>
      <c r="J4051" s="15">
        <v>66.828980000000001</v>
      </c>
      <c r="K4051" s="15">
        <v>114.8121</v>
      </c>
    </row>
    <row r="4052" spans="9:11">
      <c r="I4052" s="15">
        <v>3997</v>
      </c>
      <c r="J4052" s="15">
        <v>66.51285</v>
      </c>
      <c r="K4052" s="15">
        <v>117.0249</v>
      </c>
    </row>
    <row r="4053" spans="9:11">
      <c r="I4053" s="15">
        <v>3998</v>
      </c>
      <c r="J4053" s="15">
        <v>68.002679999999998</v>
      </c>
      <c r="K4053" s="15">
        <v>116.0381</v>
      </c>
    </row>
    <row r="4054" spans="9:11">
      <c r="I4054" s="15">
        <v>3999</v>
      </c>
      <c r="J4054" s="15">
        <v>67.304829999999995</v>
      </c>
      <c r="K4054" s="15">
        <v>116.7343</v>
      </c>
    </row>
    <row r="4055" spans="9:11">
      <c r="I4055" s="15">
        <v>4000</v>
      </c>
      <c r="J4055" s="15">
        <v>67.32611</v>
      </c>
      <c r="K4055" s="15">
        <v>119.0783</v>
      </c>
    </row>
    <row r="4056" spans="9:11">
      <c r="I4056" s="15">
        <v>4001</v>
      </c>
      <c r="J4056" s="15">
        <v>69.001019999999997</v>
      </c>
      <c r="K4056" s="15">
        <v>126.7983</v>
      </c>
    </row>
    <row r="4057" spans="9:11">
      <c r="I4057" s="15">
        <v>4002</v>
      </c>
      <c r="J4057" s="15">
        <v>67.751620000000003</v>
      </c>
      <c r="K4057" s="15">
        <v>131.9365</v>
      </c>
    </row>
    <row r="4058" spans="9:11">
      <c r="I4058" s="15">
        <v>4003</v>
      </c>
      <c r="J4058" s="15">
        <v>67.084999999999994</v>
      </c>
      <c r="K4058" s="15">
        <v>135.90029999999999</v>
      </c>
    </row>
    <row r="4059" spans="9:11">
      <c r="I4059" s="15">
        <v>4004</v>
      </c>
      <c r="J4059" s="15">
        <v>69.013900000000007</v>
      </c>
      <c r="K4059" s="15">
        <v>151.50059999999999</v>
      </c>
    </row>
    <row r="4060" spans="9:11">
      <c r="I4060" s="15">
        <v>4005</v>
      </c>
      <c r="J4060" s="15">
        <v>66.136380000000003</v>
      </c>
      <c r="K4060" s="15">
        <v>143.9136</v>
      </c>
    </row>
    <row r="4061" spans="9:11">
      <c r="I4061" s="15">
        <v>4006</v>
      </c>
      <c r="J4061" s="15">
        <v>66.745549999999994</v>
      </c>
      <c r="K4061" s="15">
        <v>131.5241</v>
      </c>
    </row>
    <row r="4062" spans="9:11">
      <c r="I4062" s="15">
        <v>4007</v>
      </c>
      <c r="J4062" s="15">
        <v>66.329030000000003</v>
      </c>
      <c r="K4062" s="15">
        <v>130.233</v>
      </c>
    </row>
    <row r="4063" spans="9:11">
      <c r="I4063" s="15">
        <v>4008</v>
      </c>
      <c r="J4063" s="15">
        <v>65.303449999999998</v>
      </c>
      <c r="K4063" s="15">
        <v>123.9503</v>
      </c>
    </row>
    <row r="4064" spans="9:11">
      <c r="I4064" s="15">
        <v>4009</v>
      </c>
      <c r="J4064" s="15">
        <v>69.798289999999994</v>
      </c>
      <c r="K4064" s="15">
        <v>126.6311</v>
      </c>
    </row>
    <row r="4065" spans="9:11">
      <c r="I4065" s="15">
        <v>4010</v>
      </c>
      <c r="J4065" s="15">
        <v>67.524299999999997</v>
      </c>
      <c r="K4065" s="15">
        <v>115.46429999999999</v>
      </c>
    </row>
    <row r="4066" spans="9:11">
      <c r="I4066" s="15">
        <v>4011</v>
      </c>
      <c r="J4066" s="15">
        <v>71.02928</v>
      </c>
      <c r="K4066" s="15">
        <v>148.24359999999999</v>
      </c>
    </row>
    <row r="4067" spans="9:11">
      <c r="I4067" s="15">
        <v>4012</v>
      </c>
      <c r="J4067" s="15">
        <v>69.460909999999998</v>
      </c>
      <c r="K4067" s="15">
        <v>129.95179999999999</v>
      </c>
    </row>
    <row r="4068" spans="9:11">
      <c r="I4068" s="15">
        <v>4013</v>
      </c>
      <c r="J4068" s="15">
        <v>69.367769999999993</v>
      </c>
      <c r="K4068" s="15">
        <v>135.41239999999999</v>
      </c>
    </row>
    <row r="4069" spans="9:11">
      <c r="I4069" s="15">
        <v>4014</v>
      </c>
      <c r="J4069" s="15">
        <v>68.570980000000006</v>
      </c>
      <c r="K4069" s="15">
        <v>141.1859</v>
      </c>
    </row>
    <row r="4070" spans="9:11">
      <c r="I4070" s="15">
        <v>4015</v>
      </c>
      <c r="J4070" s="15">
        <v>62.449640000000002</v>
      </c>
      <c r="K4070" s="15">
        <v>109.5643</v>
      </c>
    </row>
    <row r="4071" spans="9:11">
      <c r="I4071" s="15">
        <v>4016</v>
      </c>
      <c r="J4071" s="15">
        <v>68.977930000000001</v>
      </c>
      <c r="K4071" s="15">
        <v>124.3412</v>
      </c>
    </row>
    <row r="4072" spans="9:11">
      <c r="I4072" s="15">
        <v>4017</v>
      </c>
      <c r="J4072" s="15">
        <v>65.217309999999998</v>
      </c>
      <c r="K4072" s="15">
        <v>118.4281</v>
      </c>
    </row>
    <row r="4073" spans="9:11">
      <c r="I4073" s="15">
        <v>4018</v>
      </c>
      <c r="J4073" s="15">
        <v>67.079669999999993</v>
      </c>
      <c r="K4073" s="15">
        <v>126.06789999999999</v>
      </c>
    </row>
    <row r="4074" spans="9:11">
      <c r="I4074" s="15">
        <v>4019</v>
      </c>
      <c r="J4074" s="15">
        <v>68.776730000000001</v>
      </c>
      <c r="K4074" s="15">
        <v>132.1985</v>
      </c>
    </row>
    <row r="4075" spans="9:11">
      <c r="I4075" s="15">
        <v>4020</v>
      </c>
      <c r="J4075" s="15">
        <v>68.666290000000004</v>
      </c>
      <c r="K4075" s="15">
        <v>132.1617</v>
      </c>
    </row>
    <row r="4076" spans="9:11">
      <c r="I4076" s="15">
        <v>4021</v>
      </c>
      <c r="J4076" s="15">
        <v>65.657960000000003</v>
      </c>
      <c r="K4076" s="15">
        <v>121.8407</v>
      </c>
    </row>
    <row r="4077" spans="9:11">
      <c r="I4077" s="15">
        <v>4022</v>
      </c>
      <c r="J4077" s="15">
        <v>67.816590000000005</v>
      </c>
      <c r="K4077" s="15">
        <v>147.01480000000001</v>
      </c>
    </row>
    <row r="4078" spans="9:11">
      <c r="I4078" s="15">
        <v>4023</v>
      </c>
      <c r="J4078" s="15">
        <v>68.493690000000001</v>
      </c>
      <c r="K4078" s="15">
        <v>135.62289999999999</v>
      </c>
    </row>
    <row r="4079" spans="9:11">
      <c r="I4079" s="15">
        <v>4024</v>
      </c>
      <c r="J4079" s="15">
        <v>67.722089999999994</v>
      </c>
      <c r="K4079" s="15">
        <v>131.8871</v>
      </c>
    </row>
    <row r="4080" spans="9:11">
      <c r="I4080" s="15">
        <v>4025</v>
      </c>
      <c r="J4080" s="15">
        <v>67.181820000000002</v>
      </c>
      <c r="K4080" s="15">
        <v>149.69749999999999</v>
      </c>
    </row>
    <row r="4081" spans="9:11">
      <c r="I4081" s="15">
        <v>4026</v>
      </c>
      <c r="J4081" s="15">
        <v>68.744870000000006</v>
      </c>
      <c r="K4081" s="15">
        <v>132.2867</v>
      </c>
    </row>
    <row r="4082" spans="9:11">
      <c r="I4082" s="15">
        <v>4027</v>
      </c>
      <c r="J4082" s="15">
        <v>70.543440000000004</v>
      </c>
      <c r="K4082" s="15">
        <v>145.18819999999999</v>
      </c>
    </row>
    <row r="4083" spans="9:11">
      <c r="I4083" s="15">
        <v>4028</v>
      </c>
      <c r="J4083" s="15">
        <v>67.490340000000003</v>
      </c>
      <c r="K4083" s="15">
        <v>113.6369</v>
      </c>
    </row>
    <row r="4084" spans="9:11">
      <c r="I4084" s="15">
        <v>4029</v>
      </c>
      <c r="J4084" s="15">
        <v>70.040109999999999</v>
      </c>
      <c r="K4084" s="15">
        <v>121.88800000000001</v>
      </c>
    </row>
    <row r="4085" spans="9:11">
      <c r="I4085" s="15">
        <v>4030</v>
      </c>
      <c r="J4085" s="15">
        <v>66.141030000000001</v>
      </c>
      <c r="K4085" s="15">
        <v>131.93549999999999</v>
      </c>
    </row>
    <row r="4086" spans="9:11">
      <c r="I4086" s="15">
        <v>4031</v>
      </c>
      <c r="J4086" s="15">
        <v>63.038530000000002</v>
      </c>
      <c r="K4086" s="15">
        <v>116.7342</v>
      </c>
    </row>
    <row r="4087" spans="9:11">
      <c r="I4087" s="15">
        <v>4032</v>
      </c>
      <c r="J4087" s="15">
        <v>65.837500000000006</v>
      </c>
      <c r="K4087" s="15">
        <v>113.1662</v>
      </c>
    </row>
    <row r="4088" spans="9:11">
      <c r="I4088" s="15">
        <v>4033</v>
      </c>
      <c r="J4088" s="15">
        <v>70.093810000000005</v>
      </c>
      <c r="K4088" s="15">
        <v>132.9761</v>
      </c>
    </row>
    <row r="4089" spans="9:11">
      <c r="I4089" s="15">
        <v>4034</v>
      </c>
      <c r="J4089" s="15">
        <v>65.462760000000003</v>
      </c>
      <c r="K4089" s="15">
        <v>101.8479</v>
      </c>
    </row>
    <row r="4090" spans="9:11">
      <c r="I4090" s="15">
        <v>4035</v>
      </c>
      <c r="J4090" s="15">
        <v>66.726089999999999</v>
      </c>
      <c r="K4090" s="15">
        <v>119.4606</v>
      </c>
    </row>
    <row r="4091" spans="9:11">
      <c r="I4091" s="15">
        <v>4036</v>
      </c>
      <c r="J4091" s="15">
        <v>67.155079999999998</v>
      </c>
      <c r="K4091" s="15">
        <v>126.31959999999999</v>
      </c>
    </row>
    <row r="4092" spans="9:11">
      <c r="I4092" s="15">
        <v>4037</v>
      </c>
      <c r="J4092" s="15">
        <v>67.899720000000002</v>
      </c>
      <c r="K4092" s="15">
        <v>116.5061</v>
      </c>
    </row>
    <row r="4093" spans="9:11">
      <c r="I4093" s="15">
        <v>4038</v>
      </c>
      <c r="J4093" s="15">
        <v>66.839550000000003</v>
      </c>
      <c r="K4093" s="15">
        <v>124.33450000000001</v>
      </c>
    </row>
    <row r="4094" spans="9:11">
      <c r="I4094" s="15">
        <v>4039</v>
      </c>
      <c r="J4094" s="15">
        <v>66.335419999999999</v>
      </c>
      <c r="K4094" s="15">
        <v>137.29750000000001</v>
      </c>
    </row>
    <row r="4095" spans="9:11">
      <c r="I4095" s="15">
        <v>4040</v>
      </c>
      <c r="J4095" s="15">
        <v>69.989469999999997</v>
      </c>
      <c r="K4095" s="15">
        <v>157.98769999999999</v>
      </c>
    </row>
    <row r="4096" spans="9:11">
      <c r="I4096" s="15">
        <v>4041</v>
      </c>
      <c r="J4096" s="15">
        <v>69.193939999999998</v>
      </c>
      <c r="K4096" s="15">
        <v>136.79300000000001</v>
      </c>
    </row>
    <row r="4097" spans="9:11">
      <c r="I4097" s="15">
        <v>4042</v>
      </c>
      <c r="J4097" s="15">
        <v>71.843299999999999</v>
      </c>
      <c r="K4097" s="15">
        <v>144.88919999999999</v>
      </c>
    </row>
    <row r="4098" spans="9:11">
      <c r="I4098" s="15">
        <v>4043</v>
      </c>
      <c r="J4098" s="15">
        <v>67.961110000000005</v>
      </c>
      <c r="K4098" s="15">
        <v>116.363</v>
      </c>
    </row>
    <row r="4099" spans="9:11">
      <c r="I4099" s="15">
        <v>4044</v>
      </c>
      <c r="J4099" s="15">
        <v>67.876199999999997</v>
      </c>
      <c r="K4099" s="15">
        <v>125.536</v>
      </c>
    </row>
    <row r="4100" spans="9:11">
      <c r="I4100" s="15">
        <v>4045</v>
      </c>
      <c r="J4100" s="15">
        <v>64.850229999999996</v>
      </c>
      <c r="K4100" s="15">
        <v>109.13500000000001</v>
      </c>
    </row>
    <row r="4101" spans="9:11">
      <c r="I4101" s="15">
        <v>4046</v>
      </c>
      <c r="J4101" s="15">
        <v>71.000280000000004</v>
      </c>
      <c r="K4101" s="15">
        <v>128.78790000000001</v>
      </c>
    </row>
    <row r="4102" spans="9:11">
      <c r="I4102" s="15">
        <v>4047</v>
      </c>
      <c r="J4102" s="15">
        <v>68.917699999999996</v>
      </c>
      <c r="K4102" s="15">
        <v>148.7167</v>
      </c>
    </row>
    <row r="4103" spans="9:11">
      <c r="I4103" s="15">
        <v>4048</v>
      </c>
      <c r="J4103" s="15">
        <v>68.118009999999998</v>
      </c>
      <c r="K4103" s="15">
        <v>108.4191</v>
      </c>
    </row>
    <row r="4104" spans="9:11">
      <c r="I4104" s="15">
        <v>4049</v>
      </c>
      <c r="J4104" s="15">
        <v>68.455079999999995</v>
      </c>
      <c r="K4104" s="15">
        <v>120.7972</v>
      </c>
    </row>
    <row r="4105" spans="9:11">
      <c r="I4105" s="15">
        <v>4050</v>
      </c>
      <c r="J4105" s="15">
        <v>66.165899999999993</v>
      </c>
      <c r="K4105" s="15">
        <v>119.94029999999999</v>
      </c>
    </row>
    <row r="4106" spans="9:11">
      <c r="I4106" s="15">
        <v>4051</v>
      </c>
      <c r="J4106" s="15">
        <v>68.094309999999993</v>
      </c>
      <c r="K4106" s="15">
        <v>141.8006</v>
      </c>
    </row>
    <row r="4107" spans="9:11">
      <c r="I4107" s="15">
        <v>4052</v>
      </c>
      <c r="J4107" s="15">
        <v>67.041480000000007</v>
      </c>
      <c r="K4107" s="15">
        <v>116.4363</v>
      </c>
    </row>
    <row r="4108" spans="9:11">
      <c r="I4108" s="15">
        <v>4053</v>
      </c>
      <c r="J4108" s="15">
        <v>67.994100000000003</v>
      </c>
      <c r="K4108" s="15">
        <v>136.4958</v>
      </c>
    </row>
    <row r="4109" spans="9:11">
      <c r="I4109" s="15">
        <v>4054</v>
      </c>
      <c r="J4109" s="15">
        <v>70.035319999999999</v>
      </c>
      <c r="K4109" s="15">
        <v>162.06450000000001</v>
      </c>
    </row>
    <row r="4110" spans="9:11">
      <c r="I4110" s="15">
        <v>4055</v>
      </c>
      <c r="J4110" s="15">
        <v>69.718980000000002</v>
      </c>
      <c r="K4110" s="15">
        <v>137.99</v>
      </c>
    </row>
    <row r="4111" spans="9:11">
      <c r="I4111" s="15">
        <v>4056</v>
      </c>
      <c r="J4111" s="15">
        <v>66.112939999999995</v>
      </c>
      <c r="K4111" s="15">
        <v>127.9705</v>
      </c>
    </row>
    <row r="4112" spans="9:11">
      <c r="I4112" s="15">
        <v>4057</v>
      </c>
      <c r="J4112" s="15">
        <v>66.512</v>
      </c>
      <c r="K4112" s="15">
        <v>124.0973</v>
      </c>
    </row>
    <row r="4113" spans="9:11">
      <c r="I4113" s="15">
        <v>4058</v>
      </c>
      <c r="J4113" s="15">
        <v>72.141189999999995</v>
      </c>
      <c r="K4113" s="15">
        <v>147.09289999999999</v>
      </c>
    </row>
    <row r="4114" spans="9:11">
      <c r="I4114" s="15">
        <v>4059</v>
      </c>
      <c r="J4114" s="15">
        <v>66.261619999999994</v>
      </c>
      <c r="K4114" s="15">
        <v>136.03399999999999</v>
      </c>
    </row>
    <row r="4115" spans="9:11">
      <c r="I4115" s="15">
        <v>4060</v>
      </c>
      <c r="J4115" s="15">
        <v>68.634100000000004</v>
      </c>
      <c r="K4115" s="15">
        <v>134.98830000000001</v>
      </c>
    </row>
    <row r="4116" spans="9:11">
      <c r="I4116" s="15">
        <v>4061</v>
      </c>
      <c r="J4116" s="15">
        <v>67.019990000000007</v>
      </c>
      <c r="K4116" s="15">
        <v>108.4088</v>
      </c>
    </row>
    <row r="4117" spans="9:11">
      <c r="I4117" s="15">
        <v>4062</v>
      </c>
      <c r="J4117" s="15">
        <v>68.509460000000004</v>
      </c>
      <c r="K4117" s="15">
        <v>115.87</v>
      </c>
    </row>
    <row r="4118" spans="9:11">
      <c r="I4118" s="15">
        <v>4063</v>
      </c>
      <c r="J4118" s="15">
        <v>66.651070000000004</v>
      </c>
      <c r="K4118" s="15">
        <v>132.78110000000001</v>
      </c>
    </row>
    <row r="4119" spans="9:11">
      <c r="I4119" s="15">
        <v>4064</v>
      </c>
      <c r="J4119" s="15">
        <v>69.135040000000004</v>
      </c>
      <c r="K4119" s="15">
        <v>150.03210000000001</v>
      </c>
    </row>
    <row r="4120" spans="9:11">
      <c r="I4120" s="15">
        <v>4065</v>
      </c>
      <c r="J4120" s="15">
        <v>66.326800000000006</v>
      </c>
      <c r="K4120" s="15">
        <v>124.4084</v>
      </c>
    </row>
    <row r="4121" spans="9:11">
      <c r="I4121" s="15">
        <v>4066</v>
      </c>
      <c r="J4121" s="15">
        <v>69.034670000000006</v>
      </c>
      <c r="K4121" s="15">
        <v>125.23779999999999</v>
      </c>
    </row>
    <row r="4122" spans="9:11">
      <c r="I4122" s="15">
        <v>4067</v>
      </c>
      <c r="J4122" s="15">
        <v>68.415009999999995</v>
      </c>
      <c r="K4122" s="15">
        <v>131.125</v>
      </c>
    </row>
    <row r="4123" spans="9:11">
      <c r="I4123" s="15">
        <v>4068</v>
      </c>
      <c r="J4123" s="15">
        <v>68.814980000000006</v>
      </c>
      <c r="K4123" s="15">
        <v>120.474</v>
      </c>
    </row>
    <row r="4124" spans="9:11">
      <c r="I4124" s="15">
        <v>4069</v>
      </c>
      <c r="J4124" s="15">
        <v>69.714340000000007</v>
      </c>
      <c r="K4124" s="15">
        <v>126.7877</v>
      </c>
    </row>
    <row r="4125" spans="9:11">
      <c r="I4125" s="15">
        <v>4070</v>
      </c>
      <c r="J4125" s="15">
        <v>69.71611</v>
      </c>
      <c r="K4125" s="15">
        <v>119.4332</v>
      </c>
    </row>
    <row r="4126" spans="9:11">
      <c r="I4126" s="15">
        <v>4071</v>
      </c>
      <c r="J4126" s="15">
        <v>68.463160000000002</v>
      </c>
      <c r="K4126" s="15">
        <v>121.75830000000001</v>
      </c>
    </row>
    <row r="4127" spans="9:11">
      <c r="I4127" s="15">
        <v>4072</v>
      </c>
      <c r="J4127" s="15">
        <v>66.763869999999997</v>
      </c>
      <c r="K4127" s="15">
        <v>127.8974</v>
      </c>
    </row>
    <row r="4128" spans="9:11">
      <c r="I4128" s="15">
        <v>4073</v>
      </c>
      <c r="J4128" s="15">
        <v>65.402540000000002</v>
      </c>
      <c r="K4128" s="15">
        <v>113.6724</v>
      </c>
    </row>
    <row r="4129" spans="9:11">
      <c r="I4129" s="15">
        <v>4074</v>
      </c>
      <c r="J4129" s="15">
        <v>70.569839999999999</v>
      </c>
      <c r="K4129" s="15">
        <v>123.8685</v>
      </c>
    </row>
    <row r="4130" spans="9:11">
      <c r="I4130" s="15">
        <v>4075</v>
      </c>
      <c r="J4130" s="15">
        <v>65.941720000000004</v>
      </c>
      <c r="K4130" s="15">
        <v>123.6931</v>
      </c>
    </row>
    <row r="4131" spans="9:11">
      <c r="I4131" s="15">
        <v>4076</v>
      </c>
      <c r="J4131" s="15">
        <v>68.021410000000003</v>
      </c>
      <c r="K4131" s="15">
        <v>122.0341</v>
      </c>
    </row>
    <row r="4132" spans="9:11">
      <c r="I4132" s="15">
        <v>4077</v>
      </c>
      <c r="J4132" s="15">
        <v>67.173199999999994</v>
      </c>
      <c r="K4132" s="15">
        <v>114.70140000000001</v>
      </c>
    </row>
    <row r="4133" spans="9:11">
      <c r="I4133" s="15">
        <v>4078</v>
      </c>
      <c r="J4133" s="15">
        <v>65.497</v>
      </c>
      <c r="K4133" s="15">
        <v>117.2034</v>
      </c>
    </row>
    <row r="4134" spans="9:11">
      <c r="I4134" s="15">
        <v>4079</v>
      </c>
      <c r="J4134" s="15">
        <v>67.671850000000006</v>
      </c>
      <c r="K4134" s="15">
        <v>121.32129999999999</v>
      </c>
    </row>
    <row r="4135" spans="9:11">
      <c r="I4135" s="15">
        <v>4080</v>
      </c>
      <c r="J4135" s="15">
        <v>65.524879999999996</v>
      </c>
      <c r="K4135" s="15">
        <v>125.43819999999999</v>
      </c>
    </row>
    <row r="4136" spans="9:11">
      <c r="I4136" s="15">
        <v>4081</v>
      </c>
      <c r="J4136" s="15">
        <v>71.020759999999996</v>
      </c>
      <c r="K4136" s="15">
        <v>138.21950000000001</v>
      </c>
    </row>
    <row r="4137" spans="9:11">
      <c r="I4137" s="15">
        <v>4082</v>
      </c>
      <c r="J4137" s="15">
        <v>66.220830000000007</v>
      </c>
      <c r="K4137" s="15">
        <v>130.9358</v>
      </c>
    </row>
    <row r="4138" spans="9:11">
      <c r="I4138" s="15">
        <v>4083</v>
      </c>
      <c r="J4138" s="15">
        <v>68.980009999999993</v>
      </c>
      <c r="K4138" s="15">
        <v>115.4355</v>
      </c>
    </row>
    <row r="4139" spans="9:11">
      <c r="I4139" s="15">
        <v>4084</v>
      </c>
      <c r="J4139" s="15">
        <v>66.957620000000006</v>
      </c>
      <c r="K4139" s="15">
        <v>137.28530000000001</v>
      </c>
    </row>
    <row r="4140" spans="9:11">
      <c r="I4140" s="15">
        <v>4085</v>
      </c>
      <c r="J4140" s="15">
        <v>67.112759999999994</v>
      </c>
      <c r="K4140" s="15">
        <v>127.08240000000001</v>
      </c>
    </row>
    <row r="4141" spans="9:11">
      <c r="I4141" s="15">
        <v>4086</v>
      </c>
      <c r="J4141" s="15">
        <v>68.4405</v>
      </c>
      <c r="K4141" s="15">
        <v>129.3152</v>
      </c>
    </row>
    <row r="4142" spans="9:11">
      <c r="I4142" s="15">
        <v>4087</v>
      </c>
      <c r="J4142" s="15">
        <v>67.697090000000003</v>
      </c>
      <c r="K4142" s="15">
        <v>131.40049999999999</v>
      </c>
    </row>
    <row r="4143" spans="9:11">
      <c r="I4143" s="15">
        <v>4088</v>
      </c>
      <c r="J4143" s="15">
        <v>63.223950000000002</v>
      </c>
      <c r="K4143" s="15">
        <v>116.1956</v>
      </c>
    </row>
    <row r="4144" spans="9:11">
      <c r="I4144" s="15">
        <v>4089</v>
      </c>
      <c r="J4144" s="15">
        <v>65.227109999999996</v>
      </c>
      <c r="K4144" s="15">
        <v>127.0613</v>
      </c>
    </row>
    <row r="4145" spans="9:11">
      <c r="I4145" s="15">
        <v>4090</v>
      </c>
      <c r="J4145" s="15">
        <v>68.430000000000007</v>
      </c>
      <c r="K4145" s="15">
        <v>131.34229999999999</v>
      </c>
    </row>
    <row r="4146" spans="9:11">
      <c r="I4146" s="15">
        <v>4091</v>
      </c>
      <c r="J4146" s="15">
        <v>66.575059999999993</v>
      </c>
      <c r="K4146" s="15">
        <v>121.96769999999999</v>
      </c>
    </row>
    <row r="4147" spans="9:11">
      <c r="I4147" s="15">
        <v>4092</v>
      </c>
      <c r="J4147" s="15">
        <v>63.596600000000002</v>
      </c>
      <c r="K4147" s="15">
        <v>113.2103</v>
      </c>
    </row>
    <row r="4148" spans="9:11">
      <c r="I4148" s="15">
        <v>4093</v>
      </c>
      <c r="J4148" s="15">
        <v>67.203540000000004</v>
      </c>
      <c r="K4148" s="15">
        <v>123.3458</v>
      </c>
    </row>
    <row r="4149" spans="9:11">
      <c r="I4149" s="15">
        <v>4094</v>
      </c>
      <c r="J4149" s="15">
        <v>66.032240000000002</v>
      </c>
      <c r="K4149" s="15">
        <v>99.662239999999997</v>
      </c>
    </row>
    <row r="4150" spans="9:11">
      <c r="I4150" s="15">
        <v>4095</v>
      </c>
      <c r="J4150" s="15">
        <v>67.241219999999998</v>
      </c>
      <c r="K4150" s="15">
        <v>124.0545</v>
      </c>
    </row>
    <row r="4151" spans="9:11">
      <c r="I4151" s="15">
        <v>4096</v>
      </c>
      <c r="J4151" s="15">
        <v>66.797479999999993</v>
      </c>
      <c r="K4151" s="15">
        <v>130.08600000000001</v>
      </c>
    </row>
    <row r="4152" spans="9:11">
      <c r="I4152" s="15">
        <v>4097</v>
      </c>
      <c r="J4152" s="15">
        <v>68.485889999999998</v>
      </c>
      <c r="K4152" s="15">
        <v>137.16640000000001</v>
      </c>
    </row>
    <row r="4153" spans="9:11">
      <c r="I4153" s="15">
        <v>4098</v>
      </c>
      <c r="J4153" s="15">
        <v>69.296539999999993</v>
      </c>
      <c r="K4153" s="15">
        <v>141.17920000000001</v>
      </c>
    </row>
    <row r="4154" spans="9:11">
      <c r="I4154" s="15">
        <v>4099</v>
      </c>
      <c r="J4154" s="15">
        <v>66.609120000000004</v>
      </c>
      <c r="K4154" s="15">
        <v>101.7777</v>
      </c>
    </row>
    <row r="4155" spans="9:11">
      <c r="I4155" s="15">
        <v>4100</v>
      </c>
      <c r="J4155" s="15">
        <v>66.26464</v>
      </c>
      <c r="K4155" s="15">
        <v>128.81280000000001</v>
      </c>
    </row>
    <row r="4156" spans="9:11">
      <c r="I4156" s="15">
        <v>4101</v>
      </c>
      <c r="J4156" s="15">
        <v>69.373329999999996</v>
      </c>
      <c r="K4156" s="15">
        <v>129.90459999999999</v>
      </c>
    </row>
    <row r="4157" spans="9:11">
      <c r="I4157" s="15">
        <v>4102</v>
      </c>
      <c r="J4157" s="15">
        <v>67.327500000000001</v>
      </c>
      <c r="K4157" s="15">
        <v>127.3943</v>
      </c>
    </row>
    <row r="4158" spans="9:11">
      <c r="I4158" s="15">
        <v>4103</v>
      </c>
      <c r="J4158" s="15">
        <v>63.916580000000003</v>
      </c>
      <c r="K4158" s="15">
        <v>113.9444</v>
      </c>
    </row>
    <row r="4159" spans="9:11">
      <c r="I4159" s="15">
        <v>4104</v>
      </c>
      <c r="J4159" s="15">
        <v>67.238060000000004</v>
      </c>
      <c r="K4159" s="15">
        <v>103.97839999999999</v>
      </c>
    </row>
    <row r="4160" spans="9:11">
      <c r="I4160" s="15">
        <v>4105</v>
      </c>
      <c r="J4160" s="15">
        <v>65.932910000000007</v>
      </c>
      <c r="K4160" s="15">
        <v>117.1245</v>
      </c>
    </row>
    <row r="4161" spans="9:11">
      <c r="I4161" s="15">
        <v>4106</v>
      </c>
      <c r="J4161" s="15">
        <v>70.355860000000007</v>
      </c>
      <c r="K4161" s="15">
        <v>135.38229999999999</v>
      </c>
    </row>
    <row r="4162" spans="9:11">
      <c r="I4162" s="15">
        <v>4107</v>
      </c>
      <c r="J4162" s="15">
        <v>68.57141</v>
      </c>
      <c r="K4162" s="15">
        <v>131.09309999999999</v>
      </c>
    </row>
    <row r="4163" spans="9:11">
      <c r="I4163" s="15">
        <v>4108</v>
      </c>
      <c r="J4163" s="15">
        <v>66.827129999999997</v>
      </c>
      <c r="K4163" s="15">
        <v>130.6498</v>
      </c>
    </row>
    <row r="4164" spans="9:11">
      <c r="I4164" s="15">
        <v>4109</v>
      </c>
      <c r="J4164" s="15">
        <v>64.43271</v>
      </c>
      <c r="K4164" s="15">
        <v>119.4229</v>
      </c>
    </row>
    <row r="4165" spans="9:11">
      <c r="I4165" s="15">
        <v>4110</v>
      </c>
      <c r="J4165" s="15">
        <v>71.089730000000003</v>
      </c>
      <c r="K4165" s="15">
        <v>127.4216</v>
      </c>
    </row>
    <row r="4166" spans="9:11">
      <c r="I4166" s="15">
        <v>4111</v>
      </c>
      <c r="J4166" s="15">
        <v>72.07911</v>
      </c>
      <c r="K4166" s="15">
        <v>124.3172</v>
      </c>
    </row>
    <row r="4167" spans="9:11">
      <c r="I4167" s="15">
        <v>4112</v>
      </c>
      <c r="J4167" s="15">
        <v>68.905330000000006</v>
      </c>
      <c r="K4167" s="15">
        <v>114.87139999999999</v>
      </c>
    </row>
    <row r="4168" spans="9:11">
      <c r="I4168" s="15">
        <v>4113</v>
      </c>
      <c r="J4168" s="15">
        <v>68.441450000000003</v>
      </c>
      <c r="K4168" s="15">
        <v>121.075</v>
      </c>
    </row>
    <row r="4169" spans="9:11">
      <c r="I4169" s="15">
        <v>4114</v>
      </c>
      <c r="J4169" s="15">
        <v>68.460549999999998</v>
      </c>
      <c r="K4169" s="15">
        <v>115.34010000000001</v>
      </c>
    </row>
    <row r="4170" spans="9:11">
      <c r="I4170" s="15">
        <v>4115</v>
      </c>
      <c r="J4170" s="15">
        <v>65.133430000000004</v>
      </c>
      <c r="K4170" s="15">
        <v>106.3017</v>
      </c>
    </row>
    <row r="4171" spans="9:11">
      <c r="I4171" s="15">
        <v>4116</v>
      </c>
      <c r="J4171" s="15">
        <v>71.174660000000003</v>
      </c>
      <c r="K4171" s="15">
        <v>131.6919</v>
      </c>
    </row>
    <row r="4172" spans="9:11">
      <c r="I4172" s="15">
        <v>4117</v>
      </c>
      <c r="J4172" s="15">
        <v>69.390469999999993</v>
      </c>
      <c r="K4172" s="15">
        <v>139.886</v>
      </c>
    </row>
    <row r="4173" spans="9:11">
      <c r="I4173" s="15">
        <v>4118</v>
      </c>
      <c r="J4173" s="15">
        <v>66.815129999999996</v>
      </c>
      <c r="K4173" s="15">
        <v>118.67870000000001</v>
      </c>
    </row>
    <row r="4174" spans="9:11">
      <c r="I4174" s="15">
        <v>4119</v>
      </c>
      <c r="J4174" s="15">
        <v>68.627139999999997</v>
      </c>
      <c r="K4174" s="15">
        <v>121.1908</v>
      </c>
    </row>
    <row r="4175" spans="9:11">
      <c r="I4175" s="15">
        <v>4120</v>
      </c>
      <c r="J4175" s="15">
        <v>68.093040000000002</v>
      </c>
      <c r="K4175" s="15">
        <v>134.80950000000001</v>
      </c>
    </row>
    <row r="4176" spans="9:11">
      <c r="I4176" s="15">
        <v>4121</v>
      </c>
      <c r="J4176" s="15">
        <v>68.229110000000006</v>
      </c>
      <c r="K4176" s="15">
        <v>128.35429999999999</v>
      </c>
    </row>
    <row r="4177" spans="9:11">
      <c r="I4177" s="15">
        <v>4122</v>
      </c>
      <c r="J4177" s="15">
        <v>67.794690000000003</v>
      </c>
      <c r="K4177" s="15">
        <v>135.82589999999999</v>
      </c>
    </row>
    <row r="4178" spans="9:11">
      <c r="I4178" s="15">
        <v>4123</v>
      </c>
      <c r="J4178" s="15">
        <v>67.607039999999998</v>
      </c>
      <c r="K4178" s="15">
        <v>127.51600000000001</v>
      </c>
    </row>
    <row r="4179" spans="9:11">
      <c r="I4179" s="15">
        <v>4124</v>
      </c>
      <c r="J4179" s="15">
        <v>70.477130000000002</v>
      </c>
      <c r="K4179" s="15">
        <v>135.52090000000001</v>
      </c>
    </row>
    <row r="4180" spans="9:11">
      <c r="I4180" s="15">
        <v>4125</v>
      </c>
      <c r="J4180" s="15">
        <v>68.891959999999997</v>
      </c>
      <c r="K4180" s="15">
        <v>119.3961</v>
      </c>
    </row>
    <row r="4181" spans="9:11">
      <c r="I4181" s="15">
        <v>4126</v>
      </c>
      <c r="J4181" s="15">
        <v>67.189019999999999</v>
      </c>
      <c r="K4181" s="15">
        <v>141.7312</v>
      </c>
    </row>
    <row r="4182" spans="9:11">
      <c r="I4182" s="15">
        <v>4127</v>
      </c>
      <c r="J4182" s="15">
        <v>69.527760000000001</v>
      </c>
      <c r="K4182" s="15">
        <v>138.01070000000001</v>
      </c>
    </row>
    <row r="4183" spans="9:11">
      <c r="I4183" s="15">
        <v>4128</v>
      </c>
      <c r="J4183" s="15">
        <v>64.004279999999994</v>
      </c>
      <c r="K4183" s="15">
        <v>106.2963</v>
      </c>
    </row>
    <row r="4184" spans="9:11">
      <c r="I4184" s="15">
        <v>4129</v>
      </c>
      <c r="J4184" s="15">
        <v>67.237049999999996</v>
      </c>
      <c r="K4184" s="15">
        <v>129.03919999999999</v>
      </c>
    </row>
    <row r="4185" spans="9:11">
      <c r="I4185" s="15">
        <v>4130</v>
      </c>
      <c r="J4185" s="15">
        <v>66.579040000000006</v>
      </c>
      <c r="K4185" s="15">
        <v>110.0436</v>
      </c>
    </row>
    <row r="4186" spans="9:11">
      <c r="I4186" s="15">
        <v>4131</v>
      </c>
      <c r="J4186" s="15">
        <v>73.088859999999997</v>
      </c>
      <c r="K4186" s="15">
        <v>143.59700000000001</v>
      </c>
    </row>
    <row r="4187" spans="9:11">
      <c r="I4187" s="15">
        <v>4132</v>
      </c>
      <c r="J4187" s="15">
        <v>70.236660000000001</v>
      </c>
      <c r="K4187" s="15">
        <v>135.64269999999999</v>
      </c>
    </row>
    <row r="4188" spans="9:11">
      <c r="I4188" s="15">
        <v>4133</v>
      </c>
      <c r="J4188" s="15">
        <v>65.915400000000005</v>
      </c>
      <c r="K4188" s="15">
        <v>120.86190000000001</v>
      </c>
    </row>
    <row r="4189" spans="9:11">
      <c r="I4189" s="15">
        <v>4134</v>
      </c>
      <c r="J4189" s="15">
        <v>70.207710000000006</v>
      </c>
      <c r="K4189" s="15">
        <v>129.78290000000001</v>
      </c>
    </row>
    <row r="4190" spans="9:11">
      <c r="I4190" s="15">
        <v>4135</v>
      </c>
      <c r="J4190" s="15">
        <v>65.258989999999997</v>
      </c>
      <c r="K4190" s="15">
        <v>110.1349</v>
      </c>
    </row>
    <row r="4191" spans="9:11">
      <c r="I4191" s="15">
        <v>4136</v>
      </c>
      <c r="J4191" s="15">
        <v>67.705380000000005</v>
      </c>
      <c r="K4191" s="15">
        <v>122.3278</v>
      </c>
    </row>
    <row r="4192" spans="9:11">
      <c r="I4192" s="15">
        <v>4137</v>
      </c>
      <c r="J4192" s="15">
        <v>66.653819999999996</v>
      </c>
      <c r="K4192" s="15">
        <v>125.1019</v>
      </c>
    </row>
    <row r="4193" spans="9:11">
      <c r="I4193" s="15">
        <v>4138</v>
      </c>
      <c r="J4193" s="15">
        <v>66.90522</v>
      </c>
      <c r="K4193" s="15">
        <v>121.2072</v>
      </c>
    </row>
    <row r="4194" spans="9:11">
      <c r="I4194" s="15">
        <v>4139</v>
      </c>
      <c r="J4194" s="15">
        <v>69.735839999999996</v>
      </c>
      <c r="K4194" s="15">
        <v>135.88640000000001</v>
      </c>
    </row>
    <row r="4195" spans="9:11">
      <c r="I4195" s="15">
        <v>4140</v>
      </c>
      <c r="J4195" s="15">
        <v>68.715149999999994</v>
      </c>
      <c r="K4195" s="15">
        <v>120.8681</v>
      </c>
    </row>
    <row r="4196" spans="9:11">
      <c r="I4196" s="15">
        <v>4141</v>
      </c>
      <c r="J4196" s="15">
        <v>65.975930000000005</v>
      </c>
      <c r="K4196" s="15">
        <v>125.68049999999999</v>
      </c>
    </row>
    <row r="4197" spans="9:11">
      <c r="I4197" s="15">
        <v>4142</v>
      </c>
      <c r="J4197" s="15">
        <v>66.04025</v>
      </c>
      <c r="K4197" s="15">
        <v>129.13900000000001</v>
      </c>
    </row>
    <row r="4198" spans="9:11">
      <c r="I4198" s="15">
        <v>4143</v>
      </c>
      <c r="J4198" s="15">
        <v>69.223489999999998</v>
      </c>
      <c r="K4198" s="15">
        <v>147.1694</v>
      </c>
    </row>
    <row r="4199" spans="9:11">
      <c r="I4199" s="15">
        <v>4144</v>
      </c>
      <c r="J4199" s="15">
        <v>68.014110000000002</v>
      </c>
      <c r="K4199" s="15">
        <v>124.9845</v>
      </c>
    </row>
    <row r="4200" spans="9:11">
      <c r="I4200" s="15">
        <v>4145</v>
      </c>
      <c r="J4200" s="15">
        <v>70.440790000000007</v>
      </c>
      <c r="K4200" s="15">
        <v>141.57040000000001</v>
      </c>
    </row>
    <row r="4201" spans="9:11">
      <c r="I4201" s="15">
        <v>4146</v>
      </c>
      <c r="J4201" s="15">
        <v>66.62715</v>
      </c>
      <c r="K4201" s="15">
        <v>138.61259999999999</v>
      </c>
    </row>
    <row r="4202" spans="9:11">
      <c r="I4202" s="15">
        <v>4147</v>
      </c>
      <c r="J4202" s="15">
        <v>68.476420000000005</v>
      </c>
      <c r="K4202" s="15">
        <v>126.7582</v>
      </c>
    </row>
    <row r="4203" spans="9:11">
      <c r="I4203" s="15">
        <v>4148</v>
      </c>
      <c r="J4203" s="15">
        <v>68.201319999999996</v>
      </c>
      <c r="K4203" s="15">
        <v>134.1926</v>
      </c>
    </row>
    <row r="4204" spans="9:11">
      <c r="I4204" s="15">
        <v>4149</v>
      </c>
      <c r="J4204" s="15">
        <v>69.186859999999996</v>
      </c>
      <c r="K4204" s="15">
        <v>148.11320000000001</v>
      </c>
    </row>
    <row r="4205" spans="9:11">
      <c r="I4205" s="15">
        <v>4150</v>
      </c>
      <c r="J4205" s="15">
        <v>66.555149999999998</v>
      </c>
      <c r="K4205" s="15">
        <v>122.4609</v>
      </c>
    </row>
    <row r="4206" spans="9:11">
      <c r="I4206" s="15">
        <v>4151</v>
      </c>
      <c r="J4206" s="15">
        <v>67.249359999999996</v>
      </c>
      <c r="K4206" s="15">
        <v>125.9051</v>
      </c>
    </row>
    <row r="4207" spans="9:11">
      <c r="I4207" s="15">
        <v>4152</v>
      </c>
      <c r="J4207" s="15">
        <v>68.239760000000004</v>
      </c>
      <c r="K4207" s="15">
        <v>134.15209999999999</v>
      </c>
    </row>
    <row r="4208" spans="9:11">
      <c r="I4208" s="15">
        <v>4153</v>
      </c>
      <c r="J4208" s="15">
        <v>68.932360000000003</v>
      </c>
      <c r="K4208" s="15">
        <v>140.88460000000001</v>
      </c>
    </row>
    <row r="4209" spans="9:11">
      <c r="I4209" s="15">
        <v>4154</v>
      </c>
      <c r="J4209" s="15">
        <v>69.168310000000005</v>
      </c>
      <c r="K4209" s="15">
        <v>127.3274</v>
      </c>
    </row>
    <row r="4210" spans="9:11">
      <c r="I4210" s="15">
        <v>4155</v>
      </c>
      <c r="J4210" s="15">
        <v>68.159880000000001</v>
      </c>
      <c r="K4210" s="15">
        <v>127.5146</v>
      </c>
    </row>
    <row r="4211" spans="9:11">
      <c r="I4211" s="15">
        <v>4156</v>
      </c>
      <c r="J4211" s="15">
        <v>70.477850000000004</v>
      </c>
      <c r="K4211" s="15">
        <v>135.4777</v>
      </c>
    </row>
    <row r="4212" spans="9:11">
      <c r="I4212" s="15">
        <v>4157</v>
      </c>
      <c r="J4212" s="15">
        <v>71.461590000000001</v>
      </c>
      <c r="K4212" s="15">
        <v>134.7474</v>
      </c>
    </row>
    <row r="4213" spans="9:11">
      <c r="I4213" s="15">
        <v>4158</v>
      </c>
      <c r="J4213" s="15">
        <v>69.564930000000004</v>
      </c>
      <c r="K4213" s="15">
        <v>139.17140000000001</v>
      </c>
    </row>
    <row r="4214" spans="9:11">
      <c r="I4214" s="15">
        <v>4159</v>
      </c>
      <c r="J4214" s="15">
        <v>72.046779999999998</v>
      </c>
      <c r="K4214" s="15">
        <v>147.93430000000001</v>
      </c>
    </row>
    <row r="4215" spans="9:11">
      <c r="I4215" s="15">
        <v>4160</v>
      </c>
      <c r="J4215" s="15">
        <v>68.117059999999995</v>
      </c>
      <c r="K4215" s="15">
        <v>122.1187</v>
      </c>
    </row>
    <row r="4216" spans="9:11">
      <c r="I4216" s="15">
        <v>4161</v>
      </c>
      <c r="J4216" s="15">
        <v>67.119739999999993</v>
      </c>
      <c r="K4216" s="15">
        <v>136.11070000000001</v>
      </c>
    </row>
    <row r="4217" spans="9:11">
      <c r="I4217" s="15">
        <v>4162</v>
      </c>
      <c r="J4217" s="15">
        <v>65.25882</v>
      </c>
      <c r="K4217" s="15">
        <v>112.89490000000001</v>
      </c>
    </row>
    <row r="4218" spans="9:11">
      <c r="I4218" s="15">
        <v>4163</v>
      </c>
      <c r="J4218" s="15">
        <v>67.931600000000003</v>
      </c>
      <c r="K4218" s="15">
        <v>127.1332</v>
      </c>
    </row>
    <row r="4219" spans="9:11">
      <c r="I4219" s="15">
        <v>4164</v>
      </c>
      <c r="J4219" s="15">
        <v>68.621530000000007</v>
      </c>
      <c r="K4219" s="15">
        <v>134.6362</v>
      </c>
    </row>
    <row r="4220" spans="9:11">
      <c r="I4220" s="15">
        <v>4165</v>
      </c>
      <c r="J4220" s="15">
        <v>68.966620000000006</v>
      </c>
      <c r="K4220" s="15">
        <v>110.1335</v>
      </c>
    </row>
    <row r="4221" spans="9:11">
      <c r="I4221" s="15">
        <v>4166</v>
      </c>
      <c r="J4221" s="15">
        <v>67.706410000000005</v>
      </c>
      <c r="K4221" s="15">
        <v>137.8451</v>
      </c>
    </row>
    <row r="4222" spans="9:11">
      <c r="I4222" s="15">
        <v>4167</v>
      </c>
      <c r="J4222" s="15">
        <v>64.821380000000005</v>
      </c>
      <c r="K4222" s="15">
        <v>132.64169999999999</v>
      </c>
    </row>
    <row r="4223" spans="9:11">
      <c r="I4223" s="15">
        <v>4168</v>
      </c>
      <c r="J4223" s="15">
        <v>69.747339999999994</v>
      </c>
      <c r="K4223" s="15">
        <v>130.79839999999999</v>
      </c>
    </row>
    <row r="4224" spans="9:11">
      <c r="I4224" s="15">
        <v>4169</v>
      </c>
      <c r="J4224" s="15">
        <v>67.837429999999998</v>
      </c>
      <c r="K4224" s="15">
        <v>126.8633</v>
      </c>
    </row>
    <row r="4225" spans="9:11">
      <c r="I4225" s="15">
        <v>4170</v>
      </c>
      <c r="J4225" s="15">
        <v>66.474239999999995</v>
      </c>
      <c r="K4225" s="15">
        <v>119.56399999999999</v>
      </c>
    </row>
    <row r="4226" spans="9:11">
      <c r="I4226" s="15">
        <v>4171</v>
      </c>
      <c r="J4226" s="15">
        <v>70.295640000000006</v>
      </c>
      <c r="K4226" s="15">
        <v>136.16130000000001</v>
      </c>
    </row>
    <row r="4227" spans="9:11">
      <c r="I4227" s="15">
        <v>4172</v>
      </c>
      <c r="J4227" s="15">
        <v>67.995289999999997</v>
      </c>
      <c r="K4227" s="15">
        <v>136.51859999999999</v>
      </c>
    </row>
    <row r="4228" spans="9:11">
      <c r="I4228" s="15">
        <v>4173</v>
      </c>
      <c r="J4228" s="15">
        <v>71.461560000000006</v>
      </c>
      <c r="K4228" s="15">
        <v>132.62110000000001</v>
      </c>
    </row>
    <row r="4229" spans="9:11">
      <c r="I4229" s="15">
        <v>4174</v>
      </c>
      <c r="J4229" s="15">
        <v>66.737340000000003</v>
      </c>
      <c r="K4229" s="15">
        <v>114.2795</v>
      </c>
    </row>
    <row r="4230" spans="9:11">
      <c r="I4230" s="15">
        <v>4175</v>
      </c>
      <c r="J4230" s="15">
        <v>66.348259999999996</v>
      </c>
      <c r="K4230" s="15">
        <v>116.74209999999999</v>
      </c>
    </row>
    <row r="4231" spans="9:11">
      <c r="I4231" s="15">
        <v>4176</v>
      </c>
      <c r="J4231" s="15">
        <v>69.251649999999998</v>
      </c>
      <c r="K4231" s="15">
        <v>137.77260000000001</v>
      </c>
    </row>
    <row r="4232" spans="9:11">
      <c r="I4232" s="15">
        <v>4177</v>
      </c>
      <c r="J4232" s="15">
        <v>67.544269999999997</v>
      </c>
      <c r="K4232" s="15">
        <v>130.0454</v>
      </c>
    </row>
    <row r="4233" spans="9:11">
      <c r="I4233" s="15">
        <v>4178</v>
      </c>
      <c r="J4233" s="15">
        <v>70.673789999999997</v>
      </c>
      <c r="K4233" s="15">
        <v>135.70830000000001</v>
      </c>
    </row>
    <row r="4234" spans="9:11">
      <c r="I4234" s="15">
        <v>4179</v>
      </c>
      <c r="J4234" s="15">
        <v>67.307019999999994</v>
      </c>
      <c r="K4234" s="15">
        <v>135.69409999999999</v>
      </c>
    </row>
    <row r="4235" spans="9:11">
      <c r="I4235" s="15">
        <v>4180</v>
      </c>
      <c r="J4235" s="15">
        <v>64.629509999999996</v>
      </c>
      <c r="K4235" s="15">
        <v>101.33280000000001</v>
      </c>
    </row>
    <row r="4236" spans="9:11">
      <c r="I4236" s="15">
        <v>4181</v>
      </c>
      <c r="J4236" s="15">
        <v>66.57405</v>
      </c>
      <c r="K4236" s="15">
        <v>130.5342</v>
      </c>
    </row>
    <row r="4237" spans="9:11">
      <c r="I4237" s="15">
        <v>4182</v>
      </c>
      <c r="J4237" s="15">
        <v>69.296790000000001</v>
      </c>
      <c r="K4237" s="15">
        <v>137.35390000000001</v>
      </c>
    </row>
    <row r="4238" spans="9:11">
      <c r="I4238" s="15">
        <v>4183</v>
      </c>
      <c r="J4238" s="15">
        <v>69.275540000000007</v>
      </c>
      <c r="K4238" s="15">
        <v>121.0292</v>
      </c>
    </row>
    <row r="4239" spans="9:11">
      <c r="I4239" s="15">
        <v>4184</v>
      </c>
      <c r="J4239" s="15">
        <v>69.506069999999994</v>
      </c>
      <c r="K4239" s="15">
        <v>120.3639</v>
      </c>
    </row>
    <row r="4240" spans="9:11">
      <c r="I4240" s="15">
        <v>4185</v>
      </c>
      <c r="J4240" s="15">
        <v>68.264030000000005</v>
      </c>
      <c r="K4240" s="15">
        <v>141.0864</v>
      </c>
    </row>
    <row r="4241" spans="9:11">
      <c r="I4241" s="15">
        <v>4186</v>
      </c>
      <c r="J4241" s="15">
        <v>69.865530000000007</v>
      </c>
      <c r="K4241" s="15">
        <v>139.03649999999999</v>
      </c>
    </row>
    <row r="4242" spans="9:11">
      <c r="I4242" s="15">
        <v>4187</v>
      </c>
      <c r="J4242" s="15">
        <v>70.767200000000003</v>
      </c>
      <c r="K4242" s="15">
        <v>136.48439999999999</v>
      </c>
    </row>
    <row r="4243" spans="9:11">
      <c r="I4243" s="15">
        <v>4188</v>
      </c>
      <c r="J4243" s="15">
        <v>69.248930000000001</v>
      </c>
      <c r="K4243" s="15">
        <v>142.8621</v>
      </c>
    </row>
    <row r="4244" spans="9:11">
      <c r="I4244" s="15">
        <v>4189</v>
      </c>
      <c r="J4244" s="15">
        <v>67.010210000000001</v>
      </c>
      <c r="K4244" s="15">
        <v>104.1735</v>
      </c>
    </row>
    <row r="4245" spans="9:11">
      <c r="I4245" s="15">
        <v>4190</v>
      </c>
      <c r="J4245" s="15">
        <v>69.124499999999998</v>
      </c>
      <c r="K4245" s="15">
        <v>145.53790000000001</v>
      </c>
    </row>
    <row r="4246" spans="9:11">
      <c r="I4246" s="15">
        <v>4191</v>
      </c>
      <c r="J4246" s="15">
        <v>71.279470000000003</v>
      </c>
      <c r="K4246" s="15">
        <v>120.9881</v>
      </c>
    </row>
    <row r="4247" spans="9:11">
      <c r="I4247" s="15">
        <v>4192</v>
      </c>
      <c r="J4247" s="15">
        <v>74.037769999999995</v>
      </c>
      <c r="K4247" s="15">
        <v>139.59530000000001</v>
      </c>
    </row>
    <row r="4248" spans="9:11">
      <c r="I4248" s="15">
        <v>4193</v>
      </c>
      <c r="J4248" s="15">
        <v>67.164259999999999</v>
      </c>
      <c r="K4248" s="15">
        <v>120.8184</v>
      </c>
    </row>
    <row r="4249" spans="9:11">
      <c r="I4249" s="15">
        <v>4194</v>
      </c>
      <c r="J4249" s="15">
        <v>69.162819999999996</v>
      </c>
      <c r="K4249" s="15">
        <v>125.92659999999999</v>
      </c>
    </row>
    <row r="4250" spans="9:11">
      <c r="I4250" s="15">
        <v>4195</v>
      </c>
      <c r="J4250" s="15">
        <v>68.09796</v>
      </c>
      <c r="K4250" s="15">
        <v>126.298</v>
      </c>
    </row>
    <row r="4251" spans="9:11">
      <c r="I4251" s="15">
        <v>4196</v>
      </c>
      <c r="J4251" s="15">
        <v>67.779520000000005</v>
      </c>
      <c r="K4251" s="15">
        <v>133.28049999999999</v>
      </c>
    </row>
    <row r="4252" spans="9:11">
      <c r="I4252" s="15">
        <v>4197</v>
      </c>
      <c r="J4252" s="15">
        <v>71.115260000000006</v>
      </c>
      <c r="K4252" s="15">
        <v>123.34010000000001</v>
      </c>
    </row>
    <row r="4253" spans="9:11">
      <c r="I4253" s="15">
        <v>4198</v>
      </c>
      <c r="J4253" s="15">
        <v>64.988370000000003</v>
      </c>
      <c r="K4253" s="15">
        <v>105.64409999999999</v>
      </c>
    </row>
    <row r="4254" spans="9:11">
      <c r="I4254" s="15">
        <v>4199</v>
      </c>
      <c r="J4254" s="15">
        <v>70.315119999999993</v>
      </c>
      <c r="K4254" s="15">
        <v>142.35480000000001</v>
      </c>
    </row>
    <row r="4255" spans="9:11">
      <c r="I4255" s="15">
        <v>4200</v>
      </c>
      <c r="J4255" s="15">
        <v>69.06438</v>
      </c>
      <c r="K4255" s="15">
        <v>130.4546</v>
      </c>
    </row>
    <row r="4256" spans="9:11">
      <c r="I4256" s="15">
        <v>4201</v>
      </c>
      <c r="J4256" s="15">
        <v>65.468270000000004</v>
      </c>
      <c r="K4256" s="15">
        <v>110.4915</v>
      </c>
    </row>
    <row r="4257" spans="9:11">
      <c r="I4257" s="15">
        <v>4202</v>
      </c>
      <c r="J4257" s="15">
        <v>65.931600000000003</v>
      </c>
      <c r="K4257" s="15">
        <v>114.95350000000001</v>
      </c>
    </row>
    <row r="4258" spans="9:11">
      <c r="I4258" s="15">
        <v>4203</v>
      </c>
      <c r="J4258" s="15">
        <v>68.427390000000003</v>
      </c>
      <c r="K4258" s="15">
        <v>133.4786</v>
      </c>
    </row>
    <row r="4259" spans="9:11">
      <c r="I4259" s="15">
        <v>4204</v>
      </c>
      <c r="J4259" s="15">
        <v>70.300529999999995</v>
      </c>
      <c r="K4259" s="15">
        <v>139.3092</v>
      </c>
    </row>
    <row r="4260" spans="9:11">
      <c r="I4260" s="15">
        <v>4205</v>
      </c>
      <c r="J4260" s="15">
        <v>67.095349999999996</v>
      </c>
      <c r="K4260" s="15">
        <v>129.42619999999999</v>
      </c>
    </row>
    <row r="4261" spans="9:11">
      <c r="I4261" s="15">
        <v>4206</v>
      </c>
      <c r="J4261" s="15">
        <v>68.433419999999998</v>
      </c>
      <c r="K4261" s="15">
        <v>121.8407</v>
      </c>
    </row>
    <row r="4262" spans="9:11">
      <c r="I4262" s="15">
        <v>4207</v>
      </c>
      <c r="J4262" s="15">
        <v>65.838980000000006</v>
      </c>
      <c r="K4262" s="15">
        <v>136.35059999999999</v>
      </c>
    </row>
    <row r="4263" spans="9:11">
      <c r="I4263" s="15">
        <v>4208</v>
      </c>
      <c r="J4263" s="15">
        <v>67.540120000000002</v>
      </c>
      <c r="K4263" s="15">
        <v>143.65469999999999</v>
      </c>
    </row>
    <row r="4264" spans="9:11">
      <c r="I4264" s="15">
        <v>4209</v>
      </c>
      <c r="J4264" s="15">
        <v>68.480119999999999</v>
      </c>
      <c r="K4264" s="15">
        <v>126.9991</v>
      </c>
    </row>
    <row r="4265" spans="9:11">
      <c r="I4265" s="15">
        <v>4210</v>
      </c>
      <c r="J4265" s="15">
        <v>71.576949999999997</v>
      </c>
      <c r="K4265" s="15">
        <v>139.6645</v>
      </c>
    </row>
    <row r="4266" spans="9:11">
      <c r="I4266" s="15">
        <v>4211</v>
      </c>
      <c r="J4266" s="15">
        <v>69.721670000000003</v>
      </c>
      <c r="K4266" s="15">
        <v>139.14230000000001</v>
      </c>
    </row>
    <row r="4267" spans="9:11">
      <c r="I4267" s="15">
        <v>4212</v>
      </c>
      <c r="J4267" s="15">
        <v>66.293629999999993</v>
      </c>
      <c r="K4267" s="15">
        <v>126.9897</v>
      </c>
    </row>
    <row r="4268" spans="9:11">
      <c r="I4268" s="15">
        <v>4213</v>
      </c>
      <c r="J4268" s="15">
        <v>68.936999999999998</v>
      </c>
      <c r="K4268" s="15">
        <v>142.75839999999999</v>
      </c>
    </row>
    <row r="4269" spans="9:11">
      <c r="I4269" s="15">
        <v>4214</v>
      </c>
      <c r="J4269" s="15">
        <v>71.41489</v>
      </c>
      <c r="K4269" s="15">
        <v>149.8921</v>
      </c>
    </row>
    <row r="4270" spans="9:11">
      <c r="I4270" s="15">
        <v>4215</v>
      </c>
      <c r="J4270" s="15">
        <v>69.628380000000007</v>
      </c>
      <c r="K4270" s="15">
        <v>143.7861</v>
      </c>
    </row>
    <row r="4271" spans="9:11">
      <c r="I4271" s="15">
        <v>4216</v>
      </c>
      <c r="J4271" s="15">
        <v>71.187730000000002</v>
      </c>
      <c r="K4271" s="15">
        <v>152.4615</v>
      </c>
    </row>
    <row r="4272" spans="9:11">
      <c r="I4272" s="15">
        <v>4217</v>
      </c>
      <c r="J4272" s="15">
        <v>68.302210000000002</v>
      </c>
      <c r="K4272" s="15">
        <v>143.54599999999999</v>
      </c>
    </row>
    <row r="4273" spans="9:11">
      <c r="I4273" s="15">
        <v>4218</v>
      </c>
      <c r="J4273" s="15">
        <v>67.759460000000004</v>
      </c>
      <c r="K4273" s="15">
        <v>152.98830000000001</v>
      </c>
    </row>
    <row r="4274" spans="9:11">
      <c r="I4274" s="15">
        <v>4219</v>
      </c>
      <c r="J4274" s="15">
        <v>68.110640000000004</v>
      </c>
      <c r="K4274" s="15">
        <v>133.98390000000001</v>
      </c>
    </row>
    <row r="4275" spans="9:11">
      <c r="I4275" s="15">
        <v>4220</v>
      </c>
      <c r="J4275" s="15">
        <v>69.472840000000005</v>
      </c>
      <c r="K4275" s="15">
        <v>135.5993</v>
      </c>
    </row>
    <row r="4276" spans="9:11">
      <c r="I4276" s="15">
        <v>4221</v>
      </c>
      <c r="J4276" s="15">
        <v>70.166439999999994</v>
      </c>
      <c r="K4276" s="15">
        <v>134.6592</v>
      </c>
    </row>
    <row r="4277" spans="9:11">
      <c r="I4277" s="15">
        <v>4222</v>
      </c>
      <c r="J4277" s="15">
        <v>67.642619999999994</v>
      </c>
      <c r="K4277" s="15">
        <v>124.17789999999999</v>
      </c>
    </row>
    <row r="4278" spans="9:11">
      <c r="I4278" s="15">
        <v>4223</v>
      </c>
      <c r="J4278" s="15">
        <v>66.811340000000001</v>
      </c>
      <c r="K4278" s="15">
        <v>118.271</v>
      </c>
    </row>
    <row r="4279" spans="9:11">
      <c r="I4279" s="15">
        <v>4224</v>
      </c>
      <c r="J4279" s="15">
        <v>64.940179999999998</v>
      </c>
      <c r="K4279" s="15">
        <v>121.7107</v>
      </c>
    </row>
    <row r="4280" spans="9:11">
      <c r="I4280" s="15">
        <v>4225</v>
      </c>
      <c r="J4280" s="15">
        <v>65.36721</v>
      </c>
      <c r="K4280" s="15">
        <v>121.3633</v>
      </c>
    </row>
    <row r="4281" spans="9:11">
      <c r="I4281" s="15">
        <v>4226</v>
      </c>
      <c r="J4281" s="15">
        <v>68.544280000000001</v>
      </c>
      <c r="K4281" s="15">
        <v>133.17269999999999</v>
      </c>
    </row>
    <row r="4282" spans="9:11">
      <c r="I4282" s="15">
        <v>4227</v>
      </c>
      <c r="J4282" s="15">
        <v>67.978189999999998</v>
      </c>
      <c r="K4282" s="15">
        <v>114.82340000000001</v>
      </c>
    </row>
    <row r="4283" spans="9:11">
      <c r="I4283" s="15">
        <v>4228</v>
      </c>
      <c r="J4283" s="15">
        <v>68.342519999999993</v>
      </c>
      <c r="K4283" s="15">
        <v>137.70840000000001</v>
      </c>
    </row>
    <row r="4284" spans="9:11">
      <c r="I4284" s="15">
        <v>4229</v>
      </c>
      <c r="J4284" s="15">
        <v>68.319230000000005</v>
      </c>
      <c r="K4284" s="15">
        <v>122.5531</v>
      </c>
    </row>
    <row r="4285" spans="9:11">
      <c r="I4285" s="15">
        <v>4230</v>
      </c>
      <c r="J4285" s="15">
        <v>66.150700000000001</v>
      </c>
      <c r="K4285" s="15">
        <v>105.4808</v>
      </c>
    </row>
    <row r="4286" spans="9:11">
      <c r="I4286" s="15">
        <v>4231</v>
      </c>
      <c r="J4286" s="15">
        <v>67.806290000000004</v>
      </c>
      <c r="K4286" s="15">
        <v>119.52630000000001</v>
      </c>
    </row>
    <row r="4287" spans="9:11">
      <c r="I4287" s="15">
        <v>4232</v>
      </c>
      <c r="J4287" s="15">
        <v>70.134339999999995</v>
      </c>
      <c r="K4287" s="15">
        <v>135.19810000000001</v>
      </c>
    </row>
    <row r="4288" spans="9:11">
      <c r="I4288" s="15">
        <v>4233</v>
      </c>
      <c r="J4288" s="15">
        <v>65.632469999999998</v>
      </c>
      <c r="K4288" s="15">
        <v>122.18510000000001</v>
      </c>
    </row>
    <row r="4289" spans="9:11">
      <c r="I4289" s="15">
        <v>4234</v>
      </c>
      <c r="J4289" s="15">
        <v>65.526780000000002</v>
      </c>
      <c r="K4289" s="15">
        <v>114.9083</v>
      </c>
    </row>
    <row r="4290" spans="9:11">
      <c r="I4290" s="15">
        <v>4235</v>
      </c>
      <c r="J4290" s="15">
        <v>68.045730000000006</v>
      </c>
      <c r="K4290" s="15">
        <v>136.59979999999999</v>
      </c>
    </row>
    <row r="4291" spans="9:11">
      <c r="I4291" s="15">
        <v>4236</v>
      </c>
      <c r="J4291" s="15">
        <v>68.179559999999995</v>
      </c>
      <c r="K4291" s="15">
        <v>143.43979999999999</v>
      </c>
    </row>
    <row r="4292" spans="9:11">
      <c r="I4292" s="15">
        <v>4237</v>
      </c>
      <c r="J4292" s="15">
        <v>66.652529999999999</v>
      </c>
      <c r="K4292" s="15">
        <v>103.9121</v>
      </c>
    </row>
    <row r="4293" spans="9:11">
      <c r="I4293" s="15">
        <v>4238</v>
      </c>
      <c r="J4293" s="15">
        <v>68.057249999999996</v>
      </c>
      <c r="K4293" s="15">
        <v>133.6935</v>
      </c>
    </row>
    <row r="4294" spans="9:11">
      <c r="I4294" s="15">
        <v>4239</v>
      </c>
      <c r="J4294" s="15">
        <v>67.349980000000002</v>
      </c>
      <c r="K4294" s="15">
        <v>119.11</v>
      </c>
    </row>
    <row r="4295" spans="9:11">
      <c r="I4295" s="15">
        <v>4240</v>
      </c>
      <c r="J4295" s="15">
        <v>70.004980000000003</v>
      </c>
      <c r="K4295" s="15">
        <v>129.4393</v>
      </c>
    </row>
    <row r="4296" spans="9:11">
      <c r="I4296" s="15">
        <v>4241</v>
      </c>
      <c r="J4296" s="15">
        <v>66.557490000000001</v>
      </c>
      <c r="K4296" s="15">
        <v>127.0247</v>
      </c>
    </row>
    <row r="4297" spans="9:11">
      <c r="I4297" s="15">
        <v>4242</v>
      </c>
      <c r="J4297" s="15">
        <v>66.825519999999997</v>
      </c>
      <c r="K4297" s="15">
        <v>144.74010000000001</v>
      </c>
    </row>
    <row r="4298" spans="9:11">
      <c r="I4298" s="15">
        <v>4243</v>
      </c>
      <c r="J4298" s="15">
        <v>70.073220000000006</v>
      </c>
      <c r="K4298" s="15">
        <v>123.06270000000001</v>
      </c>
    </row>
    <row r="4299" spans="9:11">
      <c r="I4299" s="15">
        <v>4244</v>
      </c>
      <c r="J4299" s="15">
        <v>65.920199999999994</v>
      </c>
      <c r="K4299" s="15">
        <v>126.06489999999999</v>
      </c>
    </row>
    <row r="4300" spans="9:11">
      <c r="I4300" s="15">
        <v>4245</v>
      </c>
      <c r="J4300" s="15">
        <v>69.540430000000001</v>
      </c>
      <c r="K4300" s="15">
        <v>147.84520000000001</v>
      </c>
    </row>
    <row r="4301" spans="9:11">
      <c r="I4301" s="15">
        <v>4246</v>
      </c>
      <c r="J4301" s="15">
        <v>63.895919999999997</v>
      </c>
      <c r="K4301" s="15">
        <v>117.0034</v>
      </c>
    </row>
    <row r="4302" spans="9:11">
      <c r="I4302" s="15">
        <v>4247</v>
      </c>
      <c r="J4302" s="15">
        <v>69.034570000000002</v>
      </c>
      <c r="K4302" s="15">
        <v>131.58359999999999</v>
      </c>
    </row>
    <row r="4303" spans="9:11">
      <c r="I4303" s="15">
        <v>4248</v>
      </c>
      <c r="J4303" s="15">
        <v>67.228769999999997</v>
      </c>
      <c r="K4303" s="15">
        <v>125.36709999999999</v>
      </c>
    </row>
    <row r="4304" spans="9:11">
      <c r="I4304" s="15">
        <v>4249</v>
      </c>
      <c r="J4304" s="15">
        <v>66.124260000000007</v>
      </c>
      <c r="K4304" s="15">
        <v>128.67760000000001</v>
      </c>
    </row>
    <row r="4305" spans="9:11">
      <c r="I4305" s="15">
        <v>4250</v>
      </c>
      <c r="J4305" s="15">
        <v>67.877849999999995</v>
      </c>
      <c r="K4305" s="15">
        <v>132.3484</v>
      </c>
    </row>
    <row r="4306" spans="9:11">
      <c r="I4306" s="15">
        <v>4251</v>
      </c>
      <c r="J4306" s="15">
        <v>66.853099999999998</v>
      </c>
      <c r="K4306" s="15">
        <v>115.879</v>
      </c>
    </row>
    <row r="4307" spans="9:11">
      <c r="I4307" s="15">
        <v>4252</v>
      </c>
      <c r="J4307" s="15">
        <v>69.050409999999999</v>
      </c>
      <c r="K4307" s="15">
        <v>117.2786</v>
      </c>
    </row>
    <row r="4308" spans="9:11">
      <c r="I4308" s="15">
        <v>4253</v>
      </c>
      <c r="J4308" s="15">
        <v>70.871979999999994</v>
      </c>
      <c r="K4308" s="15">
        <v>140.19220000000001</v>
      </c>
    </row>
    <row r="4309" spans="9:11">
      <c r="I4309" s="15">
        <v>4254</v>
      </c>
      <c r="J4309" s="15">
        <v>67.469200000000001</v>
      </c>
      <c r="K4309" s="15">
        <v>135.87559999999999</v>
      </c>
    </row>
    <row r="4310" spans="9:11">
      <c r="I4310" s="15">
        <v>4255</v>
      </c>
      <c r="J4310" s="15">
        <v>70.228740000000002</v>
      </c>
      <c r="K4310" s="15">
        <v>132.97399999999999</v>
      </c>
    </row>
    <row r="4311" spans="9:11">
      <c r="I4311" s="15">
        <v>4256</v>
      </c>
      <c r="J4311" s="15">
        <v>66.939049999999995</v>
      </c>
      <c r="K4311" s="15">
        <v>117.9845</v>
      </c>
    </row>
    <row r="4312" spans="9:11">
      <c r="I4312" s="15">
        <v>4257</v>
      </c>
      <c r="J4312" s="15">
        <v>69.927999999999997</v>
      </c>
      <c r="K4312" s="15">
        <v>127.9273</v>
      </c>
    </row>
    <row r="4313" spans="9:11">
      <c r="I4313" s="15">
        <v>4258</v>
      </c>
      <c r="J4313" s="15">
        <v>67.469620000000006</v>
      </c>
      <c r="K4313" s="15">
        <v>122.3518</v>
      </c>
    </row>
    <row r="4314" spans="9:11">
      <c r="I4314" s="15">
        <v>4259</v>
      </c>
      <c r="J4314" s="15">
        <v>65.007649999999998</v>
      </c>
      <c r="K4314" s="15">
        <v>109.26609999999999</v>
      </c>
    </row>
    <row r="4315" spans="9:11">
      <c r="I4315" s="15">
        <v>4260</v>
      </c>
      <c r="J4315" s="15">
        <v>68.976979999999998</v>
      </c>
      <c r="K4315" s="15">
        <v>134.66050000000001</v>
      </c>
    </row>
    <row r="4316" spans="9:11">
      <c r="I4316" s="15">
        <v>4261</v>
      </c>
      <c r="J4316" s="15">
        <v>67.288640000000001</v>
      </c>
      <c r="K4316" s="15">
        <v>129.10990000000001</v>
      </c>
    </row>
    <row r="4317" spans="9:11">
      <c r="I4317" s="15">
        <v>4262</v>
      </c>
      <c r="J4317" s="15">
        <v>69.651520000000005</v>
      </c>
      <c r="K4317" s="15">
        <v>129.9016</v>
      </c>
    </row>
    <row r="4318" spans="9:11">
      <c r="I4318" s="15">
        <v>4263</v>
      </c>
      <c r="J4318" s="15">
        <v>67.410380000000004</v>
      </c>
      <c r="K4318" s="15">
        <v>135.7013</v>
      </c>
    </row>
    <row r="4319" spans="9:11">
      <c r="I4319" s="15">
        <v>4264</v>
      </c>
      <c r="J4319" s="15">
        <v>67.80162</v>
      </c>
      <c r="K4319" s="15">
        <v>140.95509999999999</v>
      </c>
    </row>
    <row r="4320" spans="9:11">
      <c r="I4320" s="15">
        <v>4265</v>
      </c>
      <c r="J4320" s="15">
        <v>66.754840000000002</v>
      </c>
      <c r="K4320" s="15">
        <v>101.61499999999999</v>
      </c>
    </row>
    <row r="4321" spans="9:11">
      <c r="I4321" s="15">
        <v>4266</v>
      </c>
      <c r="J4321" s="15">
        <v>67.946899999999999</v>
      </c>
      <c r="K4321" s="15">
        <v>127.0723</v>
      </c>
    </row>
    <row r="4322" spans="9:11">
      <c r="I4322" s="15">
        <v>4267</v>
      </c>
      <c r="J4322" s="15">
        <v>65.43768</v>
      </c>
      <c r="K4322" s="15">
        <v>127.13379999999999</v>
      </c>
    </row>
    <row r="4323" spans="9:11">
      <c r="I4323" s="15">
        <v>4268</v>
      </c>
      <c r="J4323" s="15">
        <v>68.541529999999995</v>
      </c>
      <c r="K4323" s="15">
        <v>125.4375</v>
      </c>
    </row>
    <row r="4324" spans="9:11">
      <c r="I4324" s="15">
        <v>4269</v>
      </c>
      <c r="J4324" s="15">
        <v>66.750100000000003</v>
      </c>
      <c r="K4324" s="15">
        <v>120.7329</v>
      </c>
    </row>
    <row r="4325" spans="9:11">
      <c r="I4325" s="15">
        <v>4270</v>
      </c>
      <c r="J4325" s="15">
        <v>66.758080000000007</v>
      </c>
      <c r="K4325" s="15">
        <v>124.1194</v>
      </c>
    </row>
    <row r="4326" spans="9:11">
      <c r="I4326" s="15">
        <v>4271</v>
      </c>
      <c r="J4326" s="15">
        <v>67.146469999999994</v>
      </c>
      <c r="K4326" s="15">
        <v>118.2882</v>
      </c>
    </row>
    <row r="4327" spans="9:11">
      <c r="I4327" s="15">
        <v>4272</v>
      </c>
      <c r="J4327" s="15">
        <v>64.695589999999996</v>
      </c>
      <c r="K4327" s="15">
        <v>116.72410000000001</v>
      </c>
    </row>
    <row r="4328" spans="9:11">
      <c r="I4328" s="15">
        <v>4273</v>
      </c>
      <c r="J4328" s="15">
        <v>69.185159999999996</v>
      </c>
      <c r="K4328" s="15">
        <v>113.5275</v>
      </c>
    </row>
    <row r="4329" spans="9:11">
      <c r="I4329" s="15">
        <v>4274</v>
      </c>
      <c r="J4329" s="15">
        <v>66.84281</v>
      </c>
      <c r="K4329" s="15">
        <v>128.24279999999999</v>
      </c>
    </row>
    <row r="4330" spans="9:11">
      <c r="I4330" s="15">
        <v>4275</v>
      </c>
      <c r="J4330" s="15">
        <v>66.446399999999997</v>
      </c>
      <c r="K4330" s="15">
        <v>130.53460000000001</v>
      </c>
    </row>
    <row r="4331" spans="9:11">
      <c r="I4331" s="15">
        <v>4276</v>
      </c>
      <c r="J4331" s="15">
        <v>69.490769999999998</v>
      </c>
      <c r="K4331" s="15">
        <v>106.2307</v>
      </c>
    </row>
    <row r="4332" spans="9:11">
      <c r="I4332" s="15">
        <v>4277</v>
      </c>
      <c r="J4332" s="15">
        <v>68.329509999999999</v>
      </c>
      <c r="K4332" s="15">
        <v>119.3464</v>
      </c>
    </row>
    <row r="4333" spans="9:11">
      <c r="I4333" s="15">
        <v>4278</v>
      </c>
      <c r="J4333" s="15">
        <v>68.389740000000003</v>
      </c>
      <c r="K4333" s="15">
        <v>120.9379</v>
      </c>
    </row>
    <row r="4334" spans="9:11">
      <c r="I4334" s="15">
        <v>4279</v>
      </c>
      <c r="J4334" s="15">
        <v>69.425839999999994</v>
      </c>
      <c r="K4334" s="15">
        <v>120.77249999999999</v>
      </c>
    </row>
    <row r="4335" spans="9:11">
      <c r="I4335" s="15">
        <v>4280</v>
      </c>
      <c r="J4335" s="15">
        <v>64.393129999999999</v>
      </c>
      <c r="K4335" s="15">
        <v>123.2547</v>
      </c>
    </row>
    <row r="4336" spans="9:11">
      <c r="I4336" s="15">
        <v>4281</v>
      </c>
      <c r="J4336" s="15">
        <v>66.616510000000005</v>
      </c>
      <c r="K4336" s="15">
        <v>118.437</v>
      </c>
    </row>
    <row r="4337" spans="9:11">
      <c r="I4337" s="15">
        <v>4282</v>
      </c>
      <c r="J4337" s="15">
        <v>65.865480000000005</v>
      </c>
      <c r="K4337" s="15">
        <v>115.3497</v>
      </c>
    </row>
    <row r="4338" spans="9:11">
      <c r="I4338" s="15">
        <v>4283</v>
      </c>
      <c r="J4338" s="15">
        <v>68.178049999999999</v>
      </c>
      <c r="K4338" s="15">
        <v>123.2437</v>
      </c>
    </row>
    <row r="4339" spans="9:11">
      <c r="I4339" s="15">
        <v>4284</v>
      </c>
      <c r="J4339" s="15">
        <v>67.399259999999998</v>
      </c>
      <c r="K4339" s="15">
        <v>116.70359999999999</v>
      </c>
    </row>
    <row r="4340" spans="9:11">
      <c r="I4340" s="15">
        <v>4285</v>
      </c>
      <c r="J4340" s="15">
        <v>66.314070000000001</v>
      </c>
      <c r="K4340" s="15">
        <v>116.4127</v>
      </c>
    </row>
    <row r="4341" spans="9:11">
      <c r="I4341" s="15">
        <v>4286</v>
      </c>
      <c r="J4341" s="15">
        <v>70.688019999999995</v>
      </c>
      <c r="K4341" s="15">
        <v>132.3031</v>
      </c>
    </row>
    <row r="4342" spans="9:11">
      <c r="I4342" s="15">
        <v>4287</v>
      </c>
      <c r="J4342" s="15">
        <v>67.266829999999999</v>
      </c>
      <c r="K4342" s="15">
        <v>123.29600000000001</v>
      </c>
    </row>
    <row r="4343" spans="9:11">
      <c r="I4343" s="15">
        <v>4288</v>
      </c>
      <c r="J4343" s="15">
        <v>67.132499999999993</v>
      </c>
      <c r="K4343" s="15">
        <v>117.0996</v>
      </c>
    </row>
    <row r="4344" spans="9:11">
      <c r="I4344" s="15">
        <v>4289</v>
      </c>
      <c r="J4344" s="15">
        <v>67.616739999999993</v>
      </c>
      <c r="K4344" s="15">
        <v>132.76650000000001</v>
      </c>
    </row>
    <row r="4345" spans="9:11">
      <c r="I4345" s="15">
        <v>4290</v>
      </c>
      <c r="J4345" s="15">
        <v>66.91216</v>
      </c>
      <c r="K4345" s="15">
        <v>122.0016</v>
      </c>
    </row>
    <row r="4346" spans="9:11">
      <c r="I4346" s="15">
        <v>4291</v>
      </c>
      <c r="J4346" s="15">
        <v>70.582260000000005</v>
      </c>
      <c r="K4346" s="15">
        <v>146.18369999999999</v>
      </c>
    </row>
    <row r="4347" spans="9:11">
      <c r="I4347" s="15">
        <v>4292</v>
      </c>
      <c r="J4347" s="15">
        <v>66.479259999999996</v>
      </c>
      <c r="K4347" s="15">
        <v>132.24340000000001</v>
      </c>
    </row>
    <row r="4348" spans="9:11">
      <c r="I4348" s="15">
        <v>4293</v>
      </c>
      <c r="J4348" s="15">
        <v>69.545900000000003</v>
      </c>
      <c r="K4348" s="15">
        <v>146.3853</v>
      </c>
    </row>
    <row r="4349" spans="9:11">
      <c r="I4349" s="15">
        <v>4294</v>
      </c>
      <c r="J4349" s="15">
        <v>66.608350000000002</v>
      </c>
      <c r="K4349" s="15">
        <v>119.6048</v>
      </c>
    </row>
    <row r="4350" spans="9:11">
      <c r="I4350" s="15">
        <v>4295</v>
      </c>
      <c r="J4350" s="15">
        <v>67.343760000000003</v>
      </c>
      <c r="K4350" s="15">
        <v>137.84479999999999</v>
      </c>
    </row>
    <row r="4351" spans="9:11">
      <c r="I4351" s="15">
        <v>4296</v>
      </c>
      <c r="J4351" s="15">
        <v>64.771349999999998</v>
      </c>
      <c r="K4351" s="15">
        <v>124.6944</v>
      </c>
    </row>
    <row r="4352" spans="9:11">
      <c r="I4352" s="15">
        <v>4297</v>
      </c>
      <c r="J4352" s="15">
        <v>66.464389999999995</v>
      </c>
      <c r="K4352" s="15">
        <v>128.82859999999999</v>
      </c>
    </row>
    <row r="4353" spans="9:11">
      <c r="I4353" s="15">
        <v>4298</v>
      </c>
      <c r="J4353" s="15">
        <v>66.64913</v>
      </c>
      <c r="K4353" s="15">
        <v>119.37430000000001</v>
      </c>
    </row>
    <row r="4354" spans="9:11">
      <c r="I4354" s="15">
        <v>4299</v>
      </c>
      <c r="J4354" s="15">
        <v>70.568439999999995</v>
      </c>
      <c r="K4354" s="15">
        <v>123.43</v>
      </c>
    </row>
    <row r="4355" spans="9:11">
      <c r="I4355" s="15">
        <v>4300</v>
      </c>
      <c r="J4355" s="15">
        <v>65.315280000000001</v>
      </c>
      <c r="K4355" s="15">
        <v>106.85980000000001</v>
      </c>
    </row>
    <row r="4356" spans="9:11">
      <c r="I4356" s="15">
        <v>4301</v>
      </c>
      <c r="J4356" s="15">
        <v>72.484790000000004</v>
      </c>
      <c r="K4356" s="15">
        <v>134.47710000000001</v>
      </c>
    </row>
    <row r="4357" spans="9:11">
      <c r="I4357" s="15">
        <v>4302</v>
      </c>
      <c r="J4357" s="15">
        <v>67.868369999999999</v>
      </c>
      <c r="K4357" s="15">
        <v>129.82239999999999</v>
      </c>
    </row>
    <row r="4358" spans="9:11">
      <c r="I4358" s="15">
        <v>4303</v>
      </c>
      <c r="J4358" s="15">
        <v>68.526340000000005</v>
      </c>
      <c r="K4358" s="15">
        <v>109.2449</v>
      </c>
    </row>
    <row r="4359" spans="9:11">
      <c r="I4359" s="15">
        <v>4304</v>
      </c>
      <c r="J4359" s="15">
        <v>68.617379999999997</v>
      </c>
      <c r="K4359" s="15">
        <v>123.566</v>
      </c>
    </row>
    <row r="4360" spans="9:11">
      <c r="I4360" s="15">
        <v>4305</v>
      </c>
      <c r="J4360" s="15">
        <v>66.505359999999996</v>
      </c>
      <c r="K4360" s="15">
        <v>125.5915</v>
      </c>
    </row>
    <row r="4361" spans="9:11">
      <c r="I4361" s="15">
        <v>4306</v>
      </c>
      <c r="J4361" s="15">
        <v>70.46311</v>
      </c>
      <c r="K4361" s="15">
        <v>126.8938</v>
      </c>
    </row>
    <row r="4362" spans="9:11">
      <c r="I4362" s="15">
        <v>4307</v>
      </c>
      <c r="J4362" s="15">
        <v>64.638829999999999</v>
      </c>
      <c r="K4362" s="15">
        <v>137.32839999999999</v>
      </c>
    </row>
    <row r="4363" spans="9:11">
      <c r="I4363" s="15">
        <v>4308</v>
      </c>
      <c r="J4363" s="15">
        <v>64.123379999999997</v>
      </c>
      <c r="K4363" s="15">
        <v>108.9028</v>
      </c>
    </row>
    <row r="4364" spans="9:11">
      <c r="I4364" s="15">
        <v>4309</v>
      </c>
      <c r="J4364" s="15">
        <v>69.289590000000004</v>
      </c>
      <c r="K4364" s="15">
        <v>135.40819999999999</v>
      </c>
    </row>
    <row r="4365" spans="9:11">
      <c r="I4365" s="15">
        <v>4310</v>
      </c>
      <c r="J4365" s="15">
        <v>66.529259999999994</v>
      </c>
      <c r="K4365" s="15">
        <v>131.78469999999999</v>
      </c>
    </row>
    <row r="4366" spans="9:11">
      <c r="I4366" s="15">
        <v>4311</v>
      </c>
      <c r="J4366" s="15">
        <v>69.30883</v>
      </c>
      <c r="K4366" s="15">
        <v>122.2514</v>
      </c>
    </row>
    <row r="4367" spans="9:11">
      <c r="I4367" s="15">
        <v>4312</v>
      </c>
      <c r="J4367" s="15">
        <v>68.544709999999995</v>
      </c>
      <c r="K4367" s="15">
        <v>134.4462</v>
      </c>
    </row>
    <row r="4368" spans="9:11">
      <c r="I4368" s="15">
        <v>4313</v>
      </c>
      <c r="J4368" s="15">
        <v>67.259039999999999</v>
      </c>
      <c r="K4368" s="15">
        <v>108.6926</v>
      </c>
    </row>
    <row r="4369" spans="9:11">
      <c r="I4369" s="15">
        <v>4314</v>
      </c>
      <c r="J4369" s="15">
        <v>67.968639999999994</v>
      </c>
      <c r="K4369" s="15">
        <v>124.3293</v>
      </c>
    </row>
    <row r="4370" spans="9:11">
      <c r="I4370" s="15">
        <v>4315</v>
      </c>
      <c r="J4370" s="15">
        <v>65.338200000000001</v>
      </c>
      <c r="K4370" s="15">
        <v>131.69710000000001</v>
      </c>
    </row>
    <row r="4371" spans="9:11">
      <c r="I4371" s="15">
        <v>4316</v>
      </c>
      <c r="J4371" s="15">
        <v>68.516779999999997</v>
      </c>
      <c r="K4371" s="15">
        <v>129.40889999999999</v>
      </c>
    </row>
    <row r="4372" spans="9:11">
      <c r="I4372" s="15">
        <v>4317</v>
      </c>
      <c r="J4372" s="15">
        <v>68.163600000000002</v>
      </c>
      <c r="K4372" s="15">
        <v>127.58669999999999</v>
      </c>
    </row>
    <row r="4373" spans="9:11">
      <c r="I4373" s="15">
        <v>4318</v>
      </c>
      <c r="J4373" s="15">
        <v>64.674869999999999</v>
      </c>
      <c r="K4373" s="15">
        <v>128.36349999999999</v>
      </c>
    </row>
    <row r="4374" spans="9:11">
      <c r="I4374" s="15">
        <v>4319</v>
      </c>
      <c r="J4374" s="15">
        <v>66.136889999999994</v>
      </c>
      <c r="K4374" s="15">
        <v>130.30950000000001</v>
      </c>
    </row>
    <row r="4375" spans="9:11">
      <c r="I4375" s="15">
        <v>4320</v>
      </c>
      <c r="J4375" s="15">
        <v>68.583029999999994</v>
      </c>
      <c r="K4375" s="15">
        <v>132.50380000000001</v>
      </c>
    </row>
    <row r="4376" spans="9:11">
      <c r="I4376" s="15">
        <v>4321</v>
      </c>
      <c r="J4376" s="15">
        <v>68.348439999999997</v>
      </c>
      <c r="K4376" s="15">
        <v>145.90100000000001</v>
      </c>
    </row>
    <row r="4377" spans="9:11">
      <c r="I4377" s="15">
        <v>4322</v>
      </c>
      <c r="J4377" s="15">
        <v>64.656899999999993</v>
      </c>
      <c r="K4377" s="15">
        <v>126.4447</v>
      </c>
    </row>
    <row r="4378" spans="9:11">
      <c r="I4378" s="15">
        <v>4323</v>
      </c>
      <c r="J4378" s="15">
        <v>68.684839999999994</v>
      </c>
      <c r="K4378" s="15">
        <v>136.10929999999999</v>
      </c>
    </row>
    <row r="4379" spans="9:11">
      <c r="I4379" s="15">
        <v>4324</v>
      </c>
      <c r="J4379" s="15">
        <v>67.758160000000004</v>
      </c>
      <c r="K4379" s="15">
        <v>121.0123</v>
      </c>
    </row>
    <row r="4380" spans="9:11">
      <c r="I4380" s="15">
        <v>4325</v>
      </c>
      <c r="J4380" s="15">
        <v>68.480140000000006</v>
      </c>
      <c r="K4380" s="15">
        <v>132.47200000000001</v>
      </c>
    </row>
    <row r="4381" spans="9:11">
      <c r="I4381" s="15">
        <v>4326</v>
      </c>
      <c r="J4381" s="15">
        <v>67.774699999999996</v>
      </c>
      <c r="K4381" s="15">
        <v>126.7129</v>
      </c>
    </row>
    <row r="4382" spans="9:11">
      <c r="I4382" s="15">
        <v>4327</v>
      </c>
      <c r="J4382" s="15">
        <v>64.724900000000005</v>
      </c>
      <c r="K4382" s="15">
        <v>115.73650000000001</v>
      </c>
    </row>
    <row r="4383" spans="9:11">
      <c r="I4383" s="15">
        <v>4328</v>
      </c>
      <c r="J4383" s="15">
        <v>66.610200000000006</v>
      </c>
      <c r="K4383" s="15">
        <v>118.9776</v>
      </c>
    </row>
    <row r="4384" spans="9:11">
      <c r="I4384" s="15">
        <v>4329</v>
      </c>
      <c r="J4384" s="15">
        <v>72.296899999999994</v>
      </c>
      <c r="K4384" s="15">
        <v>145.85400000000001</v>
      </c>
    </row>
    <row r="4385" spans="9:11">
      <c r="I4385" s="15">
        <v>4330</v>
      </c>
      <c r="J4385" s="15">
        <v>70.308779999999999</v>
      </c>
      <c r="K4385" s="15">
        <v>148.238</v>
      </c>
    </row>
    <row r="4386" spans="9:11">
      <c r="I4386" s="15">
        <v>4331</v>
      </c>
      <c r="J4386" s="15">
        <v>66.775030000000001</v>
      </c>
      <c r="K4386" s="15">
        <v>122.70480000000001</v>
      </c>
    </row>
    <row r="4387" spans="9:11">
      <c r="I4387" s="15">
        <v>4332</v>
      </c>
      <c r="J4387" s="15">
        <v>66.704329999999999</v>
      </c>
      <c r="K4387" s="15">
        <v>120.42</v>
      </c>
    </row>
    <row r="4388" spans="9:11">
      <c r="I4388" s="15">
        <v>4333</v>
      </c>
      <c r="J4388" s="15">
        <v>69.393680000000003</v>
      </c>
      <c r="K4388" s="15">
        <v>126.5408</v>
      </c>
    </row>
    <row r="4389" spans="9:11">
      <c r="I4389" s="15">
        <v>4334</v>
      </c>
      <c r="J4389" s="15">
        <v>67.37433</v>
      </c>
      <c r="K4389" s="15">
        <v>131.69759999999999</v>
      </c>
    </row>
    <row r="4390" spans="9:11">
      <c r="I4390" s="15">
        <v>4335</v>
      </c>
      <c r="J4390" s="15">
        <v>67.204660000000004</v>
      </c>
      <c r="K4390" s="15">
        <v>123.5504</v>
      </c>
    </row>
    <row r="4391" spans="9:11">
      <c r="I4391" s="15">
        <v>4336</v>
      </c>
      <c r="J4391" s="15">
        <v>67.994699999999995</v>
      </c>
      <c r="K4391" s="15">
        <v>119.9449</v>
      </c>
    </row>
    <row r="4392" spans="9:11">
      <c r="I4392" s="15">
        <v>4337</v>
      </c>
      <c r="J4392" s="15">
        <v>67.088859999999997</v>
      </c>
      <c r="K4392" s="15">
        <v>123.5117</v>
      </c>
    </row>
    <row r="4393" spans="9:11">
      <c r="I4393" s="15">
        <v>4338</v>
      </c>
      <c r="J4393" s="15">
        <v>68.819469999999995</v>
      </c>
      <c r="K4393" s="15">
        <v>123.5561</v>
      </c>
    </row>
    <row r="4394" spans="9:11">
      <c r="I4394" s="15">
        <v>4339</v>
      </c>
      <c r="J4394" s="15">
        <v>71.074939999999998</v>
      </c>
      <c r="K4394" s="15">
        <v>134.08420000000001</v>
      </c>
    </row>
    <row r="4395" spans="9:11">
      <c r="I4395" s="15">
        <v>4340</v>
      </c>
      <c r="J4395" s="15">
        <v>68.98151</v>
      </c>
      <c r="K4395" s="15">
        <v>136.79069999999999</v>
      </c>
    </row>
    <row r="4396" spans="9:11">
      <c r="I4396" s="15">
        <v>4341</v>
      </c>
      <c r="J4396" s="15">
        <v>69.808530000000005</v>
      </c>
      <c r="K4396" s="15">
        <v>121.3415</v>
      </c>
    </row>
    <row r="4397" spans="9:11">
      <c r="I4397" s="15">
        <v>4342</v>
      </c>
      <c r="J4397" s="15">
        <v>70.213390000000004</v>
      </c>
      <c r="K4397" s="15">
        <v>132.81960000000001</v>
      </c>
    </row>
    <row r="4398" spans="9:11">
      <c r="I4398" s="15">
        <v>4343</v>
      </c>
      <c r="J4398" s="15">
        <v>67.336789999999993</v>
      </c>
      <c r="K4398" s="15">
        <v>112.8553</v>
      </c>
    </row>
    <row r="4399" spans="9:11">
      <c r="I4399" s="15">
        <v>4344</v>
      </c>
      <c r="J4399" s="15">
        <v>73.52131</v>
      </c>
      <c r="K4399" s="15">
        <v>168.881</v>
      </c>
    </row>
    <row r="4400" spans="9:11">
      <c r="I4400" s="15">
        <v>4345</v>
      </c>
      <c r="J4400" s="15">
        <v>67.458569999999995</v>
      </c>
      <c r="K4400" s="15">
        <v>131.46549999999999</v>
      </c>
    </row>
    <row r="4401" spans="9:11">
      <c r="I4401" s="15">
        <v>4346</v>
      </c>
      <c r="J4401" s="15">
        <v>68.655760000000001</v>
      </c>
      <c r="K4401" s="15">
        <v>121.3053</v>
      </c>
    </row>
    <row r="4402" spans="9:11">
      <c r="I4402" s="15">
        <v>4347</v>
      </c>
      <c r="J4402" s="15">
        <v>68.772670000000005</v>
      </c>
      <c r="K4402" s="15">
        <v>126.52119999999999</v>
      </c>
    </row>
    <row r="4403" spans="9:11">
      <c r="I4403" s="15">
        <v>4348</v>
      </c>
      <c r="J4403" s="15">
        <v>67.037040000000005</v>
      </c>
      <c r="K4403" s="15">
        <v>125.3926</v>
      </c>
    </row>
    <row r="4404" spans="9:11">
      <c r="I4404" s="15">
        <v>4349</v>
      </c>
      <c r="J4404" s="15">
        <v>66.867329999999995</v>
      </c>
      <c r="K4404" s="15">
        <v>114.79510000000001</v>
      </c>
    </row>
    <row r="4405" spans="9:11">
      <c r="I4405" s="15">
        <v>4350</v>
      </c>
      <c r="J4405" s="15">
        <v>67.019189999999995</v>
      </c>
      <c r="K4405" s="15">
        <v>134.5043</v>
      </c>
    </row>
    <row r="4406" spans="9:11">
      <c r="I4406" s="15">
        <v>4351</v>
      </c>
      <c r="J4406" s="15">
        <v>68.525139999999993</v>
      </c>
      <c r="K4406" s="15">
        <v>133.63210000000001</v>
      </c>
    </row>
    <row r="4407" spans="9:11">
      <c r="I4407" s="15">
        <v>4352</v>
      </c>
      <c r="J4407" s="15">
        <v>67.697710000000001</v>
      </c>
      <c r="K4407" s="15">
        <v>121.77800000000001</v>
      </c>
    </row>
    <row r="4408" spans="9:11">
      <c r="I4408" s="15">
        <v>4353</v>
      </c>
      <c r="J4408" s="15">
        <v>68.434870000000004</v>
      </c>
      <c r="K4408" s="15">
        <v>126.84699999999999</v>
      </c>
    </row>
    <row r="4409" spans="9:11">
      <c r="I4409" s="15">
        <v>4354</v>
      </c>
      <c r="J4409" s="15">
        <v>67.715140000000005</v>
      </c>
      <c r="K4409" s="15">
        <v>128.01519999999999</v>
      </c>
    </row>
    <row r="4410" spans="9:11">
      <c r="I4410" s="15">
        <v>4355</v>
      </c>
      <c r="J4410" s="15">
        <v>70.399870000000007</v>
      </c>
      <c r="K4410" s="15">
        <v>113.91800000000001</v>
      </c>
    </row>
    <row r="4411" spans="9:11">
      <c r="I4411" s="15">
        <v>4356</v>
      </c>
      <c r="J4411" s="15">
        <v>68.443960000000004</v>
      </c>
      <c r="K4411" s="15">
        <v>134.0367</v>
      </c>
    </row>
    <row r="4412" spans="9:11">
      <c r="I4412" s="15">
        <v>4357</v>
      </c>
      <c r="J4412" s="15">
        <v>66.808340000000001</v>
      </c>
      <c r="K4412" s="15">
        <v>131.6397</v>
      </c>
    </row>
    <row r="4413" spans="9:11">
      <c r="I4413" s="15">
        <v>4358</v>
      </c>
      <c r="J4413" s="15">
        <v>67.359840000000005</v>
      </c>
      <c r="K4413" s="15">
        <v>126.8163</v>
      </c>
    </row>
    <row r="4414" spans="9:11">
      <c r="I4414" s="15">
        <v>4359</v>
      </c>
      <c r="J4414" s="15">
        <v>67.799030000000002</v>
      </c>
      <c r="K4414" s="15">
        <v>131.88999999999999</v>
      </c>
    </row>
    <row r="4415" spans="9:11">
      <c r="I4415" s="15">
        <v>4360</v>
      </c>
      <c r="J4415" s="15">
        <v>64.838530000000006</v>
      </c>
      <c r="K4415" s="15">
        <v>115.67140000000001</v>
      </c>
    </row>
    <row r="4416" spans="9:11">
      <c r="I4416" s="15">
        <v>4361</v>
      </c>
      <c r="J4416" s="15">
        <v>69.578919999999997</v>
      </c>
      <c r="K4416" s="15">
        <v>126.2769</v>
      </c>
    </row>
    <row r="4417" spans="9:11">
      <c r="I4417" s="15">
        <v>4362</v>
      </c>
      <c r="J4417" s="15">
        <v>64.854259999999996</v>
      </c>
      <c r="K4417" s="15">
        <v>102.1079</v>
      </c>
    </row>
    <row r="4418" spans="9:11">
      <c r="I4418" s="15">
        <v>4363</v>
      </c>
      <c r="J4418" s="15">
        <v>69.317999999999998</v>
      </c>
      <c r="K4418" s="15">
        <v>139.4982</v>
      </c>
    </row>
    <row r="4419" spans="9:11">
      <c r="I4419" s="15">
        <v>4364</v>
      </c>
      <c r="J4419" s="15">
        <v>69.588679999999997</v>
      </c>
      <c r="K4419" s="15">
        <v>151.47399999999999</v>
      </c>
    </row>
    <row r="4420" spans="9:11">
      <c r="I4420" s="15">
        <v>4365</v>
      </c>
      <c r="J4420" s="15">
        <v>66.527810000000002</v>
      </c>
      <c r="K4420" s="15">
        <v>122.1092</v>
      </c>
    </row>
    <row r="4421" spans="9:11">
      <c r="I4421" s="15">
        <v>4366</v>
      </c>
      <c r="J4421" s="15">
        <v>67.935280000000006</v>
      </c>
      <c r="K4421" s="15">
        <v>125.74379999999999</v>
      </c>
    </row>
    <row r="4422" spans="9:11">
      <c r="I4422" s="15">
        <v>4367</v>
      </c>
      <c r="J4422" s="15">
        <v>66.399410000000003</v>
      </c>
      <c r="K4422" s="15">
        <v>123.17019999999999</v>
      </c>
    </row>
    <row r="4423" spans="9:11">
      <c r="I4423" s="15">
        <v>4368</v>
      </c>
      <c r="J4423" s="15">
        <v>68.286140000000003</v>
      </c>
      <c r="K4423" s="15">
        <v>136.4907</v>
      </c>
    </row>
    <row r="4424" spans="9:11">
      <c r="I4424" s="15">
        <v>4369</v>
      </c>
      <c r="J4424" s="15">
        <v>68.176460000000006</v>
      </c>
      <c r="K4424" s="15">
        <v>116.43519999999999</v>
      </c>
    </row>
    <row r="4425" spans="9:11">
      <c r="I4425" s="15">
        <v>4370</v>
      </c>
      <c r="J4425" s="15">
        <v>65.368679999999998</v>
      </c>
      <c r="K4425" s="15">
        <v>117.40860000000001</v>
      </c>
    </row>
    <row r="4426" spans="9:11">
      <c r="I4426" s="15">
        <v>4371</v>
      </c>
      <c r="J4426" s="15">
        <v>67.964460000000003</v>
      </c>
      <c r="K4426" s="15">
        <v>112.4388</v>
      </c>
    </row>
    <row r="4427" spans="9:11">
      <c r="I4427" s="15">
        <v>4372</v>
      </c>
      <c r="J4427" s="15">
        <v>69.024370000000005</v>
      </c>
      <c r="K4427" s="15">
        <v>139.95959999999999</v>
      </c>
    </row>
    <row r="4428" spans="9:11">
      <c r="I4428" s="15">
        <v>4373</v>
      </c>
      <c r="J4428" s="15">
        <v>68.080010000000001</v>
      </c>
      <c r="K4428" s="15">
        <v>121.2457</v>
      </c>
    </row>
    <row r="4429" spans="9:11">
      <c r="I4429" s="15">
        <v>4374</v>
      </c>
      <c r="J4429" s="15">
        <v>67.689729999999997</v>
      </c>
      <c r="K4429" s="15">
        <v>128.38550000000001</v>
      </c>
    </row>
    <row r="4430" spans="9:11">
      <c r="I4430" s="15">
        <v>4375</v>
      </c>
      <c r="J4430" s="15">
        <v>67.051990000000004</v>
      </c>
      <c r="K4430" s="15">
        <v>120.0329</v>
      </c>
    </row>
    <row r="4431" spans="9:11">
      <c r="I4431" s="15">
        <v>4376</v>
      </c>
      <c r="J4431" s="15">
        <v>65.629459999999995</v>
      </c>
      <c r="K4431" s="15">
        <v>109.3694</v>
      </c>
    </row>
    <row r="4432" spans="9:11">
      <c r="I4432" s="15">
        <v>4377</v>
      </c>
      <c r="J4432" s="15">
        <v>64.317040000000006</v>
      </c>
      <c r="K4432" s="15">
        <v>129.4821</v>
      </c>
    </row>
    <row r="4433" spans="9:11">
      <c r="I4433" s="15">
        <v>4378</v>
      </c>
      <c r="J4433" s="15">
        <v>69.082790000000003</v>
      </c>
      <c r="K4433" s="15">
        <v>152.90100000000001</v>
      </c>
    </row>
    <row r="4434" spans="9:11">
      <c r="I4434" s="15">
        <v>4379</v>
      </c>
      <c r="J4434" s="15">
        <v>66.765299999999996</v>
      </c>
      <c r="K4434" s="15">
        <v>136.5692</v>
      </c>
    </row>
    <row r="4435" spans="9:11">
      <c r="I4435" s="15">
        <v>4380</v>
      </c>
      <c r="J4435" s="15">
        <v>72.776619999999994</v>
      </c>
      <c r="K4435" s="15">
        <v>133.64269999999999</v>
      </c>
    </row>
    <row r="4436" spans="9:11">
      <c r="I4436" s="15">
        <v>4381</v>
      </c>
      <c r="J4436" s="15">
        <v>66.976849999999999</v>
      </c>
      <c r="K4436" s="15">
        <v>137.07149999999999</v>
      </c>
    </row>
    <row r="4437" spans="9:11">
      <c r="I4437" s="15">
        <v>4382</v>
      </c>
      <c r="J4437" s="15">
        <v>70.103219999999993</v>
      </c>
      <c r="K4437" s="15">
        <v>124.931</v>
      </c>
    </row>
    <row r="4438" spans="9:11">
      <c r="I4438" s="15">
        <v>4383</v>
      </c>
      <c r="J4438" s="15">
        <v>68.927310000000006</v>
      </c>
      <c r="K4438" s="15">
        <v>131.7141</v>
      </c>
    </row>
    <row r="4439" spans="9:11">
      <c r="I4439" s="15">
        <v>4384</v>
      </c>
      <c r="J4439" s="15">
        <v>65.244860000000003</v>
      </c>
      <c r="K4439" s="15">
        <v>119.642</v>
      </c>
    </row>
    <row r="4440" spans="9:11">
      <c r="I4440" s="15">
        <v>4385</v>
      </c>
      <c r="J4440" s="15">
        <v>68.795900000000003</v>
      </c>
      <c r="K4440" s="15">
        <v>131.24160000000001</v>
      </c>
    </row>
    <row r="4441" spans="9:11">
      <c r="I4441" s="15">
        <v>4386</v>
      </c>
      <c r="J4441" s="15">
        <v>69.061300000000003</v>
      </c>
      <c r="K4441" s="15">
        <v>119.2979</v>
      </c>
    </row>
    <row r="4442" spans="9:11">
      <c r="I4442" s="15">
        <v>4387</v>
      </c>
      <c r="J4442" s="15">
        <v>67.391220000000004</v>
      </c>
      <c r="K4442" s="15">
        <v>115.0093</v>
      </c>
    </row>
    <row r="4443" spans="9:11">
      <c r="I4443" s="15">
        <v>4388</v>
      </c>
      <c r="J4443" s="15">
        <v>63.143329999999999</v>
      </c>
      <c r="K4443" s="15">
        <v>122.7882</v>
      </c>
    </row>
    <row r="4444" spans="9:11">
      <c r="I4444" s="15">
        <v>4389</v>
      </c>
      <c r="J4444" s="15">
        <v>68.430350000000004</v>
      </c>
      <c r="K4444" s="15">
        <v>124.8597</v>
      </c>
    </row>
    <row r="4445" spans="9:11">
      <c r="I4445" s="15">
        <v>4390</v>
      </c>
      <c r="J4445" s="15">
        <v>65.726140000000001</v>
      </c>
      <c r="K4445" s="15">
        <v>98.394090000000006</v>
      </c>
    </row>
    <row r="4446" spans="9:11">
      <c r="I4446" s="15">
        <v>4391</v>
      </c>
      <c r="J4446" s="15">
        <v>66.713430000000002</v>
      </c>
      <c r="K4446" s="15">
        <v>124.01439999999999</v>
      </c>
    </row>
    <row r="4447" spans="9:11">
      <c r="I4447" s="15">
        <v>4392</v>
      </c>
      <c r="J4447" s="15">
        <v>68.231700000000004</v>
      </c>
      <c r="K4447" s="15">
        <v>124.29600000000001</v>
      </c>
    </row>
    <row r="4448" spans="9:11">
      <c r="I4448" s="15">
        <v>4393</v>
      </c>
      <c r="J4448" s="15">
        <v>67.077280000000002</v>
      </c>
      <c r="K4448" s="15">
        <v>124.01390000000001</v>
      </c>
    </row>
    <row r="4449" spans="9:11">
      <c r="I4449" s="15">
        <v>4394</v>
      </c>
      <c r="J4449" s="15">
        <v>68.10745</v>
      </c>
      <c r="K4449" s="15">
        <v>132.00810000000001</v>
      </c>
    </row>
    <row r="4450" spans="9:11">
      <c r="I4450" s="15">
        <v>4395</v>
      </c>
      <c r="J4450" s="15">
        <v>67.232060000000004</v>
      </c>
      <c r="K4450" s="15">
        <v>134.86250000000001</v>
      </c>
    </row>
    <row r="4451" spans="9:11">
      <c r="I4451" s="15">
        <v>4396</v>
      </c>
      <c r="J4451" s="15">
        <v>69.764319999999998</v>
      </c>
      <c r="K4451" s="15">
        <v>136.03190000000001</v>
      </c>
    </row>
    <row r="4452" spans="9:11">
      <c r="I4452" s="15">
        <v>4397</v>
      </c>
      <c r="J4452" s="15">
        <v>66.654420000000002</v>
      </c>
      <c r="K4452" s="15">
        <v>127.90940000000001</v>
      </c>
    </row>
    <row r="4453" spans="9:11">
      <c r="I4453" s="15">
        <v>4398</v>
      </c>
      <c r="J4453" s="15">
        <v>67.200220000000002</v>
      </c>
      <c r="K4453" s="15">
        <v>136.8048</v>
      </c>
    </row>
    <row r="4454" spans="9:11">
      <c r="I4454" s="15">
        <v>4399</v>
      </c>
      <c r="J4454" s="15">
        <v>71.207490000000007</v>
      </c>
      <c r="K4454" s="15">
        <v>138.90450000000001</v>
      </c>
    </row>
    <row r="4455" spans="9:11">
      <c r="I4455" s="15">
        <v>4400</v>
      </c>
      <c r="J4455" s="15">
        <v>71.642579999999995</v>
      </c>
      <c r="K4455" s="15">
        <v>154.37870000000001</v>
      </c>
    </row>
    <row r="4456" spans="9:11">
      <c r="I4456" s="15">
        <v>4401</v>
      </c>
      <c r="J4456" s="15">
        <v>68.095359999999999</v>
      </c>
      <c r="K4456" s="15">
        <v>139.4726</v>
      </c>
    </row>
    <row r="4457" spans="9:11">
      <c r="I4457" s="15">
        <v>4402</v>
      </c>
      <c r="J4457" s="15">
        <v>68.116010000000003</v>
      </c>
      <c r="K4457" s="15">
        <v>138.09899999999999</v>
      </c>
    </row>
    <row r="4458" spans="9:11">
      <c r="I4458" s="15">
        <v>4403</v>
      </c>
      <c r="J4458" s="15">
        <v>69.571640000000002</v>
      </c>
      <c r="K4458" s="15">
        <v>133.75200000000001</v>
      </c>
    </row>
    <row r="4459" spans="9:11">
      <c r="I4459" s="15">
        <v>4404</v>
      </c>
      <c r="J4459" s="15">
        <v>67.897000000000006</v>
      </c>
      <c r="K4459" s="15">
        <v>123.706</v>
      </c>
    </row>
    <row r="4460" spans="9:11">
      <c r="I4460" s="15">
        <v>4405</v>
      </c>
      <c r="J4460" s="15">
        <v>68.92362</v>
      </c>
      <c r="K4460" s="15">
        <v>133.47669999999999</v>
      </c>
    </row>
    <row r="4461" spans="9:11">
      <c r="I4461" s="15">
        <v>4406</v>
      </c>
      <c r="J4461" s="15">
        <v>68.855789999999999</v>
      </c>
      <c r="K4461" s="15">
        <v>129.44159999999999</v>
      </c>
    </row>
    <row r="4462" spans="9:11">
      <c r="I4462" s="15">
        <v>4407</v>
      </c>
      <c r="J4462" s="15">
        <v>66.930160000000001</v>
      </c>
      <c r="K4462" s="15">
        <v>145.66890000000001</v>
      </c>
    </row>
    <row r="4463" spans="9:11">
      <c r="I4463" s="15">
        <v>4408</v>
      </c>
      <c r="J4463" s="15">
        <v>71.037819999999996</v>
      </c>
      <c r="K4463" s="15">
        <v>126.18089999999999</v>
      </c>
    </row>
    <row r="4464" spans="9:11">
      <c r="I4464" s="15">
        <v>4409</v>
      </c>
      <c r="J4464" s="15">
        <v>66.940579999999997</v>
      </c>
      <c r="K4464" s="15">
        <v>121.4461</v>
      </c>
    </row>
    <row r="4465" spans="9:11">
      <c r="I4465" s="15">
        <v>4410</v>
      </c>
      <c r="J4465" s="15">
        <v>69.323040000000006</v>
      </c>
      <c r="K4465" s="15">
        <v>142.2131</v>
      </c>
    </row>
    <row r="4466" spans="9:11">
      <c r="I4466" s="15">
        <v>4411</v>
      </c>
      <c r="J4466" s="15">
        <v>67.216220000000007</v>
      </c>
      <c r="K4466" s="15">
        <v>119.7238</v>
      </c>
    </row>
    <row r="4467" spans="9:11">
      <c r="I4467" s="15">
        <v>4412</v>
      </c>
      <c r="J4467" s="15">
        <v>64.269049999999993</v>
      </c>
      <c r="K4467" s="15">
        <v>106.7157</v>
      </c>
    </row>
    <row r="4468" spans="9:11">
      <c r="I4468" s="15">
        <v>4413</v>
      </c>
      <c r="J4468" s="15">
        <v>67.432029999999997</v>
      </c>
      <c r="K4468" s="15">
        <v>130.1147</v>
      </c>
    </row>
    <row r="4469" spans="9:11">
      <c r="I4469" s="15">
        <v>4414</v>
      </c>
      <c r="J4469" s="15">
        <v>68.989810000000006</v>
      </c>
      <c r="K4469" s="15">
        <v>138.55889999999999</v>
      </c>
    </row>
    <row r="4470" spans="9:11">
      <c r="I4470" s="15">
        <v>4415</v>
      </c>
      <c r="J4470" s="15">
        <v>67.383949999999999</v>
      </c>
      <c r="K4470" s="15">
        <v>120.821</v>
      </c>
    </row>
    <row r="4471" spans="9:11">
      <c r="I4471" s="15">
        <v>4416</v>
      </c>
      <c r="J4471" s="15">
        <v>67.723129999999998</v>
      </c>
      <c r="K4471" s="15">
        <v>112.5397</v>
      </c>
    </row>
    <row r="4472" spans="9:11">
      <c r="I4472" s="15">
        <v>4417</v>
      </c>
      <c r="J4472" s="15">
        <v>67.797210000000007</v>
      </c>
      <c r="K4472" s="15">
        <v>127.7983</v>
      </c>
    </row>
    <row r="4473" spans="9:11">
      <c r="I4473" s="15">
        <v>4418</v>
      </c>
      <c r="J4473" s="15">
        <v>67.986739999999998</v>
      </c>
      <c r="K4473" s="15">
        <v>133.90539999999999</v>
      </c>
    </row>
    <row r="4474" spans="9:11">
      <c r="I4474" s="15">
        <v>4419</v>
      </c>
      <c r="J4474" s="15">
        <v>66.878829999999994</v>
      </c>
      <c r="K4474" s="15">
        <v>99.564390000000003</v>
      </c>
    </row>
    <row r="4475" spans="9:11">
      <c r="I4475" s="15">
        <v>4420</v>
      </c>
      <c r="J4475" s="15">
        <v>69.758409999999998</v>
      </c>
      <c r="K4475" s="15">
        <v>122.16630000000001</v>
      </c>
    </row>
    <row r="4476" spans="9:11">
      <c r="I4476" s="15">
        <v>4421</v>
      </c>
      <c r="J4476" s="15">
        <v>67.878879999999995</v>
      </c>
      <c r="K4476" s="15">
        <v>131.30670000000001</v>
      </c>
    </row>
    <row r="4477" spans="9:11">
      <c r="I4477" s="15">
        <v>4422</v>
      </c>
      <c r="J4477" s="15">
        <v>69.235860000000002</v>
      </c>
      <c r="K4477" s="15">
        <v>143.75839999999999</v>
      </c>
    </row>
    <row r="4478" spans="9:11">
      <c r="I4478" s="15">
        <v>4423</v>
      </c>
      <c r="J4478" s="15">
        <v>68.726600000000005</v>
      </c>
      <c r="K4478" s="15">
        <v>151.6764</v>
      </c>
    </row>
    <row r="4479" spans="9:11">
      <c r="I4479" s="15">
        <v>4424</v>
      </c>
      <c r="J4479" s="15">
        <v>67.199569999999994</v>
      </c>
      <c r="K4479" s="15">
        <v>115.6396</v>
      </c>
    </row>
    <row r="4480" spans="9:11">
      <c r="I4480" s="15">
        <v>4425</v>
      </c>
      <c r="J4480" s="15">
        <v>66.581090000000003</v>
      </c>
      <c r="K4480" s="15">
        <v>107.1456</v>
      </c>
    </row>
    <row r="4481" spans="9:11">
      <c r="I4481" s="15">
        <v>4426</v>
      </c>
      <c r="J4481" s="15">
        <v>68.826340000000002</v>
      </c>
      <c r="K4481" s="15">
        <v>150.28989999999999</v>
      </c>
    </row>
    <row r="4482" spans="9:11">
      <c r="I4482" s="15">
        <v>4427</v>
      </c>
      <c r="J4482" s="15">
        <v>67.670680000000004</v>
      </c>
      <c r="K4482" s="15">
        <v>118.7544</v>
      </c>
    </row>
    <row r="4483" spans="9:11">
      <c r="I4483" s="15">
        <v>4428</v>
      </c>
      <c r="J4483" s="15">
        <v>64.818330000000003</v>
      </c>
      <c r="K4483" s="15">
        <v>108.96510000000001</v>
      </c>
    </row>
    <row r="4484" spans="9:11">
      <c r="I4484" s="15">
        <v>4429</v>
      </c>
      <c r="J4484" s="15">
        <v>68.884519999999995</v>
      </c>
      <c r="K4484" s="15">
        <v>136.5556</v>
      </c>
    </row>
    <row r="4485" spans="9:11">
      <c r="I4485" s="15">
        <v>4430</v>
      </c>
      <c r="J4485" s="15">
        <v>65.391459999999995</v>
      </c>
      <c r="K4485" s="15">
        <v>124.81059999999999</v>
      </c>
    </row>
    <row r="4486" spans="9:11">
      <c r="I4486" s="15">
        <v>4431</v>
      </c>
      <c r="J4486" s="15">
        <v>69.915030000000002</v>
      </c>
      <c r="K4486" s="15">
        <v>119.8377</v>
      </c>
    </row>
    <row r="4487" spans="9:11">
      <c r="I4487" s="15">
        <v>4432</v>
      </c>
      <c r="J4487" s="15">
        <v>63.542059999999999</v>
      </c>
      <c r="K4487" s="15">
        <v>99.769859999999994</v>
      </c>
    </row>
    <row r="4488" spans="9:11">
      <c r="I4488" s="15">
        <v>4433</v>
      </c>
      <c r="J4488" s="15">
        <v>70.131230000000002</v>
      </c>
      <c r="K4488" s="15">
        <v>148.41419999999999</v>
      </c>
    </row>
    <row r="4489" spans="9:11">
      <c r="I4489" s="15">
        <v>4434</v>
      </c>
      <c r="J4489" s="15">
        <v>67.057029999999997</v>
      </c>
      <c r="K4489" s="15">
        <v>133.31790000000001</v>
      </c>
    </row>
    <row r="4490" spans="9:11">
      <c r="I4490" s="15">
        <v>4435</v>
      </c>
      <c r="J4490" s="15">
        <v>69.459410000000005</v>
      </c>
      <c r="K4490" s="15">
        <v>135.92850000000001</v>
      </c>
    </row>
    <row r="4491" spans="9:11">
      <c r="I4491" s="15">
        <v>4436</v>
      </c>
      <c r="J4491" s="15">
        <v>66.949349999999995</v>
      </c>
      <c r="K4491" s="15">
        <v>128.02799999999999</v>
      </c>
    </row>
    <row r="4492" spans="9:11">
      <c r="I4492" s="15">
        <v>4437</v>
      </c>
      <c r="J4492" s="15">
        <v>67.818510000000003</v>
      </c>
      <c r="K4492" s="15">
        <v>122.8946</v>
      </c>
    </row>
    <row r="4493" spans="9:11">
      <c r="I4493" s="15">
        <v>4438</v>
      </c>
      <c r="J4493" s="15">
        <v>63.652920000000002</v>
      </c>
      <c r="K4493" s="15">
        <v>127.5172</v>
      </c>
    </row>
    <row r="4494" spans="9:11">
      <c r="I4494" s="15">
        <v>4439</v>
      </c>
      <c r="J4494" s="15">
        <v>67.117630000000005</v>
      </c>
      <c r="K4494" s="15">
        <v>127.4499</v>
      </c>
    </row>
    <row r="4495" spans="9:11">
      <c r="I4495" s="15">
        <v>4440</v>
      </c>
      <c r="J4495" s="15">
        <v>68.647940000000006</v>
      </c>
      <c r="K4495" s="15">
        <v>136.7766</v>
      </c>
    </row>
    <row r="4496" spans="9:11">
      <c r="I4496" s="15">
        <v>4441</v>
      </c>
      <c r="J4496" s="15">
        <v>69.302599999999998</v>
      </c>
      <c r="K4496" s="15">
        <v>132.89609999999999</v>
      </c>
    </row>
    <row r="4497" spans="9:11">
      <c r="I4497" s="15">
        <v>4442</v>
      </c>
      <c r="J4497" s="15">
        <v>68.608609999999999</v>
      </c>
      <c r="K4497" s="15">
        <v>122.4088</v>
      </c>
    </row>
    <row r="4498" spans="9:11">
      <c r="I4498" s="15">
        <v>4443</v>
      </c>
      <c r="J4498" s="15">
        <v>66.801090000000002</v>
      </c>
      <c r="K4498" s="15">
        <v>113.3951</v>
      </c>
    </row>
    <row r="4499" spans="9:11">
      <c r="I4499" s="15">
        <v>4444</v>
      </c>
      <c r="J4499" s="15">
        <v>70.871960000000001</v>
      </c>
      <c r="K4499" s="15">
        <v>115.3527</v>
      </c>
    </row>
    <row r="4500" spans="9:11">
      <c r="I4500" s="15">
        <v>4445</v>
      </c>
      <c r="J4500" s="15">
        <v>67.907939999999996</v>
      </c>
      <c r="K4500" s="15">
        <v>136.42959999999999</v>
      </c>
    </row>
    <row r="4501" spans="9:11">
      <c r="I4501" s="15">
        <v>4446</v>
      </c>
      <c r="J4501" s="15">
        <v>64.88167</v>
      </c>
      <c r="K4501" s="15">
        <v>131.3802</v>
      </c>
    </row>
    <row r="4502" spans="9:11">
      <c r="I4502" s="15">
        <v>4447</v>
      </c>
      <c r="J4502" s="15">
        <v>70.782030000000006</v>
      </c>
      <c r="K4502" s="15">
        <v>151.4922</v>
      </c>
    </row>
    <row r="4503" spans="9:11">
      <c r="I4503" s="15">
        <v>4448</v>
      </c>
      <c r="J4503" s="15">
        <v>70.358339999999998</v>
      </c>
      <c r="K4503" s="15">
        <v>112.2811</v>
      </c>
    </row>
    <row r="4504" spans="9:11">
      <c r="I4504" s="15">
        <v>4449</v>
      </c>
      <c r="J4504" s="15">
        <v>66.995490000000004</v>
      </c>
      <c r="K4504" s="15">
        <v>129.95590000000001</v>
      </c>
    </row>
    <row r="4505" spans="9:11">
      <c r="I4505" s="15">
        <v>4450</v>
      </c>
      <c r="J4505" s="15">
        <v>68.831819999999993</v>
      </c>
      <c r="K4505" s="15">
        <v>116.898</v>
      </c>
    </row>
    <row r="4506" spans="9:11">
      <c r="I4506" s="15">
        <v>4451</v>
      </c>
      <c r="J4506" s="15">
        <v>67.336929999999995</v>
      </c>
      <c r="K4506" s="15">
        <v>124.26909999999999</v>
      </c>
    </row>
    <row r="4507" spans="9:11">
      <c r="I4507" s="15">
        <v>4452</v>
      </c>
      <c r="J4507" s="15">
        <v>68.984650000000002</v>
      </c>
      <c r="K4507" s="15">
        <v>127.9153</v>
      </c>
    </row>
    <row r="4508" spans="9:11">
      <c r="I4508" s="15">
        <v>4453</v>
      </c>
      <c r="J4508" s="15">
        <v>67.609129999999993</v>
      </c>
      <c r="K4508" s="15">
        <v>139.97470000000001</v>
      </c>
    </row>
    <row r="4509" spans="9:11">
      <c r="I4509" s="15">
        <v>4454</v>
      </c>
      <c r="J4509" s="15">
        <v>65.386449999999996</v>
      </c>
      <c r="K4509" s="15">
        <v>117.6032</v>
      </c>
    </row>
    <row r="4510" spans="9:11">
      <c r="I4510" s="15">
        <v>4455</v>
      </c>
      <c r="J4510" s="15">
        <v>68.167689999999993</v>
      </c>
      <c r="K4510" s="15">
        <v>133.17490000000001</v>
      </c>
    </row>
    <row r="4511" spans="9:11">
      <c r="I4511" s="15">
        <v>4456</v>
      </c>
      <c r="J4511" s="15">
        <v>68.173509999999993</v>
      </c>
      <c r="K4511" s="15">
        <v>119.29300000000001</v>
      </c>
    </row>
    <row r="4512" spans="9:11">
      <c r="I4512" s="15">
        <v>4457</v>
      </c>
      <c r="J4512" s="15">
        <v>69.882869999999997</v>
      </c>
      <c r="K4512" s="15">
        <v>122.8937</v>
      </c>
    </row>
    <row r="4513" spans="9:11">
      <c r="I4513" s="15">
        <v>4458</v>
      </c>
      <c r="J4513" s="15">
        <v>67.585880000000003</v>
      </c>
      <c r="K4513" s="15">
        <v>123.5244</v>
      </c>
    </row>
    <row r="4514" spans="9:11">
      <c r="I4514" s="15">
        <v>4459</v>
      </c>
      <c r="J4514" s="15">
        <v>68.584599999999995</v>
      </c>
      <c r="K4514" s="15">
        <v>131.1773</v>
      </c>
    </row>
    <row r="4515" spans="9:11">
      <c r="I4515" s="15">
        <v>4460</v>
      </c>
      <c r="J4515" s="15">
        <v>67.003829999999994</v>
      </c>
      <c r="K4515" s="15">
        <v>95.887910000000005</v>
      </c>
    </row>
    <row r="4516" spans="9:11">
      <c r="I4516" s="15">
        <v>4461</v>
      </c>
      <c r="J4516" s="15">
        <v>69.995530000000002</v>
      </c>
      <c r="K4516" s="15">
        <v>158.3578</v>
      </c>
    </row>
    <row r="4517" spans="9:11">
      <c r="I4517" s="15">
        <v>4462</v>
      </c>
      <c r="J4517" s="15">
        <v>72.532589999999999</v>
      </c>
      <c r="K4517" s="15">
        <v>133.57599999999999</v>
      </c>
    </row>
    <row r="4518" spans="9:11">
      <c r="I4518" s="15">
        <v>4463</v>
      </c>
      <c r="J4518" s="15">
        <v>65.084270000000004</v>
      </c>
      <c r="K4518" s="15">
        <v>135.34710000000001</v>
      </c>
    </row>
    <row r="4519" spans="9:11">
      <c r="I4519" s="15">
        <v>4464</v>
      </c>
      <c r="J4519" s="15">
        <v>66.111270000000005</v>
      </c>
      <c r="K4519" s="15">
        <v>128.74080000000001</v>
      </c>
    </row>
    <row r="4520" spans="9:11">
      <c r="I4520" s="15">
        <v>4465</v>
      </c>
      <c r="J4520" s="15">
        <v>69.904600000000002</v>
      </c>
      <c r="K4520" s="15">
        <v>129.01130000000001</v>
      </c>
    </row>
    <row r="4521" spans="9:11">
      <c r="I4521" s="15">
        <v>4466</v>
      </c>
      <c r="J4521" s="15">
        <v>67.974720000000005</v>
      </c>
      <c r="K4521" s="15">
        <v>118.2064</v>
      </c>
    </row>
    <row r="4522" spans="9:11">
      <c r="I4522" s="15">
        <v>4467</v>
      </c>
      <c r="J4522" s="15">
        <v>66.829319999999996</v>
      </c>
      <c r="K4522" s="15">
        <v>136.97309999999999</v>
      </c>
    </row>
    <row r="4523" spans="9:11">
      <c r="I4523" s="15">
        <v>4468</v>
      </c>
      <c r="J4523" s="15">
        <v>69.353300000000004</v>
      </c>
      <c r="K4523" s="15">
        <v>134.44239999999999</v>
      </c>
    </row>
    <row r="4524" spans="9:11">
      <c r="I4524" s="15">
        <v>4469</v>
      </c>
      <c r="J4524" s="15">
        <v>71.395340000000004</v>
      </c>
      <c r="K4524" s="15">
        <v>124.8929</v>
      </c>
    </row>
    <row r="4525" spans="9:11">
      <c r="I4525" s="15">
        <v>4470</v>
      </c>
      <c r="J4525" s="15">
        <v>66.599220000000003</v>
      </c>
      <c r="K4525" s="15">
        <v>136.3075</v>
      </c>
    </row>
    <row r="4526" spans="9:11">
      <c r="I4526" s="15">
        <v>4471</v>
      </c>
      <c r="J4526" s="15">
        <v>69.401889999999995</v>
      </c>
      <c r="K4526" s="15">
        <v>120.8579</v>
      </c>
    </row>
    <row r="4527" spans="9:11">
      <c r="I4527" s="15">
        <v>4472</v>
      </c>
      <c r="J4527" s="15">
        <v>70.274950000000004</v>
      </c>
      <c r="K4527" s="15">
        <v>135.99539999999999</v>
      </c>
    </row>
    <row r="4528" spans="9:11">
      <c r="I4528" s="15">
        <v>4473</v>
      </c>
      <c r="J4528" s="15">
        <v>67.318579999999997</v>
      </c>
      <c r="K4528" s="15">
        <v>124.6169</v>
      </c>
    </row>
    <row r="4529" spans="9:11">
      <c r="I4529" s="15">
        <v>4474</v>
      </c>
      <c r="J4529" s="15">
        <v>71.451729999999998</v>
      </c>
      <c r="K4529" s="15">
        <v>131.56139999999999</v>
      </c>
    </row>
    <row r="4530" spans="9:11">
      <c r="I4530" s="15">
        <v>4475</v>
      </c>
      <c r="J4530" s="15">
        <v>68.839309999999998</v>
      </c>
      <c r="K4530" s="15">
        <v>157.078</v>
      </c>
    </row>
    <row r="4531" spans="9:11">
      <c r="I4531" s="15">
        <v>4476</v>
      </c>
      <c r="J4531" s="15">
        <v>68.997230000000002</v>
      </c>
      <c r="K4531" s="15">
        <v>124.6289</v>
      </c>
    </row>
    <row r="4532" spans="9:11">
      <c r="I4532" s="15">
        <v>4477</v>
      </c>
      <c r="J4532" s="15">
        <v>67.734539999999996</v>
      </c>
      <c r="K4532" s="15">
        <v>132.12440000000001</v>
      </c>
    </row>
    <row r="4533" spans="9:11">
      <c r="I4533" s="15">
        <v>4478</v>
      </c>
      <c r="J4533" s="15">
        <v>64.835300000000004</v>
      </c>
      <c r="K4533" s="15">
        <v>118.2692</v>
      </c>
    </row>
    <row r="4534" spans="9:11">
      <c r="I4534" s="15">
        <v>4479</v>
      </c>
      <c r="J4534" s="15">
        <v>70.744259999999997</v>
      </c>
      <c r="K4534" s="15">
        <v>139.93190000000001</v>
      </c>
    </row>
    <row r="4535" spans="9:11">
      <c r="I4535" s="15">
        <v>4480</v>
      </c>
      <c r="J4535" s="15">
        <v>72.265979999999999</v>
      </c>
      <c r="K4535" s="15">
        <v>149.2389</v>
      </c>
    </row>
    <row r="4536" spans="9:11">
      <c r="I4536" s="15">
        <v>4481</v>
      </c>
      <c r="J4536" s="15">
        <v>64.72663</v>
      </c>
      <c r="K4536" s="15">
        <v>126.0976</v>
      </c>
    </row>
    <row r="4537" spans="9:11">
      <c r="I4537" s="15">
        <v>4482</v>
      </c>
      <c r="J4537" s="15">
        <v>67.575199999999995</v>
      </c>
      <c r="K4537" s="15">
        <v>119.6545</v>
      </c>
    </row>
    <row r="4538" spans="9:11">
      <c r="I4538" s="15">
        <v>4483</v>
      </c>
      <c r="J4538" s="15">
        <v>69.516450000000006</v>
      </c>
      <c r="K4538" s="15">
        <v>140.21870000000001</v>
      </c>
    </row>
    <row r="4539" spans="9:11">
      <c r="I4539" s="15">
        <v>4484</v>
      </c>
      <c r="J4539" s="15">
        <v>70.488309999999998</v>
      </c>
      <c r="K4539" s="15">
        <v>111.7304</v>
      </c>
    </row>
    <row r="4540" spans="9:11">
      <c r="I4540" s="15">
        <v>4485</v>
      </c>
      <c r="J4540" s="15">
        <v>69.326660000000004</v>
      </c>
      <c r="K4540" s="15">
        <v>128.43770000000001</v>
      </c>
    </row>
    <row r="4541" spans="9:11">
      <c r="I4541" s="15">
        <v>4486</v>
      </c>
      <c r="J4541" s="15">
        <v>68.525869999999998</v>
      </c>
      <c r="K4541" s="15">
        <v>109.5741</v>
      </c>
    </row>
    <row r="4542" spans="9:11">
      <c r="I4542" s="15">
        <v>4487</v>
      </c>
      <c r="J4542" s="15">
        <v>73.16001</v>
      </c>
      <c r="K4542" s="15">
        <v>135.18260000000001</v>
      </c>
    </row>
    <row r="4543" spans="9:11">
      <c r="I4543" s="15">
        <v>4488</v>
      </c>
      <c r="J4543" s="15">
        <v>64.285420000000002</v>
      </c>
      <c r="K4543" s="15">
        <v>119.4849</v>
      </c>
    </row>
    <row r="4544" spans="9:11">
      <c r="I4544" s="15">
        <v>4489</v>
      </c>
      <c r="J4544" s="15">
        <v>66.656080000000003</v>
      </c>
      <c r="K4544" s="15">
        <v>135.18610000000001</v>
      </c>
    </row>
    <row r="4545" spans="9:11">
      <c r="I4545" s="15">
        <v>4490</v>
      </c>
      <c r="J4545" s="15">
        <v>64.710639999999998</v>
      </c>
      <c r="K4545" s="15">
        <v>111.5654</v>
      </c>
    </row>
    <row r="4546" spans="9:11">
      <c r="I4546" s="15">
        <v>4491</v>
      </c>
      <c r="J4546" s="15">
        <v>62.99042</v>
      </c>
      <c r="K4546" s="15">
        <v>115.6669</v>
      </c>
    </row>
    <row r="4547" spans="9:11">
      <c r="I4547" s="15">
        <v>4492</v>
      </c>
      <c r="J4547" s="15">
        <v>68.70787</v>
      </c>
      <c r="K4547" s="15">
        <v>123.0031</v>
      </c>
    </row>
    <row r="4548" spans="9:11">
      <c r="I4548" s="15">
        <v>4493</v>
      </c>
      <c r="J4548" s="15">
        <v>68.121260000000007</v>
      </c>
      <c r="K4548" s="15">
        <v>126.6086</v>
      </c>
    </row>
    <row r="4549" spans="9:11">
      <c r="I4549" s="15">
        <v>4494</v>
      </c>
      <c r="J4549" s="15">
        <v>66.778989999999993</v>
      </c>
      <c r="K4549" s="15">
        <v>122.00060000000001</v>
      </c>
    </row>
    <row r="4550" spans="9:11">
      <c r="I4550" s="15">
        <v>4495</v>
      </c>
      <c r="J4550" s="15">
        <v>68.231489999999994</v>
      </c>
      <c r="K4550" s="15">
        <v>119.66070000000001</v>
      </c>
    </row>
    <row r="4551" spans="9:11">
      <c r="I4551" s="15">
        <v>4496</v>
      </c>
      <c r="J4551" s="15">
        <v>68.428939999999997</v>
      </c>
      <c r="K4551" s="15">
        <v>122.0538</v>
      </c>
    </row>
    <row r="4552" spans="9:11">
      <c r="I4552" s="15">
        <v>4497</v>
      </c>
      <c r="J4552" s="15">
        <v>64.0197</v>
      </c>
      <c r="K4552" s="15">
        <v>127.95189999999999</v>
      </c>
    </row>
    <row r="4553" spans="9:11">
      <c r="I4553" s="15">
        <v>4498</v>
      </c>
      <c r="J4553" s="15">
        <v>71.095650000000006</v>
      </c>
      <c r="K4553" s="15">
        <v>117.1362</v>
      </c>
    </row>
    <row r="4554" spans="9:11">
      <c r="I4554" s="15">
        <v>4499</v>
      </c>
      <c r="J4554" s="15">
        <v>69.872479999999996</v>
      </c>
      <c r="K4554" s="15">
        <v>147.29079999999999</v>
      </c>
    </row>
    <row r="4555" spans="9:11">
      <c r="I4555" s="15">
        <v>4500</v>
      </c>
      <c r="J4555" s="15">
        <v>66.51831</v>
      </c>
      <c r="K4555" s="15">
        <v>125.4061</v>
      </c>
    </row>
    <row r="4556" spans="9:11">
      <c r="I4556" s="15">
        <v>4501</v>
      </c>
      <c r="J4556" s="15">
        <v>68.574449999999999</v>
      </c>
      <c r="K4556" s="15">
        <v>123.31870000000001</v>
      </c>
    </row>
    <row r="4557" spans="9:11">
      <c r="I4557" s="15">
        <v>4502</v>
      </c>
      <c r="J4557" s="15">
        <v>67.462119999999999</v>
      </c>
      <c r="K4557" s="15">
        <v>139.48740000000001</v>
      </c>
    </row>
    <row r="4558" spans="9:11">
      <c r="I4558" s="15">
        <v>4503</v>
      </c>
      <c r="J4558" s="15">
        <v>69.615269999999995</v>
      </c>
      <c r="K4558" s="15">
        <v>137.91739999999999</v>
      </c>
    </row>
    <row r="4559" spans="9:11">
      <c r="I4559" s="15">
        <v>4504</v>
      </c>
      <c r="J4559" s="15">
        <v>66.863860000000003</v>
      </c>
      <c r="K4559" s="15">
        <v>119.26600000000001</v>
      </c>
    </row>
    <row r="4560" spans="9:11">
      <c r="I4560" s="15">
        <v>4505</v>
      </c>
      <c r="J4560" s="15">
        <v>66.189980000000006</v>
      </c>
      <c r="K4560" s="15">
        <v>115.9555</v>
      </c>
    </row>
    <row r="4561" spans="9:11">
      <c r="I4561" s="15">
        <v>4506</v>
      </c>
      <c r="J4561" s="15">
        <v>69.790499999999994</v>
      </c>
      <c r="K4561" s="15">
        <v>130.5095</v>
      </c>
    </row>
    <row r="4562" spans="9:11">
      <c r="I4562" s="15">
        <v>4507</v>
      </c>
      <c r="J4562" s="15">
        <v>70.211740000000006</v>
      </c>
      <c r="K4562" s="15">
        <v>131.28290000000001</v>
      </c>
    </row>
    <row r="4563" spans="9:11">
      <c r="I4563" s="15">
        <v>4508</v>
      </c>
      <c r="J4563" s="15">
        <v>71.14846</v>
      </c>
      <c r="K4563" s="15">
        <v>130.82259999999999</v>
      </c>
    </row>
    <row r="4564" spans="9:11">
      <c r="I4564" s="15">
        <v>4509</v>
      </c>
      <c r="J4564" s="15">
        <v>74.283760000000001</v>
      </c>
      <c r="K4564" s="15">
        <v>147.7877</v>
      </c>
    </row>
    <row r="4565" spans="9:11">
      <c r="I4565" s="15">
        <v>4510</v>
      </c>
      <c r="J4565" s="15">
        <v>64.488349999999997</v>
      </c>
      <c r="K4565" s="15">
        <v>102.7518</v>
      </c>
    </row>
    <row r="4566" spans="9:11">
      <c r="I4566" s="15">
        <v>4511</v>
      </c>
      <c r="J4566" s="15">
        <v>65.972009999999997</v>
      </c>
      <c r="K4566" s="15">
        <v>124.009</v>
      </c>
    </row>
    <row r="4567" spans="9:11">
      <c r="I4567" s="15">
        <v>4512</v>
      </c>
      <c r="J4567" s="15">
        <v>66.517539999999997</v>
      </c>
      <c r="K4567" s="15">
        <v>134.44560000000001</v>
      </c>
    </row>
    <row r="4568" spans="9:11">
      <c r="I4568" s="15">
        <v>4513</v>
      </c>
      <c r="J4568" s="15">
        <v>67.832239999999999</v>
      </c>
      <c r="K4568" s="15">
        <v>125.095</v>
      </c>
    </row>
    <row r="4569" spans="9:11">
      <c r="I4569" s="15">
        <v>4514</v>
      </c>
      <c r="J4569" s="15">
        <v>68.761399999999995</v>
      </c>
      <c r="K4569" s="15">
        <v>138.54990000000001</v>
      </c>
    </row>
    <row r="4570" spans="9:11">
      <c r="I4570" s="15">
        <v>4515</v>
      </c>
      <c r="J4570" s="15">
        <v>70.186409999999995</v>
      </c>
      <c r="K4570" s="15">
        <v>134.39500000000001</v>
      </c>
    </row>
    <row r="4571" spans="9:11">
      <c r="I4571" s="15">
        <v>4516</v>
      </c>
      <c r="J4571" s="15">
        <v>65.126760000000004</v>
      </c>
      <c r="K4571" s="15">
        <v>118.875</v>
      </c>
    </row>
    <row r="4572" spans="9:11">
      <c r="I4572" s="15">
        <v>4517</v>
      </c>
      <c r="J4572" s="15">
        <v>71.257429999999999</v>
      </c>
      <c r="K4572" s="15">
        <v>136.55009999999999</v>
      </c>
    </row>
    <row r="4573" spans="9:11">
      <c r="I4573" s="15">
        <v>4518</v>
      </c>
      <c r="J4573" s="15">
        <v>67.756020000000007</v>
      </c>
      <c r="K4573" s="15">
        <v>127.7343</v>
      </c>
    </row>
    <row r="4574" spans="9:11">
      <c r="I4574" s="15">
        <v>4519</v>
      </c>
      <c r="J4574" s="15">
        <v>67.800619999999995</v>
      </c>
      <c r="K4574" s="15">
        <v>120.5416</v>
      </c>
    </row>
    <row r="4575" spans="9:11">
      <c r="I4575" s="15">
        <v>4520</v>
      </c>
      <c r="J4575" s="15">
        <v>66.712860000000006</v>
      </c>
      <c r="K4575" s="15">
        <v>137.10429999999999</v>
      </c>
    </row>
    <row r="4576" spans="9:11">
      <c r="I4576" s="15">
        <v>4521</v>
      </c>
      <c r="J4576" s="15">
        <v>65.933099999999996</v>
      </c>
      <c r="K4576" s="15">
        <v>119.1788</v>
      </c>
    </row>
    <row r="4577" spans="9:11">
      <c r="I4577" s="15">
        <v>4522</v>
      </c>
      <c r="J4577" s="15">
        <v>70.752009999999999</v>
      </c>
      <c r="K4577" s="15">
        <v>124.9258</v>
      </c>
    </row>
    <row r="4578" spans="9:11">
      <c r="I4578" s="15">
        <v>4523</v>
      </c>
      <c r="J4578" s="15">
        <v>64.363370000000003</v>
      </c>
      <c r="K4578" s="15">
        <v>100.9973</v>
      </c>
    </row>
    <row r="4579" spans="9:11">
      <c r="I4579" s="15">
        <v>4524</v>
      </c>
      <c r="J4579" s="15">
        <v>66.514390000000006</v>
      </c>
      <c r="K4579" s="15">
        <v>111.0706</v>
      </c>
    </row>
    <row r="4580" spans="9:11">
      <c r="I4580" s="15">
        <v>4525</v>
      </c>
      <c r="J4580" s="15">
        <v>69.033820000000006</v>
      </c>
      <c r="K4580" s="15">
        <v>143.67070000000001</v>
      </c>
    </row>
    <row r="4581" spans="9:11">
      <c r="I4581" s="15">
        <v>4526</v>
      </c>
      <c r="J4581" s="15">
        <v>65.453999999999994</v>
      </c>
      <c r="K4581" s="15">
        <v>124.82170000000001</v>
      </c>
    </row>
    <row r="4582" spans="9:11">
      <c r="I4582" s="15">
        <v>4527</v>
      </c>
      <c r="J4582" s="15">
        <v>68.822479999999999</v>
      </c>
      <c r="K4582" s="15">
        <v>136.63679999999999</v>
      </c>
    </row>
    <row r="4583" spans="9:11">
      <c r="I4583" s="15">
        <v>4528</v>
      </c>
      <c r="J4583" s="15">
        <v>69.353650000000002</v>
      </c>
      <c r="K4583" s="15">
        <v>136.15039999999999</v>
      </c>
    </row>
    <row r="4584" spans="9:11">
      <c r="I4584" s="15">
        <v>4529</v>
      </c>
      <c r="J4584" s="15">
        <v>68.466300000000004</v>
      </c>
      <c r="K4584" s="15">
        <v>126.8492</v>
      </c>
    </row>
    <row r="4585" spans="9:11">
      <c r="I4585" s="15">
        <v>4530</v>
      </c>
      <c r="J4585" s="15">
        <v>69.507649999999998</v>
      </c>
      <c r="K4585" s="15">
        <v>133.19919999999999</v>
      </c>
    </row>
    <row r="4586" spans="9:11">
      <c r="I4586" s="15">
        <v>4531</v>
      </c>
      <c r="J4586" s="15">
        <v>67.688230000000004</v>
      </c>
      <c r="K4586" s="15">
        <v>138.96100000000001</v>
      </c>
    </row>
    <row r="4587" spans="9:11">
      <c r="I4587" s="15">
        <v>4532</v>
      </c>
      <c r="J4587" s="15">
        <v>69.410309999999996</v>
      </c>
      <c r="K4587" s="15">
        <v>136.41480000000001</v>
      </c>
    </row>
    <row r="4588" spans="9:11">
      <c r="I4588" s="15">
        <v>4533</v>
      </c>
      <c r="J4588" s="15">
        <v>69.674689999999998</v>
      </c>
      <c r="K4588" s="15">
        <v>118.0784</v>
      </c>
    </row>
    <row r="4589" spans="9:11">
      <c r="I4589" s="15">
        <v>4534</v>
      </c>
      <c r="J4589" s="15">
        <v>68.04007</v>
      </c>
      <c r="K4589" s="15">
        <v>149.4074</v>
      </c>
    </row>
    <row r="4590" spans="9:11">
      <c r="I4590" s="15">
        <v>4535</v>
      </c>
      <c r="J4590" s="15">
        <v>65.168270000000007</v>
      </c>
      <c r="K4590" s="15">
        <v>124.2854</v>
      </c>
    </row>
    <row r="4591" spans="9:11">
      <c r="I4591" s="15">
        <v>4536</v>
      </c>
      <c r="J4591" s="15">
        <v>66.159909999999996</v>
      </c>
      <c r="K4591" s="15">
        <v>131.00749999999999</v>
      </c>
    </row>
    <row r="4592" spans="9:11">
      <c r="I4592" s="15">
        <v>4537</v>
      </c>
      <c r="J4592" s="15">
        <v>65.876779999999997</v>
      </c>
      <c r="K4592" s="15">
        <v>122.0955</v>
      </c>
    </row>
    <row r="4593" spans="9:11">
      <c r="I4593" s="15">
        <v>4538</v>
      </c>
      <c r="J4593" s="15">
        <v>66.733029999999999</v>
      </c>
      <c r="K4593" s="15">
        <v>125.1468</v>
      </c>
    </row>
    <row r="4594" spans="9:11">
      <c r="I4594" s="15">
        <v>4539</v>
      </c>
      <c r="J4594" s="15">
        <v>66.77722</v>
      </c>
      <c r="K4594" s="15">
        <v>107.77809999999999</v>
      </c>
    </row>
    <row r="4595" spans="9:11">
      <c r="I4595" s="15">
        <v>4540</v>
      </c>
      <c r="J4595" s="15">
        <v>67.938680000000005</v>
      </c>
      <c r="K4595" s="15">
        <v>131.29990000000001</v>
      </c>
    </row>
    <row r="4596" spans="9:11">
      <c r="I4596" s="15">
        <v>4541</v>
      </c>
      <c r="J4596" s="15">
        <v>67.488630000000001</v>
      </c>
      <c r="K4596" s="15">
        <v>128.13040000000001</v>
      </c>
    </row>
    <row r="4597" spans="9:11">
      <c r="I4597" s="15">
        <v>4542</v>
      </c>
      <c r="J4597" s="15">
        <v>70.191630000000004</v>
      </c>
      <c r="K4597" s="15">
        <v>111.14490000000001</v>
      </c>
    </row>
    <row r="4598" spans="9:11">
      <c r="I4598" s="15">
        <v>4543</v>
      </c>
      <c r="J4598" s="15">
        <v>66.407319999999999</v>
      </c>
      <c r="K4598" s="15">
        <v>111.0917</v>
      </c>
    </row>
    <row r="4599" spans="9:11">
      <c r="I4599" s="15">
        <v>4544</v>
      </c>
      <c r="J4599" s="15">
        <v>68.056290000000004</v>
      </c>
      <c r="K4599" s="15">
        <v>115.4242</v>
      </c>
    </row>
    <row r="4600" spans="9:11">
      <c r="I4600" s="15">
        <v>4545</v>
      </c>
      <c r="J4600" s="15">
        <v>65.520009999999999</v>
      </c>
      <c r="K4600" s="15">
        <v>132.15940000000001</v>
      </c>
    </row>
    <row r="4601" spans="9:11">
      <c r="I4601" s="15">
        <v>4546</v>
      </c>
      <c r="J4601" s="15">
        <v>65.64331</v>
      </c>
      <c r="K4601" s="15">
        <v>121.3271</v>
      </c>
    </row>
    <row r="4602" spans="9:11">
      <c r="I4602" s="15">
        <v>4547</v>
      </c>
      <c r="J4602" s="15">
        <v>65.636369999999999</v>
      </c>
      <c r="K4602" s="15">
        <v>136.22540000000001</v>
      </c>
    </row>
    <row r="4603" spans="9:11">
      <c r="I4603" s="15">
        <v>4548</v>
      </c>
      <c r="J4603" s="15">
        <v>67.709320000000005</v>
      </c>
      <c r="K4603" s="15">
        <v>115.7406</v>
      </c>
    </row>
    <row r="4604" spans="9:11">
      <c r="I4604" s="15">
        <v>4549</v>
      </c>
      <c r="J4604" s="15">
        <v>67.499170000000007</v>
      </c>
      <c r="K4604" s="15">
        <v>133.50659999999999</v>
      </c>
    </row>
    <row r="4605" spans="9:11">
      <c r="I4605" s="15">
        <v>4550</v>
      </c>
      <c r="J4605" s="15">
        <v>66.291269999999997</v>
      </c>
      <c r="K4605" s="15">
        <v>127.84529999999999</v>
      </c>
    </row>
    <row r="4606" spans="9:11">
      <c r="I4606" s="15">
        <v>4551</v>
      </c>
      <c r="J4606" s="15">
        <v>69.741380000000007</v>
      </c>
      <c r="K4606" s="15">
        <v>142.30539999999999</v>
      </c>
    </row>
    <row r="4607" spans="9:11">
      <c r="I4607" s="15">
        <v>4552</v>
      </c>
      <c r="J4607" s="15">
        <v>63.454369999999997</v>
      </c>
      <c r="K4607" s="15">
        <v>106.2611</v>
      </c>
    </row>
    <row r="4608" spans="9:11">
      <c r="I4608" s="15">
        <v>4553</v>
      </c>
      <c r="J4608" s="15">
        <v>69.464060000000003</v>
      </c>
      <c r="K4608" s="15">
        <v>134.37780000000001</v>
      </c>
    </row>
    <row r="4609" spans="9:11">
      <c r="I4609" s="15">
        <v>4554</v>
      </c>
      <c r="J4609" s="15">
        <v>68.053259999999995</v>
      </c>
      <c r="K4609" s="15">
        <v>120.68810000000001</v>
      </c>
    </row>
    <row r="4610" spans="9:11">
      <c r="I4610" s="15">
        <v>4555</v>
      </c>
      <c r="J4610" s="15">
        <v>67.073989999999995</v>
      </c>
      <c r="K4610" s="15">
        <v>139.5754</v>
      </c>
    </row>
    <row r="4611" spans="9:11">
      <c r="I4611" s="15">
        <v>4556</v>
      </c>
      <c r="J4611" s="15">
        <v>65.595359999999999</v>
      </c>
      <c r="K4611" s="15">
        <v>124.42319999999999</v>
      </c>
    </row>
    <row r="4612" spans="9:11">
      <c r="I4612" s="15">
        <v>4557</v>
      </c>
      <c r="J4612" s="15">
        <v>70.019069999999999</v>
      </c>
      <c r="K4612" s="15">
        <v>122.7936</v>
      </c>
    </row>
    <row r="4613" spans="9:11">
      <c r="I4613" s="15">
        <v>4558</v>
      </c>
      <c r="J4613" s="15">
        <v>67.134320000000002</v>
      </c>
      <c r="K4613" s="15">
        <v>122.11320000000001</v>
      </c>
    </row>
    <row r="4614" spans="9:11">
      <c r="I4614" s="15">
        <v>4559</v>
      </c>
      <c r="J4614" s="15">
        <v>69.954710000000006</v>
      </c>
      <c r="K4614" s="15">
        <v>139.8142</v>
      </c>
    </row>
    <row r="4615" spans="9:11">
      <c r="I4615" s="15">
        <v>4560</v>
      </c>
      <c r="J4615" s="15">
        <v>68.317639999999997</v>
      </c>
      <c r="K4615" s="15">
        <v>130.25839999999999</v>
      </c>
    </row>
    <row r="4616" spans="9:11">
      <c r="I4616" s="15">
        <v>4561</v>
      </c>
      <c r="J4616" s="15">
        <v>67.932839999999999</v>
      </c>
      <c r="K4616" s="15">
        <v>111.6216</v>
      </c>
    </row>
    <row r="4617" spans="9:11">
      <c r="I4617" s="15">
        <v>4562</v>
      </c>
      <c r="J4617" s="15">
        <v>68.378309999999999</v>
      </c>
      <c r="K4617" s="15">
        <v>109.82380000000001</v>
      </c>
    </row>
    <row r="4618" spans="9:11">
      <c r="I4618" s="15">
        <v>4563</v>
      </c>
      <c r="J4618" s="15">
        <v>69.381690000000006</v>
      </c>
      <c r="K4618" s="15">
        <v>138.28639999999999</v>
      </c>
    </row>
    <row r="4619" spans="9:11">
      <c r="I4619" s="15">
        <v>4564</v>
      </c>
      <c r="J4619" s="15">
        <v>67.839119999999994</v>
      </c>
      <c r="K4619" s="15">
        <v>121.48309999999999</v>
      </c>
    </row>
    <row r="4620" spans="9:11">
      <c r="I4620" s="15">
        <v>4565</v>
      </c>
      <c r="J4620" s="15">
        <v>66.763140000000007</v>
      </c>
      <c r="K4620" s="15">
        <v>120.30410000000001</v>
      </c>
    </row>
    <row r="4621" spans="9:11">
      <c r="I4621" s="15">
        <v>4566</v>
      </c>
      <c r="J4621" s="15">
        <v>69.133979999999994</v>
      </c>
      <c r="K4621" s="15">
        <v>124.0916</v>
      </c>
    </row>
    <row r="4622" spans="9:11">
      <c r="I4622" s="15">
        <v>4567</v>
      </c>
      <c r="J4622" s="15">
        <v>65.585539999999995</v>
      </c>
      <c r="K4622" s="15">
        <v>119.738</v>
      </c>
    </row>
    <row r="4623" spans="9:11">
      <c r="I4623" s="15">
        <v>4568</v>
      </c>
      <c r="J4623" s="15">
        <v>67.120019999999997</v>
      </c>
      <c r="K4623" s="15">
        <v>132.42670000000001</v>
      </c>
    </row>
    <row r="4624" spans="9:11">
      <c r="I4624" s="15">
        <v>4569</v>
      </c>
      <c r="J4624" s="15">
        <v>68.208259999999996</v>
      </c>
      <c r="K4624" s="15">
        <v>126.163</v>
      </c>
    </row>
    <row r="4625" spans="9:11">
      <c r="I4625" s="15">
        <v>4570</v>
      </c>
      <c r="J4625" s="15">
        <v>69.833519999999993</v>
      </c>
      <c r="K4625" s="15">
        <v>124.59010000000001</v>
      </c>
    </row>
    <row r="4626" spans="9:11">
      <c r="I4626" s="15">
        <v>4571</v>
      </c>
      <c r="J4626" s="15">
        <v>68.52243</v>
      </c>
      <c r="K4626" s="15">
        <v>129.97739999999999</v>
      </c>
    </row>
    <row r="4627" spans="9:11">
      <c r="I4627" s="15">
        <v>4572</v>
      </c>
      <c r="J4627" s="15">
        <v>66.618830000000003</v>
      </c>
      <c r="K4627" s="15">
        <v>114.8356</v>
      </c>
    </row>
    <row r="4628" spans="9:11">
      <c r="I4628" s="15">
        <v>4573</v>
      </c>
      <c r="J4628" s="15">
        <v>67.034130000000005</v>
      </c>
      <c r="K4628" s="15">
        <v>123.505</v>
      </c>
    </row>
    <row r="4629" spans="9:11">
      <c r="I4629" s="15">
        <v>4574</v>
      </c>
      <c r="J4629" s="15">
        <v>68.583950000000002</v>
      </c>
      <c r="K4629" s="15">
        <v>124.7217</v>
      </c>
    </row>
    <row r="4630" spans="9:11">
      <c r="I4630" s="15">
        <v>4575</v>
      </c>
      <c r="J4630" s="15">
        <v>68.481870000000001</v>
      </c>
      <c r="K4630" s="15">
        <v>126.5771</v>
      </c>
    </row>
    <row r="4631" spans="9:11">
      <c r="I4631" s="15">
        <v>4576</v>
      </c>
      <c r="J4631" s="15">
        <v>68.222849999999994</v>
      </c>
      <c r="K4631" s="15">
        <v>143.97470000000001</v>
      </c>
    </row>
    <row r="4632" spans="9:11">
      <c r="I4632" s="15">
        <v>4577</v>
      </c>
      <c r="J4632" s="15">
        <v>70.116150000000005</v>
      </c>
      <c r="K4632" s="15">
        <v>127.64709999999999</v>
      </c>
    </row>
    <row r="4633" spans="9:11">
      <c r="I4633" s="15">
        <v>4578</v>
      </c>
      <c r="J4633" s="15">
        <v>64.310680000000005</v>
      </c>
      <c r="K4633" s="15">
        <v>119.6461</v>
      </c>
    </row>
    <row r="4634" spans="9:11">
      <c r="I4634" s="15">
        <v>4579</v>
      </c>
      <c r="J4634" s="15">
        <v>68.910690000000002</v>
      </c>
      <c r="K4634" s="15">
        <v>103.7011</v>
      </c>
    </row>
    <row r="4635" spans="9:11">
      <c r="I4635" s="15">
        <v>4580</v>
      </c>
      <c r="J4635" s="15">
        <v>68.011920000000003</v>
      </c>
      <c r="K4635" s="15">
        <v>140.6438</v>
      </c>
    </row>
    <row r="4636" spans="9:11">
      <c r="I4636" s="15">
        <v>4581</v>
      </c>
      <c r="J4636" s="15">
        <v>68.440669999999997</v>
      </c>
      <c r="K4636" s="15">
        <v>130.1721</v>
      </c>
    </row>
    <row r="4637" spans="9:11">
      <c r="I4637" s="15">
        <v>4582</v>
      </c>
      <c r="J4637" s="15">
        <v>69.513900000000007</v>
      </c>
      <c r="K4637" s="15">
        <v>132.25470000000001</v>
      </c>
    </row>
    <row r="4638" spans="9:11">
      <c r="I4638" s="15">
        <v>4583</v>
      </c>
      <c r="J4638" s="15">
        <v>69.202470000000005</v>
      </c>
      <c r="K4638" s="15">
        <v>118.3357</v>
      </c>
    </row>
    <row r="4639" spans="9:11">
      <c r="I4639" s="15">
        <v>4584</v>
      </c>
      <c r="J4639" s="15">
        <v>66.046109999999999</v>
      </c>
      <c r="K4639" s="15">
        <v>107.3271</v>
      </c>
    </row>
    <row r="4640" spans="9:11">
      <c r="I4640" s="15">
        <v>4585</v>
      </c>
      <c r="J4640" s="15">
        <v>66.015000000000001</v>
      </c>
      <c r="K4640" s="15">
        <v>134.32050000000001</v>
      </c>
    </row>
    <row r="4641" spans="9:11">
      <c r="I4641" s="15">
        <v>4586</v>
      </c>
      <c r="J4641" s="15">
        <v>69.001990000000006</v>
      </c>
      <c r="K4641" s="15">
        <v>128.0736</v>
      </c>
    </row>
    <row r="4642" spans="9:11">
      <c r="I4642" s="15">
        <v>4587</v>
      </c>
      <c r="J4642" s="15">
        <v>69.617540000000005</v>
      </c>
      <c r="K4642" s="15">
        <v>143.07740000000001</v>
      </c>
    </row>
    <row r="4643" spans="9:11">
      <c r="I4643" s="15">
        <v>4588</v>
      </c>
      <c r="J4643" s="15">
        <v>69.412930000000003</v>
      </c>
      <c r="K4643" s="15">
        <v>127.4879</v>
      </c>
    </row>
    <row r="4644" spans="9:11">
      <c r="I4644" s="15">
        <v>4589</v>
      </c>
      <c r="J4644" s="15">
        <v>68.423410000000004</v>
      </c>
      <c r="K4644" s="15">
        <v>117.5081</v>
      </c>
    </row>
    <row r="4645" spans="9:11">
      <c r="I4645" s="15">
        <v>4590</v>
      </c>
      <c r="J4645" s="15">
        <v>68.591220000000007</v>
      </c>
      <c r="K4645" s="15">
        <v>132.30950000000001</v>
      </c>
    </row>
    <row r="4646" spans="9:11">
      <c r="I4646" s="15">
        <v>4591</v>
      </c>
      <c r="J4646" s="15">
        <v>70.474260000000001</v>
      </c>
      <c r="K4646" s="15">
        <v>126.1309</v>
      </c>
    </row>
    <row r="4647" spans="9:11">
      <c r="I4647" s="15">
        <v>4592</v>
      </c>
      <c r="J4647" s="15">
        <v>70.130009999999999</v>
      </c>
      <c r="K4647" s="15">
        <v>138.7704</v>
      </c>
    </row>
    <row r="4648" spans="9:11">
      <c r="I4648" s="15">
        <v>4593</v>
      </c>
      <c r="J4648" s="15">
        <v>69.015209999999996</v>
      </c>
      <c r="K4648" s="15">
        <v>128.41329999999999</v>
      </c>
    </row>
    <row r="4649" spans="9:11">
      <c r="I4649" s="15">
        <v>4594</v>
      </c>
      <c r="J4649" s="15">
        <v>70.974220000000003</v>
      </c>
      <c r="K4649" s="15">
        <v>129.58770000000001</v>
      </c>
    </row>
    <row r="4650" spans="9:11">
      <c r="I4650" s="15">
        <v>4595</v>
      </c>
      <c r="J4650" s="15">
        <v>69.423010000000005</v>
      </c>
      <c r="K4650" s="15">
        <v>116.2255</v>
      </c>
    </row>
    <row r="4651" spans="9:11">
      <c r="I4651" s="15">
        <v>4596</v>
      </c>
      <c r="J4651" s="15">
        <v>66.84684</v>
      </c>
      <c r="K4651" s="15">
        <v>111.121</v>
      </c>
    </row>
    <row r="4652" spans="9:11">
      <c r="I4652" s="15">
        <v>4597</v>
      </c>
      <c r="J4652" s="15">
        <v>68.376679999999993</v>
      </c>
      <c r="K4652" s="15">
        <v>118.7218</v>
      </c>
    </row>
    <row r="4653" spans="9:11">
      <c r="I4653" s="15">
        <v>4598</v>
      </c>
      <c r="J4653" s="15">
        <v>67.809229999999999</v>
      </c>
      <c r="K4653" s="15">
        <v>131.69739999999999</v>
      </c>
    </row>
    <row r="4654" spans="9:11">
      <c r="I4654" s="15">
        <v>4599</v>
      </c>
      <c r="J4654" s="15">
        <v>66.469899999999996</v>
      </c>
      <c r="K4654" s="15">
        <v>141.43180000000001</v>
      </c>
    </row>
    <row r="4655" spans="9:11">
      <c r="I4655" s="15">
        <v>4600</v>
      </c>
      <c r="J4655" s="15">
        <v>70.234369999999998</v>
      </c>
      <c r="K4655" s="15">
        <v>138.43109999999999</v>
      </c>
    </row>
    <row r="4656" spans="9:11">
      <c r="I4656" s="15">
        <v>4601</v>
      </c>
      <c r="J4656" s="15">
        <v>70.160749999999993</v>
      </c>
      <c r="K4656" s="15">
        <v>139.4051</v>
      </c>
    </row>
    <row r="4657" spans="9:11">
      <c r="I4657" s="15">
        <v>4602</v>
      </c>
      <c r="J4657" s="15">
        <v>66.239069999999998</v>
      </c>
      <c r="K4657" s="15">
        <v>109.824</v>
      </c>
    </row>
    <row r="4658" spans="9:11">
      <c r="I4658" s="15">
        <v>4603</v>
      </c>
      <c r="J4658" s="15">
        <v>68.761539999999997</v>
      </c>
      <c r="K4658" s="15">
        <v>125.48090000000001</v>
      </c>
    </row>
    <row r="4659" spans="9:11">
      <c r="I4659" s="15">
        <v>4604</v>
      </c>
      <c r="J4659" s="15">
        <v>64.648430000000005</v>
      </c>
      <c r="K4659" s="15">
        <v>122.8828</v>
      </c>
    </row>
    <row r="4660" spans="9:11">
      <c r="I4660" s="15">
        <v>4605</v>
      </c>
      <c r="J4660" s="15">
        <v>69.516859999999994</v>
      </c>
      <c r="K4660" s="15">
        <v>150.84700000000001</v>
      </c>
    </row>
    <row r="4661" spans="9:11">
      <c r="I4661" s="15">
        <v>4606</v>
      </c>
      <c r="J4661" s="15">
        <v>67.726299999999995</v>
      </c>
      <c r="K4661" s="15">
        <v>128.16540000000001</v>
      </c>
    </row>
    <row r="4662" spans="9:11">
      <c r="I4662" s="15">
        <v>4607</v>
      </c>
      <c r="J4662" s="15">
        <v>68.539259999999999</v>
      </c>
      <c r="K4662" s="15">
        <v>121.0356</v>
      </c>
    </row>
    <row r="4663" spans="9:11">
      <c r="I4663" s="15">
        <v>4608</v>
      </c>
      <c r="J4663" s="15">
        <v>68.164479999999998</v>
      </c>
      <c r="K4663" s="15">
        <v>137.2303</v>
      </c>
    </row>
    <row r="4664" spans="9:11">
      <c r="I4664" s="15">
        <v>4609</v>
      </c>
      <c r="J4664" s="15">
        <v>70.167379999999994</v>
      </c>
      <c r="K4664" s="15">
        <v>131.50399999999999</v>
      </c>
    </row>
    <row r="4665" spans="9:11">
      <c r="I4665" s="15">
        <v>4610</v>
      </c>
      <c r="J4665" s="15">
        <v>66.924989999999994</v>
      </c>
      <c r="K4665" s="15">
        <v>127.9481</v>
      </c>
    </row>
    <row r="4666" spans="9:11">
      <c r="I4666" s="15">
        <v>4611</v>
      </c>
      <c r="J4666" s="15">
        <v>67.182149999999993</v>
      </c>
      <c r="K4666" s="15">
        <v>127.59820000000001</v>
      </c>
    </row>
    <row r="4667" spans="9:11">
      <c r="I4667" s="15">
        <v>4612</v>
      </c>
      <c r="J4667" s="15">
        <v>65.353920000000002</v>
      </c>
      <c r="K4667" s="15">
        <v>125.9641</v>
      </c>
    </row>
    <row r="4668" spans="9:11">
      <c r="I4668" s="15">
        <v>4613</v>
      </c>
      <c r="J4668" s="15">
        <v>67.711590000000001</v>
      </c>
      <c r="K4668" s="15">
        <v>128.94200000000001</v>
      </c>
    </row>
    <row r="4669" spans="9:11">
      <c r="I4669" s="15">
        <v>4614</v>
      </c>
      <c r="J4669" s="15">
        <v>69.351969999999994</v>
      </c>
      <c r="K4669" s="15">
        <v>123.6344</v>
      </c>
    </row>
    <row r="4670" spans="9:11">
      <c r="I4670" s="15">
        <v>4615</v>
      </c>
      <c r="J4670" s="15">
        <v>67.540229999999994</v>
      </c>
      <c r="K4670" s="15">
        <v>132.42599999999999</v>
      </c>
    </row>
    <row r="4671" spans="9:11">
      <c r="I4671" s="15">
        <v>4616</v>
      </c>
      <c r="J4671" s="15">
        <v>68.435559999999995</v>
      </c>
      <c r="K4671" s="15">
        <v>122.00149999999999</v>
      </c>
    </row>
    <row r="4672" spans="9:11">
      <c r="I4672" s="15">
        <v>4617</v>
      </c>
      <c r="J4672" s="15">
        <v>66.501869999999997</v>
      </c>
      <c r="K4672" s="15">
        <v>130.48759999999999</v>
      </c>
    </row>
    <row r="4673" spans="9:11">
      <c r="I4673" s="15">
        <v>4618</v>
      </c>
      <c r="J4673" s="15">
        <v>68.9358</v>
      </c>
      <c r="K4673" s="15">
        <v>127.2358</v>
      </c>
    </row>
    <row r="4674" spans="9:11">
      <c r="I4674" s="15">
        <v>4619</v>
      </c>
      <c r="J4674" s="15">
        <v>65.991680000000002</v>
      </c>
      <c r="K4674" s="15">
        <v>119.7409</v>
      </c>
    </row>
    <row r="4675" spans="9:11">
      <c r="I4675" s="15">
        <v>4620</v>
      </c>
      <c r="J4675" s="15">
        <v>69.454859999999996</v>
      </c>
      <c r="K4675" s="15">
        <v>140.6464</v>
      </c>
    </row>
    <row r="4676" spans="9:11">
      <c r="I4676" s="15">
        <v>4621</v>
      </c>
      <c r="J4676" s="15">
        <v>66.904499999999999</v>
      </c>
      <c r="K4676" s="15">
        <v>137.6207</v>
      </c>
    </row>
    <row r="4677" spans="9:11">
      <c r="I4677" s="15">
        <v>4622</v>
      </c>
      <c r="J4677" s="15">
        <v>67.639690000000002</v>
      </c>
      <c r="K4677" s="15">
        <v>118.17870000000001</v>
      </c>
    </row>
    <row r="4678" spans="9:11">
      <c r="I4678" s="15">
        <v>4623</v>
      </c>
      <c r="J4678" s="15">
        <v>66.143699999999995</v>
      </c>
      <c r="K4678" s="15">
        <v>128.4443</v>
      </c>
    </row>
    <row r="4679" spans="9:11">
      <c r="I4679" s="15">
        <v>4624</v>
      </c>
      <c r="J4679" s="15">
        <v>67.591589999999997</v>
      </c>
      <c r="K4679" s="15">
        <v>134.3476</v>
      </c>
    </row>
    <row r="4680" spans="9:11">
      <c r="I4680" s="15">
        <v>4625</v>
      </c>
      <c r="J4680" s="15">
        <v>71.780190000000005</v>
      </c>
      <c r="K4680" s="15">
        <v>166.30160000000001</v>
      </c>
    </row>
    <row r="4681" spans="9:11">
      <c r="I4681" s="15">
        <v>4626</v>
      </c>
      <c r="J4681" s="15">
        <v>69.441069999999996</v>
      </c>
      <c r="K4681" s="15">
        <v>123.4122</v>
      </c>
    </row>
    <row r="4682" spans="9:11">
      <c r="I4682" s="15">
        <v>4627</v>
      </c>
      <c r="J4682" s="15">
        <v>71.989350000000002</v>
      </c>
      <c r="K4682" s="15">
        <v>142.7132</v>
      </c>
    </row>
    <row r="4683" spans="9:11">
      <c r="I4683" s="15">
        <v>4628</v>
      </c>
      <c r="J4683" s="15">
        <v>70.153930000000003</v>
      </c>
      <c r="K4683" s="15">
        <v>123.8781</v>
      </c>
    </row>
    <row r="4684" spans="9:11">
      <c r="I4684" s="15">
        <v>4629</v>
      </c>
      <c r="J4684" s="15">
        <v>70.109710000000007</v>
      </c>
      <c r="K4684" s="15">
        <v>126.9465</v>
      </c>
    </row>
    <row r="4685" spans="9:11">
      <c r="I4685" s="15">
        <v>4630</v>
      </c>
      <c r="J4685" s="15">
        <v>66.687380000000005</v>
      </c>
      <c r="K4685" s="15">
        <v>117.3343</v>
      </c>
    </row>
    <row r="4686" spans="9:11">
      <c r="I4686" s="15">
        <v>4631</v>
      </c>
      <c r="J4686" s="15">
        <v>70.497010000000003</v>
      </c>
      <c r="K4686" s="15">
        <v>137.15450000000001</v>
      </c>
    </row>
    <row r="4687" spans="9:11">
      <c r="I4687" s="15">
        <v>4632</v>
      </c>
      <c r="J4687" s="15">
        <v>65.434989999999999</v>
      </c>
      <c r="K4687" s="15">
        <v>105.88849999999999</v>
      </c>
    </row>
    <row r="4688" spans="9:11">
      <c r="I4688" s="15">
        <v>4633</v>
      </c>
      <c r="J4688" s="15">
        <v>69.529020000000003</v>
      </c>
      <c r="K4688" s="15">
        <v>123.5902</v>
      </c>
    </row>
    <row r="4689" spans="9:11">
      <c r="I4689" s="15">
        <v>4634</v>
      </c>
      <c r="J4689" s="15">
        <v>66.083820000000003</v>
      </c>
      <c r="K4689" s="15">
        <v>128.34049999999999</v>
      </c>
    </row>
    <row r="4690" spans="9:11">
      <c r="I4690" s="15">
        <v>4635</v>
      </c>
      <c r="J4690" s="15">
        <v>67.534620000000004</v>
      </c>
      <c r="K4690" s="15">
        <v>122.18899999999999</v>
      </c>
    </row>
    <row r="4691" spans="9:11">
      <c r="I4691" s="15">
        <v>4636</v>
      </c>
      <c r="J4691" s="15">
        <v>66.707380000000001</v>
      </c>
      <c r="K4691" s="15">
        <v>119.1554</v>
      </c>
    </row>
    <row r="4692" spans="9:11">
      <c r="I4692" s="15">
        <v>4637</v>
      </c>
      <c r="J4692" s="15">
        <v>67.684370000000001</v>
      </c>
      <c r="K4692" s="15">
        <v>127.9357</v>
      </c>
    </row>
    <row r="4693" spans="9:11">
      <c r="I4693" s="15">
        <v>4638</v>
      </c>
      <c r="J4693" s="15">
        <v>64.913300000000007</v>
      </c>
      <c r="K4693" s="15">
        <v>117.8536</v>
      </c>
    </row>
    <row r="4694" spans="9:11">
      <c r="I4694" s="15">
        <v>4639</v>
      </c>
      <c r="J4694" s="15">
        <v>66.990539999999996</v>
      </c>
      <c r="K4694" s="15">
        <v>114.2598</v>
      </c>
    </row>
    <row r="4695" spans="9:11">
      <c r="I4695" s="15">
        <v>4640</v>
      </c>
      <c r="J4695" s="15">
        <v>66.903919999999999</v>
      </c>
      <c r="K4695" s="15">
        <v>124.3436</v>
      </c>
    </row>
    <row r="4696" spans="9:11">
      <c r="I4696" s="15">
        <v>4641</v>
      </c>
      <c r="J4696" s="15">
        <v>68.309280000000001</v>
      </c>
      <c r="K4696" s="15">
        <v>121.873</v>
      </c>
    </row>
    <row r="4697" spans="9:11">
      <c r="I4697" s="15">
        <v>4642</v>
      </c>
      <c r="J4697" s="15">
        <v>67.782539999999997</v>
      </c>
      <c r="K4697" s="15">
        <v>107.1698</v>
      </c>
    </row>
    <row r="4698" spans="9:11">
      <c r="I4698" s="15">
        <v>4643</v>
      </c>
      <c r="J4698" s="15">
        <v>66.674019999999999</v>
      </c>
      <c r="K4698" s="15">
        <v>105.6942</v>
      </c>
    </row>
    <row r="4699" spans="9:11">
      <c r="I4699" s="15">
        <v>4644</v>
      </c>
      <c r="J4699" s="15">
        <v>68.023449999999997</v>
      </c>
      <c r="K4699" s="15">
        <v>105.9209</v>
      </c>
    </row>
    <row r="4700" spans="9:11">
      <c r="I4700" s="15">
        <v>4645</v>
      </c>
      <c r="J4700" s="15">
        <v>66.263859999999994</v>
      </c>
      <c r="K4700" s="15">
        <v>110.0377</v>
      </c>
    </row>
    <row r="4701" spans="9:11">
      <c r="I4701" s="15">
        <v>4646</v>
      </c>
      <c r="J4701" s="15">
        <v>68.658720000000002</v>
      </c>
      <c r="K4701" s="15">
        <v>126.4691</v>
      </c>
    </row>
    <row r="4702" spans="9:11">
      <c r="I4702" s="15">
        <v>4647</v>
      </c>
      <c r="J4702" s="15">
        <v>68.875799999999998</v>
      </c>
      <c r="K4702" s="15">
        <v>133.56229999999999</v>
      </c>
    </row>
    <row r="4703" spans="9:11">
      <c r="I4703" s="15">
        <v>4648</v>
      </c>
      <c r="J4703" s="15">
        <v>70.664940000000001</v>
      </c>
      <c r="K4703" s="15">
        <v>110.5288</v>
      </c>
    </row>
    <row r="4704" spans="9:11">
      <c r="I4704" s="15">
        <v>4649</v>
      </c>
      <c r="J4704" s="15">
        <v>67.467640000000003</v>
      </c>
      <c r="K4704" s="15">
        <v>142.84219999999999</v>
      </c>
    </row>
    <row r="4705" spans="9:11">
      <c r="I4705" s="15">
        <v>4650</v>
      </c>
      <c r="J4705" s="15">
        <v>66.865610000000004</v>
      </c>
      <c r="K4705" s="15">
        <v>131.31790000000001</v>
      </c>
    </row>
    <row r="4706" spans="9:11">
      <c r="I4706" s="15">
        <v>4651</v>
      </c>
      <c r="J4706" s="15">
        <v>68.07938</v>
      </c>
      <c r="K4706" s="15">
        <v>142.01480000000001</v>
      </c>
    </row>
    <row r="4707" spans="9:11">
      <c r="I4707" s="15">
        <v>4652</v>
      </c>
      <c r="J4707" s="15">
        <v>66.972139999999996</v>
      </c>
      <c r="K4707" s="15">
        <v>105.1855</v>
      </c>
    </row>
    <row r="4708" spans="9:11">
      <c r="I4708" s="15">
        <v>4653</v>
      </c>
      <c r="J4708" s="15">
        <v>67.090869999999995</v>
      </c>
      <c r="K4708" s="15">
        <v>119.0616</v>
      </c>
    </row>
    <row r="4709" spans="9:11">
      <c r="I4709" s="15">
        <v>4654</v>
      </c>
      <c r="J4709" s="15">
        <v>66.254769999999994</v>
      </c>
      <c r="K4709" s="15">
        <v>131.61590000000001</v>
      </c>
    </row>
    <row r="4710" spans="9:11">
      <c r="I4710" s="15">
        <v>4655</v>
      </c>
      <c r="J4710" s="15">
        <v>68.485439999999997</v>
      </c>
      <c r="K4710" s="15">
        <v>123.18689999999999</v>
      </c>
    </row>
    <row r="4711" spans="9:11">
      <c r="I4711" s="15">
        <v>4656</v>
      </c>
      <c r="J4711" s="15">
        <v>67.563280000000006</v>
      </c>
      <c r="K4711" s="15">
        <v>114.13420000000001</v>
      </c>
    </row>
    <row r="4712" spans="9:11">
      <c r="I4712" s="15">
        <v>4657</v>
      </c>
      <c r="J4712" s="15">
        <v>67.946520000000007</v>
      </c>
      <c r="K4712" s="15">
        <v>127.85939999999999</v>
      </c>
    </row>
    <row r="4713" spans="9:11">
      <c r="I4713" s="15">
        <v>4658</v>
      </c>
      <c r="J4713" s="15">
        <v>67.638419999999996</v>
      </c>
      <c r="K4713" s="15">
        <v>123.81359999999999</v>
      </c>
    </row>
    <row r="4714" spans="9:11">
      <c r="I4714" s="15">
        <v>4659</v>
      </c>
      <c r="J4714" s="15">
        <v>69.491720000000001</v>
      </c>
      <c r="K4714" s="15">
        <v>139.10290000000001</v>
      </c>
    </row>
    <row r="4715" spans="9:11">
      <c r="I4715" s="15">
        <v>4660</v>
      </c>
      <c r="J4715" s="15">
        <v>69.350229999999996</v>
      </c>
      <c r="K4715" s="15">
        <v>117.3644</v>
      </c>
    </row>
    <row r="4716" spans="9:11">
      <c r="I4716" s="15">
        <v>4661</v>
      </c>
      <c r="J4716" s="15">
        <v>68.484139999999996</v>
      </c>
      <c r="K4716" s="15">
        <v>155.8502</v>
      </c>
    </row>
    <row r="4717" spans="9:11">
      <c r="I4717" s="15">
        <v>4662</v>
      </c>
      <c r="J4717" s="15">
        <v>67.342420000000004</v>
      </c>
      <c r="K4717" s="15">
        <v>133.4692</v>
      </c>
    </row>
    <row r="4718" spans="9:11">
      <c r="I4718" s="15">
        <v>4663</v>
      </c>
      <c r="J4718" s="15">
        <v>63.7973</v>
      </c>
      <c r="K4718" s="15">
        <v>128.21729999999999</v>
      </c>
    </row>
    <row r="4719" spans="9:11">
      <c r="I4719" s="15">
        <v>4664</v>
      </c>
      <c r="J4719" s="15">
        <v>66.471450000000004</v>
      </c>
      <c r="K4719" s="15">
        <v>128.90559999999999</v>
      </c>
    </row>
    <row r="4720" spans="9:11">
      <c r="I4720" s="15">
        <v>4665</v>
      </c>
      <c r="J4720" s="15">
        <v>68.393960000000007</v>
      </c>
      <c r="K4720" s="15">
        <v>145.19970000000001</v>
      </c>
    </row>
    <row r="4721" spans="9:11">
      <c r="I4721" s="15">
        <v>4666</v>
      </c>
      <c r="J4721" s="15">
        <v>67.863560000000007</v>
      </c>
      <c r="K4721" s="15">
        <v>117.7852</v>
      </c>
    </row>
    <row r="4722" spans="9:11">
      <c r="I4722" s="15">
        <v>4667</v>
      </c>
      <c r="J4722" s="15">
        <v>69.627769999999998</v>
      </c>
      <c r="K4722" s="15">
        <v>129.23140000000001</v>
      </c>
    </row>
    <row r="4723" spans="9:11">
      <c r="I4723" s="15">
        <v>4668</v>
      </c>
      <c r="J4723" s="15">
        <v>65.506479999999996</v>
      </c>
      <c r="K4723" s="15">
        <v>110.3151</v>
      </c>
    </row>
    <row r="4724" spans="9:11">
      <c r="I4724" s="15">
        <v>4669</v>
      </c>
      <c r="J4724" s="15">
        <v>72.722920000000002</v>
      </c>
      <c r="K4724" s="15">
        <v>145.1721</v>
      </c>
    </row>
    <row r="4725" spans="9:11">
      <c r="I4725" s="15">
        <v>4670</v>
      </c>
      <c r="J4725" s="15">
        <v>70.142169999999993</v>
      </c>
      <c r="K4725" s="15">
        <v>132.99019999999999</v>
      </c>
    </row>
    <row r="4726" spans="9:11">
      <c r="I4726" s="15">
        <v>4671</v>
      </c>
      <c r="J4726" s="15">
        <v>68.786950000000004</v>
      </c>
      <c r="K4726" s="15">
        <v>121.10680000000001</v>
      </c>
    </row>
    <row r="4727" spans="9:11">
      <c r="I4727" s="15">
        <v>4672</v>
      </c>
      <c r="J4727" s="15">
        <v>68.678060000000002</v>
      </c>
      <c r="K4727" s="15">
        <v>137.4109</v>
      </c>
    </row>
    <row r="4728" spans="9:11">
      <c r="I4728" s="15">
        <v>4673</v>
      </c>
      <c r="J4728" s="15">
        <v>71.31953</v>
      </c>
      <c r="K4728" s="15">
        <v>141.15870000000001</v>
      </c>
    </row>
    <row r="4729" spans="9:11">
      <c r="I4729" s="15">
        <v>4674</v>
      </c>
      <c r="J4729" s="15">
        <v>67.846419999999995</v>
      </c>
      <c r="K4729" s="15">
        <v>137.6199</v>
      </c>
    </row>
    <row r="4730" spans="9:11">
      <c r="I4730" s="15">
        <v>4675</v>
      </c>
      <c r="J4730" s="15">
        <v>68.403210000000001</v>
      </c>
      <c r="K4730" s="15">
        <v>111.129</v>
      </c>
    </row>
    <row r="4731" spans="9:11">
      <c r="I4731" s="15">
        <v>4676</v>
      </c>
      <c r="J4731" s="15">
        <v>65.639219999999995</v>
      </c>
      <c r="K4731" s="15">
        <v>129.8425</v>
      </c>
    </row>
    <row r="4732" spans="9:11">
      <c r="I4732" s="15">
        <v>4677</v>
      </c>
      <c r="J4732" s="15">
        <v>70.430449999999993</v>
      </c>
      <c r="K4732" s="15">
        <v>130.49639999999999</v>
      </c>
    </row>
    <row r="4733" spans="9:11">
      <c r="I4733" s="15">
        <v>4678</v>
      </c>
      <c r="J4733" s="15">
        <v>68.004440000000002</v>
      </c>
      <c r="K4733" s="15">
        <v>124.4823</v>
      </c>
    </row>
    <row r="4734" spans="9:11">
      <c r="I4734" s="15">
        <v>4679</v>
      </c>
      <c r="J4734" s="15">
        <v>67.391549999999995</v>
      </c>
      <c r="K4734" s="15">
        <v>138.9571</v>
      </c>
    </row>
    <row r="4735" spans="9:11">
      <c r="I4735" s="15">
        <v>4680</v>
      </c>
      <c r="J4735" s="15">
        <v>68.001499999999993</v>
      </c>
      <c r="K4735" s="15">
        <v>136.2141</v>
      </c>
    </row>
    <row r="4736" spans="9:11">
      <c r="I4736" s="15">
        <v>4681</v>
      </c>
      <c r="J4736" s="15">
        <v>69.241529999999997</v>
      </c>
      <c r="K4736" s="15">
        <v>131.2422</v>
      </c>
    </row>
    <row r="4737" spans="9:11">
      <c r="I4737" s="15">
        <v>4682</v>
      </c>
      <c r="J4737" s="15">
        <v>68.36251</v>
      </c>
      <c r="K4737" s="15">
        <v>106.3978</v>
      </c>
    </row>
    <row r="4738" spans="9:11">
      <c r="I4738" s="15">
        <v>4683</v>
      </c>
      <c r="J4738" s="15">
        <v>68.483260000000001</v>
      </c>
      <c r="K4738" s="15">
        <v>124.4191</v>
      </c>
    </row>
    <row r="4739" spans="9:11">
      <c r="I4739" s="15">
        <v>4684</v>
      </c>
      <c r="J4739" s="15">
        <v>63.364759999999997</v>
      </c>
      <c r="K4739" s="15">
        <v>110.76139999999999</v>
      </c>
    </row>
    <row r="4740" spans="9:11">
      <c r="I4740" s="15">
        <v>4685</v>
      </c>
      <c r="J4740" s="15">
        <v>64.47663</v>
      </c>
      <c r="K4740" s="15">
        <v>125.7709</v>
      </c>
    </row>
    <row r="4741" spans="9:11">
      <c r="I4741" s="15">
        <v>4686</v>
      </c>
      <c r="J4741" s="15">
        <v>65.298519999999996</v>
      </c>
      <c r="K4741" s="15">
        <v>114.0163</v>
      </c>
    </row>
    <row r="4742" spans="9:11">
      <c r="I4742" s="15">
        <v>4687</v>
      </c>
      <c r="J4742" s="15">
        <v>66.603269999999995</v>
      </c>
      <c r="K4742" s="15">
        <v>135.8777</v>
      </c>
    </row>
    <row r="4743" spans="9:11">
      <c r="I4743" s="15">
        <v>4688</v>
      </c>
      <c r="J4743" s="15">
        <v>71.583160000000007</v>
      </c>
      <c r="K4743" s="15">
        <v>133.3415</v>
      </c>
    </row>
    <row r="4744" spans="9:11">
      <c r="I4744" s="15">
        <v>4689</v>
      </c>
      <c r="J4744" s="15">
        <v>69.32199</v>
      </c>
      <c r="K4744" s="15">
        <v>138.88730000000001</v>
      </c>
    </row>
    <row r="4745" spans="9:11">
      <c r="I4745" s="15">
        <v>4690</v>
      </c>
      <c r="J4745" s="15">
        <v>69.287850000000006</v>
      </c>
      <c r="K4745" s="15">
        <v>132.60069999999999</v>
      </c>
    </row>
    <row r="4746" spans="9:11">
      <c r="I4746" s="15">
        <v>4691</v>
      </c>
      <c r="J4746" s="15">
        <v>65.720650000000006</v>
      </c>
      <c r="K4746" s="15">
        <v>123.9237</v>
      </c>
    </row>
    <row r="4747" spans="9:11">
      <c r="I4747" s="15">
        <v>4692</v>
      </c>
      <c r="J4747" s="15">
        <v>70.178470000000004</v>
      </c>
      <c r="K4747" s="15">
        <v>127.45359999999999</v>
      </c>
    </row>
    <row r="4748" spans="9:11">
      <c r="I4748" s="15">
        <v>4693</v>
      </c>
      <c r="J4748" s="15">
        <v>67.753280000000004</v>
      </c>
      <c r="K4748" s="15">
        <v>148.24119999999999</v>
      </c>
    </row>
    <row r="4749" spans="9:11">
      <c r="I4749" s="15">
        <v>4694</v>
      </c>
      <c r="J4749" s="15">
        <v>68.02834</v>
      </c>
      <c r="K4749" s="15">
        <v>122.158</v>
      </c>
    </row>
    <row r="4750" spans="9:11">
      <c r="I4750" s="15">
        <v>4695</v>
      </c>
      <c r="J4750" s="15">
        <v>67.121070000000003</v>
      </c>
      <c r="K4750" s="15">
        <v>119.75279999999999</v>
      </c>
    </row>
    <row r="4751" spans="9:11">
      <c r="I4751" s="15">
        <v>4696</v>
      </c>
      <c r="J4751" s="15">
        <v>69.66713</v>
      </c>
      <c r="K4751" s="15">
        <v>117.5732</v>
      </c>
    </row>
    <row r="4752" spans="9:11">
      <c r="I4752" s="15">
        <v>4697</v>
      </c>
      <c r="J4752" s="15">
        <v>69.002750000000006</v>
      </c>
      <c r="K4752" s="15">
        <v>125.98220000000001</v>
      </c>
    </row>
    <row r="4753" spans="9:11">
      <c r="I4753" s="15">
        <v>4698</v>
      </c>
      <c r="J4753" s="15">
        <v>65.312439999999995</v>
      </c>
      <c r="K4753" s="15">
        <v>137.7114</v>
      </c>
    </row>
    <row r="4754" spans="9:11">
      <c r="I4754" s="15">
        <v>4699</v>
      </c>
      <c r="J4754" s="15">
        <v>67.288960000000003</v>
      </c>
      <c r="K4754" s="15">
        <v>108.2831</v>
      </c>
    </row>
    <row r="4755" spans="9:11">
      <c r="I4755" s="15">
        <v>4700</v>
      </c>
      <c r="J4755" s="15">
        <v>68.800030000000007</v>
      </c>
      <c r="K4755" s="15">
        <v>133.9222</v>
      </c>
    </row>
    <row r="4756" spans="9:11">
      <c r="I4756" s="15">
        <v>4701</v>
      </c>
      <c r="J4756" s="15">
        <v>68.986509999999996</v>
      </c>
      <c r="K4756" s="15">
        <v>128.57980000000001</v>
      </c>
    </row>
    <row r="4757" spans="9:11">
      <c r="I4757" s="15">
        <v>4702</v>
      </c>
      <c r="J4757" s="15">
        <v>67.060680000000005</v>
      </c>
      <c r="K4757" s="15">
        <v>136.4265</v>
      </c>
    </row>
    <row r="4758" spans="9:11">
      <c r="I4758" s="15">
        <v>4703</v>
      </c>
      <c r="J4758" s="15">
        <v>68.056950000000001</v>
      </c>
      <c r="K4758" s="15">
        <v>128.2201</v>
      </c>
    </row>
    <row r="4759" spans="9:11">
      <c r="I4759" s="15">
        <v>4704</v>
      </c>
      <c r="J4759" s="15">
        <v>66.845230000000001</v>
      </c>
      <c r="K4759" s="15">
        <v>112.124</v>
      </c>
    </row>
    <row r="4760" spans="9:11">
      <c r="I4760" s="15">
        <v>4705</v>
      </c>
      <c r="J4760" s="15">
        <v>68.599119999999999</v>
      </c>
      <c r="K4760" s="15">
        <v>135.1695</v>
      </c>
    </row>
    <row r="4761" spans="9:11">
      <c r="I4761" s="15">
        <v>4706</v>
      </c>
      <c r="J4761" s="15">
        <v>67.749970000000005</v>
      </c>
      <c r="K4761" s="15">
        <v>127.20950000000001</v>
      </c>
    </row>
    <row r="4762" spans="9:11">
      <c r="I4762" s="15">
        <v>4707</v>
      </c>
      <c r="J4762" s="15">
        <v>67.381039999999999</v>
      </c>
      <c r="K4762" s="15">
        <v>119.75020000000001</v>
      </c>
    </row>
    <row r="4763" spans="9:11">
      <c r="I4763" s="15">
        <v>4708</v>
      </c>
      <c r="J4763" s="15">
        <v>69.446089999999998</v>
      </c>
      <c r="K4763" s="15">
        <v>119.5742</v>
      </c>
    </row>
    <row r="4764" spans="9:11">
      <c r="I4764" s="15">
        <v>4709</v>
      </c>
      <c r="J4764" s="15">
        <v>66.162419999999997</v>
      </c>
      <c r="K4764" s="15">
        <v>137.4896</v>
      </c>
    </row>
    <row r="4765" spans="9:11">
      <c r="I4765" s="15">
        <v>4710</v>
      </c>
      <c r="J4765" s="15">
        <v>68.416849999999997</v>
      </c>
      <c r="K4765" s="15">
        <v>129.0061</v>
      </c>
    </row>
    <row r="4766" spans="9:11">
      <c r="I4766" s="15">
        <v>4711</v>
      </c>
      <c r="J4766" s="15">
        <v>71.038610000000006</v>
      </c>
      <c r="K4766" s="15">
        <v>147.6293</v>
      </c>
    </row>
    <row r="4767" spans="9:11">
      <c r="I4767" s="15">
        <v>4712</v>
      </c>
      <c r="J4767" s="15">
        <v>66.916870000000003</v>
      </c>
      <c r="K4767" s="15">
        <v>126.99939999999999</v>
      </c>
    </row>
    <row r="4768" spans="9:11">
      <c r="I4768" s="15">
        <v>4713</v>
      </c>
      <c r="J4768" s="15">
        <v>68.779669999999996</v>
      </c>
      <c r="K4768" s="15">
        <v>110.6833</v>
      </c>
    </row>
    <row r="4769" spans="9:11">
      <c r="I4769" s="15">
        <v>4714</v>
      </c>
      <c r="J4769" s="15">
        <v>69.498769999999993</v>
      </c>
      <c r="K4769" s="15">
        <v>137.01910000000001</v>
      </c>
    </row>
    <row r="4770" spans="9:11">
      <c r="I4770" s="15">
        <v>4715</v>
      </c>
      <c r="J4770" s="15">
        <v>65.228139999999996</v>
      </c>
      <c r="K4770" s="15">
        <v>125.09439999999999</v>
      </c>
    </row>
    <row r="4771" spans="9:11">
      <c r="I4771" s="15">
        <v>4716</v>
      </c>
      <c r="J4771" s="15">
        <v>66.600769999999997</v>
      </c>
      <c r="K4771" s="15">
        <v>142.9751</v>
      </c>
    </row>
    <row r="4772" spans="9:11">
      <c r="I4772" s="15">
        <v>4717</v>
      </c>
      <c r="J4772" s="15">
        <v>69.161640000000006</v>
      </c>
      <c r="K4772" s="15">
        <v>129.22450000000001</v>
      </c>
    </row>
    <row r="4773" spans="9:11">
      <c r="I4773" s="15">
        <v>4718</v>
      </c>
      <c r="J4773" s="15">
        <v>67.090270000000004</v>
      </c>
      <c r="K4773" s="15">
        <v>142.66890000000001</v>
      </c>
    </row>
    <row r="4774" spans="9:11">
      <c r="I4774" s="15">
        <v>4719</v>
      </c>
      <c r="J4774" s="15">
        <v>67.518010000000004</v>
      </c>
      <c r="K4774" s="15">
        <v>133.2004</v>
      </c>
    </row>
    <row r="4775" spans="9:11">
      <c r="I4775" s="15">
        <v>4720</v>
      </c>
      <c r="J4775" s="15">
        <v>63.13165</v>
      </c>
      <c r="K4775" s="15">
        <v>135.8015</v>
      </c>
    </row>
    <row r="4776" spans="9:11">
      <c r="I4776" s="15">
        <v>4721</v>
      </c>
      <c r="J4776" s="15">
        <v>73.452510000000004</v>
      </c>
      <c r="K4776" s="15">
        <v>155.99809999999999</v>
      </c>
    </row>
    <row r="4777" spans="9:11">
      <c r="I4777" s="15">
        <v>4722</v>
      </c>
      <c r="J4777" s="15">
        <v>63.478969999999997</v>
      </c>
      <c r="K4777" s="15">
        <v>110.1628</v>
      </c>
    </row>
    <row r="4778" spans="9:11">
      <c r="I4778" s="15">
        <v>4723</v>
      </c>
      <c r="J4778" s="15">
        <v>67.170190000000005</v>
      </c>
      <c r="K4778" s="15">
        <v>137.84389999999999</v>
      </c>
    </row>
    <row r="4779" spans="9:11">
      <c r="I4779" s="15">
        <v>4724</v>
      </c>
      <c r="J4779" s="15">
        <v>66.733159999999998</v>
      </c>
      <c r="K4779" s="15">
        <v>121.0711</v>
      </c>
    </row>
    <row r="4780" spans="9:11">
      <c r="I4780" s="15">
        <v>4725</v>
      </c>
      <c r="J4780" s="15">
        <v>67.931989999999999</v>
      </c>
      <c r="K4780" s="15">
        <v>115.9738</v>
      </c>
    </row>
    <row r="4781" spans="9:11">
      <c r="I4781" s="15">
        <v>4726</v>
      </c>
      <c r="J4781" s="15">
        <v>70.640870000000007</v>
      </c>
      <c r="K4781" s="15">
        <v>129.3937</v>
      </c>
    </row>
    <row r="4782" spans="9:11">
      <c r="I4782" s="15">
        <v>4727</v>
      </c>
      <c r="J4782" s="15">
        <v>65.335059999999999</v>
      </c>
      <c r="K4782" s="15">
        <v>111.071</v>
      </c>
    </row>
    <row r="4783" spans="9:11">
      <c r="I4783" s="15">
        <v>4728</v>
      </c>
      <c r="J4783" s="15">
        <v>66.929010000000005</v>
      </c>
      <c r="K4783" s="15">
        <v>111.5159</v>
      </c>
    </row>
    <row r="4784" spans="9:11">
      <c r="I4784" s="15">
        <v>4729</v>
      </c>
      <c r="J4784" s="15">
        <v>71.163169999999994</v>
      </c>
      <c r="K4784" s="15">
        <v>144.97229999999999</v>
      </c>
    </row>
    <row r="4785" spans="9:11">
      <c r="I4785" s="15">
        <v>4730</v>
      </c>
      <c r="J4785" s="15">
        <v>68.193929999999995</v>
      </c>
      <c r="K4785" s="15">
        <v>123.35429999999999</v>
      </c>
    </row>
    <row r="4786" spans="9:11">
      <c r="I4786" s="15">
        <v>4731</v>
      </c>
      <c r="J4786" s="15">
        <v>68.174629999999993</v>
      </c>
      <c r="K4786" s="15">
        <v>127.3197</v>
      </c>
    </row>
    <row r="4787" spans="9:11">
      <c r="I4787" s="15">
        <v>4732</v>
      </c>
      <c r="J4787" s="15">
        <v>65.151139999999998</v>
      </c>
      <c r="K4787" s="15">
        <v>111.6275</v>
      </c>
    </row>
    <row r="4788" spans="9:11">
      <c r="I4788" s="15">
        <v>4733</v>
      </c>
      <c r="J4788" s="15">
        <v>66.954849999999993</v>
      </c>
      <c r="K4788" s="15">
        <v>123.4444</v>
      </c>
    </row>
    <row r="4789" spans="9:11">
      <c r="I4789" s="15">
        <v>4734</v>
      </c>
      <c r="J4789" s="15">
        <v>68.71217</v>
      </c>
      <c r="K4789" s="15">
        <v>116.13379999999999</v>
      </c>
    </row>
    <row r="4790" spans="9:11">
      <c r="I4790" s="15">
        <v>4735</v>
      </c>
      <c r="J4790" s="15">
        <v>66.212280000000007</v>
      </c>
      <c r="K4790" s="15">
        <v>106.3145</v>
      </c>
    </row>
    <row r="4791" spans="9:11">
      <c r="I4791" s="15">
        <v>4736</v>
      </c>
      <c r="J4791" s="15">
        <v>68.068759999999997</v>
      </c>
      <c r="K4791" s="15">
        <v>129.39259999999999</v>
      </c>
    </row>
    <row r="4792" spans="9:11">
      <c r="I4792" s="15">
        <v>4737</v>
      </c>
      <c r="J4792" s="15">
        <v>70.201250000000002</v>
      </c>
      <c r="K4792" s="15">
        <v>145.39619999999999</v>
      </c>
    </row>
    <row r="4793" spans="9:11">
      <c r="I4793" s="15">
        <v>4738</v>
      </c>
      <c r="J4793" s="15">
        <v>67.333680000000001</v>
      </c>
      <c r="K4793" s="15">
        <v>130.25299999999999</v>
      </c>
    </row>
    <row r="4794" spans="9:11">
      <c r="I4794" s="15">
        <v>4739</v>
      </c>
      <c r="J4794" s="15">
        <v>67.636319999999998</v>
      </c>
      <c r="K4794" s="15">
        <v>144.08779999999999</v>
      </c>
    </row>
    <row r="4795" spans="9:11">
      <c r="I4795" s="15">
        <v>4740</v>
      </c>
      <c r="J4795" s="15">
        <v>66.236919999999998</v>
      </c>
      <c r="K4795" s="15">
        <v>122.5351</v>
      </c>
    </row>
    <row r="4796" spans="9:11">
      <c r="I4796" s="15">
        <v>4741</v>
      </c>
      <c r="J4796" s="15">
        <v>67.593180000000004</v>
      </c>
      <c r="K4796" s="15">
        <v>133.0454</v>
      </c>
    </row>
    <row r="4797" spans="9:11">
      <c r="I4797" s="15">
        <v>4742</v>
      </c>
      <c r="J4797" s="15">
        <v>67.827460000000002</v>
      </c>
      <c r="K4797" s="15">
        <v>107.4374</v>
      </c>
    </row>
    <row r="4798" spans="9:11">
      <c r="I4798" s="15">
        <v>4743</v>
      </c>
      <c r="J4798" s="15">
        <v>71.171490000000006</v>
      </c>
      <c r="K4798" s="15">
        <v>149.07599999999999</v>
      </c>
    </row>
    <row r="4799" spans="9:11">
      <c r="I4799" s="15">
        <v>4744</v>
      </c>
      <c r="J4799" s="15">
        <v>64.723169999999996</v>
      </c>
      <c r="K4799" s="15">
        <v>116.8801</v>
      </c>
    </row>
    <row r="4800" spans="9:11">
      <c r="I4800" s="15">
        <v>4745</v>
      </c>
      <c r="J4800" s="15">
        <v>63.558439999999997</v>
      </c>
      <c r="K4800" s="15">
        <v>103.04900000000001</v>
      </c>
    </row>
    <row r="4801" spans="9:11">
      <c r="I4801" s="15">
        <v>4746</v>
      </c>
      <c r="J4801" s="15">
        <v>69.714359999999999</v>
      </c>
      <c r="K4801" s="15">
        <v>117.5245</v>
      </c>
    </row>
    <row r="4802" spans="9:11">
      <c r="I4802" s="15">
        <v>4747</v>
      </c>
      <c r="J4802" s="15">
        <v>68.359800000000007</v>
      </c>
      <c r="K4802" s="15">
        <v>130.88890000000001</v>
      </c>
    </row>
    <row r="4803" spans="9:11">
      <c r="I4803" s="15">
        <v>4748</v>
      </c>
      <c r="J4803" s="15">
        <v>68.511150000000001</v>
      </c>
      <c r="K4803" s="15">
        <v>143.04220000000001</v>
      </c>
    </row>
    <row r="4804" spans="9:11">
      <c r="I4804" s="15">
        <v>4749</v>
      </c>
      <c r="J4804" s="15">
        <v>66.591440000000006</v>
      </c>
      <c r="K4804" s="15">
        <v>105.2595</v>
      </c>
    </row>
    <row r="4805" spans="9:11">
      <c r="I4805" s="15">
        <v>4750</v>
      </c>
      <c r="J4805" s="15">
        <v>68.900180000000006</v>
      </c>
      <c r="K4805" s="15">
        <v>120.10550000000001</v>
      </c>
    </row>
    <row r="4806" spans="9:11">
      <c r="I4806" s="15">
        <v>4751</v>
      </c>
      <c r="J4806" s="15">
        <v>68.621030000000005</v>
      </c>
      <c r="K4806" s="15">
        <v>143.01599999999999</v>
      </c>
    </row>
    <row r="4807" spans="9:11">
      <c r="I4807" s="15">
        <v>4752</v>
      </c>
      <c r="J4807" s="15">
        <v>67.846069999999997</v>
      </c>
      <c r="K4807" s="15">
        <v>126.8695</v>
      </c>
    </row>
    <row r="4808" spans="9:11">
      <c r="I4808" s="15">
        <v>4753</v>
      </c>
      <c r="J4808" s="15">
        <v>68.544160000000005</v>
      </c>
      <c r="K4808" s="15">
        <v>138.90430000000001</v>
      </c>
    </row>
    <row r="4809" spans="9:11">
      <c r="I4809" s="15">
        <v>4754</v>
      </c>
      <c r="J4809" s="15">
        <v>66.541970000000006</v>
      </c>
      <c r="K4809" s="15">
        <v>121.52070000000001</v>
      </c>
    </row>
    <row r="4810" spans="9:11">
      <c r="I4810" s="15">
        <v>4755</v>
      </c>
      <c r="J4810" s="15">
        <v>70.093490000000003</v>
      </c>
      <c r="K4810" s="15">
        <v>131.73830000000001</v>
      </c>
    </row>
    <row r="4811" spans="9:11">
      <c r="I4811" s="15">
        <v>4756</v>
      </c>
      <c r="J4811" s="15">
        <v>68.071860000000001</v>
      </c>
      <c r="K4811" s="15">
        <v>120.9546</v>
      </c>
    </row>
    <row r="4812" spans="9:11">
      <c r="I4812" s="15">
        <v>4757</v>
      </c>
      <c r="J4812" s="15">
        <v>69.126589999999993</v>
      </c>
      <c r="K4812" s="15">
        <v>138.61199999999999</v>
      </c>
    </row>
    <row r="4813" spans="9:11">
      <c r="I4813" s="15">
        <v>4758</v>
      </c>
      <c r="J4813" s="15">
        <v>70.694320000000005</v>
      </c>
      <c r="K4813" s="15">
        <v>147.3622</v>
      </c>
    </row>
    <row r="4814" spans="9:11">
      <c r="I4814" s="15">
        <v>4759</v>
      </c>
      <c r="J4814" s="15">
        <v>68.927260000000004</v>
      </c>
      <c r="K4814" s="15">
        <v>130.02610000000001</v>
      </c>
    </row>
    <row r="4815" spans="9:11">
      <c r="I4815" s="15">
        <v>4760</v>
      </c>
      <c r="J4815" s="15">
        <v>67.103530000000006</v>
      </c>
      <c r="K4815" s="15">
        <v>124.1674</v>
      </c>
    </row>
    <row r="4816" spans="9:11">
      <c r="I4816" s="15">
        <v>4761</v>
      </c>
      <c r="J4816" s="15">
        <v>68.077269999999999</v>
      </c>
      <c r="K4816" s="15">
        <v>143.489</v>
      </c>
    </row>
    <row r="4817" spans="9:11">
      <c r="I4817" s="15">
        <v>4762</v>
      </c>
      <c r="J4817" s="15">
        <v>65.820369999999997</v>
      </c>
      <c r="K4817" s="15">
        <v>123.82170000000001</v>
      </c>
    </row>
    <row r="4818" spans="9:11">
      <c r="I4818" s="15">
        <v>4763</v>
      </c>
      <c r="J4818" s="15">
        <v>68.893259999999998</v>
      </c>
      <c r="K4818" s="15">
        <v>130.72470000000001</v>
      </c>
    </row>
    <row r="4819" spans="9:11">
      <c r="I4819" s="15">
        <v>4764</v>
      </c>
      <c r="J4819" s="15">
        <v>66.859020000000001</v>
      </c>
      <c r="K4819" s="15">
        <v>123.2355</v>
      </c>
    </row>
    <row r="4820" spans="9:11">
      <c r="I4820" s="15">
        <v>4765</v>
      </c>
      <c r="J4820" s="15">
        <v>69.444839999999999</v>
      </c>
      <c r="K4820" s="15">
        <v>114.1544</v>
      </c>
    </row>
    <row r="4821" spans="9:11">
      <c r="I4821" s="15">
        <v>4766</v>
      </c>
      <c r="J4821" s="15">
        <v>68.710470000000001</v>
      </c>
      <c r="K4821" s="15">
        <v>153.05719999999999</v>
      </c>
    </row>
    <row r="4822" spans="9:11">
      <c r="I4822" s="15">
        <v>4767</v>
      </c>
      <c r="J4822" s="15">
        <v>69.651960000000003</v>
      </c>
      <c r="K4822" s="15">
        <v>126.59139999999999</v>
      </c>
    </row>
    <row r="4823" spans="9:11">
      <c r="I4823" s="15">
        <v>4768</v>
      </c>
      <c r="J4823" s="15">
        <v>66.285579999999996</v>
      </c>
      <c r="K4823" s="15">
        <v>120.8002</v>
      </c>
    </row>
    <row r="4824" spans="9:11">
      <c r="I4824" s="15">
        <v>4769</v>
      </c>
      <c r="J4824" s="15">
        <v>69.301119999999997</v>
      </c>
      <c r="K4824" s="15">
        <v>129.09899999999999</v>
      </c>
    </row>
    <row r="4825" spans="9:11">
      <c r="I4825" s="15">
        <v>4770</v>
      </c>
      <c r="J4825" s="15">
        <v>70.550200000000004</v>
      </c>
      <c r="K4825" s="15">
        <v>145.71789999999999</v>
      </c>
    </row>
    <row r="4826" spans="9:11">
      <c r="I4826" s="15">
        <v>4771</v>
      </c>
      <c r="J4826" s="15">
        <v>67.098249999999993</v>
      </c>
      <c r="K4826" s="15">
        <v>121.1429</v>
      </c>
    </row>
    <row r="4827" spans="9:11">
      <c r="I4827" s="15">
        <v>4772</v>
      </c>
      <c r="J4827" s="15">
        <v>66.436719999999994</v>
      </c>
      <c r="K4827" s="15">
        <v>119.03619999999999</v>
      </c>
    </row>
    <row r="4828" spans="9:11">
      <c r="I4828" s="15">
        <v>4773</v>
      </c>
      <c r="J4828" s="15">
        <v>68.019880000000001</v>
      </c>
      <c r="K4828" s="15">
        <v>134.80260000000001</v>
      </c>
    </row>
    <row r="4829" spans="9:11">
      <c r="I4829" s="15">
        <v>4774</v>
      </c>
      <c r="J4829" s="15">
        <v>65.041880000000006</v>
      </c>
      <c r="K4829" s="15">
        <v>132.80600000000001</v>
      </c>
    </row>
    <row r="4830" spans="9:11">
      <c r="I4830" s="15">
        <v>4775</v>
      </c>
      <c r="J4830" s="15">
        <v>69.120720000000006</v>
      </c>
      <c r="K4830" s="15">
        <v>127.696</v>
      </c>
    </row>
    <row r="4831" spans="9:11">
      <c r="I4831" s="15">
        <v>4776</v>
      </c>
      <c r="J4831" s="15">
        <v>66.707310000000007</v>
      </c>
      <c r="K4831" s="15">
        <v>131.11420000000001</v>
      </c>
    </row>
    <row r="4832" spans="9:11">
      <c r="I4832" s="15">
        <v>4777</v>
      </c>
      <c r="J4832" s="15">
        <v>71.774079999999998</v>
      </c>
      <c r="K4832" s="15">
        <v>129.18870000000001</v>
      </c>
    </row>
    <row r="4833" spans="9:11">
      <c r="I4833" s="15">
        <v>4778</v>
      </c>
      <c r="J4833" s="15">
        <v>68.288899999999998</v>
      </c>
      <c r="K4833" s="15">
        <v>114.3058</v>
      </c>
    </row>
    <row r="4834" spans="9:11">
      <c r="I4834" s="15">
        <v>4779</v>
      </c>
      <c r="J4834" s="15">
        <v>64.973399999999998</v>
      </c>
      <c r="K4834" s="15">
        <v>114.0111</v>
      </c>
    </row>
    <row r="4835" spans="9:11">
      <c r="I4835" s="15">
        <v>4780</v>
      </c>
      <c r="J4835" s="15">
        <v>71.459900000000005</v>
      </c>
      <c r="K4835" s="15">
        <v>141.15219999999999</v>
      </c>
    </row>
    <row r="4836" spans="9:11">
      <c r="I4836" s="15">
        <v>4781</v>
      </c>
      <c r="J4836" s="15">
        <v>65.035560000000004</v>
      </c>
      <c r="K4836" s="15">
        <v>113.46720000000001</v>
      </c>
    </row>
    <row r="4837" spans="9:11">
      <c r="I4837" s="15">
        <v>4782</v>
      </c>
      <c r="J4837" s="15">
        <v>69.055639999999997</v>
      </c>
      <c r="K4837" s="15">
        <v>136.41569999999999</v>
      </c>
    </row>
    <row r="4838" spans="9:11">
      <c r="I4838" s="15">
        <v>4783</v>
      </c>
      <c r="J4838" s="15">
        <v>70.769859999999994</v>
      </c>
      <c r="K4838" s="15">
        <v>134.70359999999999</v>
      </c>
    </row>
    <row r="4839" spans="9:11">
      <c r="I4839" s="15">
        <v>4784</v>
      </c>
      <c r="J4839" s="15">
        <v>67.746080000000006</v>
      </c>
      <c r="K4839" s="15">
        <v>129.38419999999999</v>
      </c>
    </row>
    <row r="4840" spans="9:11">
      <c r="I4840" s="15">
        <v>4785</v>
      </c>
      <c r="J4840" s="15">
        <v>65.393000000000001</v>
      </c>
      <c r="K4840" s="15">
        <v>97.824700000000007</v>
      </c>
    </row>
    <row r="4841" spans="9:11">
      <c r="I4841" s="15">
        <v>4786</v>
      </c>
      <c r="J4841" s="15">
        <v>68.01276</v>
      </c>
      <c r="K4841" s="15">
        <v>130.7321</v>
      </c>
    </row>
    <row r="4842" spans="9:11">
      <c r="I4842" s="15">
        <v>4787</v>
      </c>
      <c r="J4842" s="15">
        <v>70.215760000000003</v>
      </c>
      <c r="K4842" s="15">
        <v>146.96260000000001</v>
      </c>
    </row>
    <row r="4843" spans="9:11">
      <c r="I4843" s="15">
        <v>4788</v>
      </c>
      <c r="J4843" s="15">
        <v>69.680729999999997</v>
      </c>
      <c r="K4843" s="15">
        <v>139.00450000000001</v>
      </c>
    </row>
    <row r="4844" spans="9:11">
      <c r="I4844" s="15">
        <v>4789</v>
      </c>
      <c r="J4844" s="15">
        <v>67.543819999999997</v>
      </c>
      <c r="K4844" s="15">
        <v>126.4992</v>
      </c>
    </row>
    <row r="4845" spans="9:11">
      <c r="I4845" s="15">
        <v>4790</v>
      </c>
      <c r="J4845" s="15">
        <v>70.155259999999998</v>
      </c>
      <c r="K4845" s="15">
        <v>138.6155</v>
      </c>
    </row>
    <row r="4846" spans="9:11">
      <c r="I4846" s="15">
        <v>4791</v>
      </c>
      <c r="J4846" s="15">
        <v>68.402029999999996</v>
      </c>
      <c r="K4846" s="15">
        <v>123.6083</v>
      </c>
    </row>
    <row r="4847" spans="9:11">
      <c r="I4847" s="15">
        <v>4792</v>
      </c>
      <c r="J4847" s="15">
        <v>65.77722</v>
      </c>
      <c r="K4847" s="15">
        <v>132.51130000000001</v>
      </c>
    </row>
    <row r="4848" spans="9:11">
      <c r="I4848" s="15">
        <v>4793</v>
      </c>
      <c r="J4848" s="15">
        <v>66.975530000000006</v>
      </c>
      <c r="K4848" s="15">
        <v>125.20869999999999</v>
      </c>
    </row>
    <row r="4849" spans="9:11">
      <c r="I4849" s="15">
        <v>4794</v>
      </c>
      <c r="J4849" s="15">
        <v>69.027619999999999</v>
      </c>
      <c r="K4849" s="15">
        <v>116.72069999999999</v>
      </c>
    </row>
    <row r="4850" spans="9:11">
      <c r="I4850" s="15">
        <v>4795</v>
      </c>
      <c r="J4850" s="15">
        <v>68.43486</v>
      </c>
      <c r="K4850" s="15">
        <v>140.19409999999999</v>
      </c>
    </row>
    <row r="4851" spans="9:11">
      <c r="I4851" s="15">
        <v>4796</v>
      </c>
      <c r="J4851" s="15">
        <v>68.555130000000005</v>
      </c>
      <c r="K4851" s="15">
        <v>115.1087</v>
      </c>
    </row>
    <row r="4852" spans="9:11">
      <c r="I4852" s="15">
        <v>4797</v>
      </c>
      <c r="J4852" s="15">
        <v>69.0732</v>
      </c>
      <c r="K4852" s="15">
        <v>129.88300000000001</v>
      </c>
    </row>
    <row r="4853" spans="9:11">
      <c r="I4853" s="15">
        <v>4798</v>
      </c>
      <c r="J4853" s="15">
        <v>68.090329999999994</v>
      </c>
      <c r="K4853" s="15">
        <v>124.4072</v>
      </c>
    </row>
    <row r="4854" spans="9:11">
      <c r="I4854" s="15">
        <v>4799</v>
      </c>
      <c r="J4854" s="15">
        <v>69.051850000000002</v>
      </c>
      <c r="K4854" s="15">
        <v>127.8751</v>
      </c>
    </row>
    <row r="4855" spans="9:11">
      <c r="I4855" s="15">
        <v>4800</v>
      </c>
      <c r="J4855" s="15">
        <v>66.953180000000003</v>
      </c>
      <c r="K4855" s="15">
        <v>118.9592</v>
      </c>
    </row>
    <row r="4856" spans="9:11">
      <c r="I4856" s="15">
        <v>4801</v>
      </c>
      <c r="J4856" s="15">
        <v>69.270870000000002</v>
      </c>
      <c r="K4856" s="15">
        <v>136.22030000000001</v>
      </c>
    </row>
    <row r="4857" spans="9:11">
      <c r="I4857" s="15">
        <v>4802</v>
      </c>
      <c r="J4857" s="15">
        <v>64.46096</v>
      </c>
      <c r="K4857" s="15">
        <v>114.2431</v>
      </c>
    </row>
    <row r="4858" spans="9:11">
      <c r="I4858" s="15">
        <v>4803</v>
      </c>
      <c r="J4858" s="15">
        <v>64.954899999999995</v>
      </c>
      <c r="K4858" s="15">
        <v>111.1484</v>
      </c>
    </row>
    <row r="4859" spans="9:11">
      <c r="I4859" s="15">
        <v>4804</v>
      </c>
      <c r="J4859" s="15">
        <v>66.876630000000006</v>
      </c>
      <c r="K4859" s="15">
        <v>134.47409999999999</v>
      </c>
    </row>
    <row r="4860" spans="9:11">
      <c r="I4860" s="15">
        <v>4805</v>
      </c>
      <c r="J4860" s="15">
        <v>68.232730000000004</v>
      </c>
      <c r="K4860" s="15">
        <v>125.8111</v>
      </c>
    </row>
    <row r="4861" spans="9:11">
      <c r="I4861" s="15">
        <v>4806</v>
      </c>
      <c r="J4861" s="15">
        <v>69.043999999999997</v>
      </c>
      <c r="K4861" s="15">
        <v>137.9178</v>
      </c>
    </row>
    <row r="4862" spans="9:11">
      <c r="I4862" s="15">
        <v>4807</v>
      </c>
      <c r="J4862" s="15">
        <v>69.876909999999995</v>
      </c>
      <c r="K4862" s="15">
        <v>109.37820000000001</v>
      </c>
    </row>
    <row r="4863" spans="9:11">
      <c r="I4863" s="15">
        <v>4808</v>
      </c>
      <c r="J4863" s="15">
        <v>66.179190000000006</v>
      </c>
      <c r="K4863" s="15">
        <v>115.505</v>
      </c>
    </row>
    <row r="4864" spans="9:11">
      <c r="I4864" s="15">
        <v>4809</v>
      </c>
      <c r="J4864" s="15">
        <v>65.716520000000003</v>
      </c>
      <c r="K4864" s="15">
        <v>120.607</v>
      </c>
    </row>
    <row r="4865" spans="9:11">
      <c r="I4865" s="15">
        <v>4810</v>
      </c>
      <c r="J4865" s="15">
        <v>65.666910000000001</v>
      </c>
      <c r="K4865" s="15">
        <v>130.38220000000001</v>
      </c>
    </row>
    <row r="4866" spans="9:11">
      <c r="I4866" s="15">
        <v>4811</v>
      </c>
      <c r="J4866" s="15">
        <v>70.42201</v>
      </c>
      <c r="K4866" s="15">
        <v>130.8399</v>
      </c>
    </row>
    <row r="4867" spans="9:11">
      <c r="I4867" s="15">
        <v>4812</v>
      </c>
      <c r="J4867" s="15">
        <v>68.539860000000004</v>
      </c>
      <c r="K4867" s="15">
        <v>141.42869999999999</v>
      </c>
    </row>
    <row r="4868" spans="9:11">
      <c r="I4868" s="15">
        <v>4813</v>
      </c>
      <c r="J4868" s="15">
        <v>67.622739999999993</v>
      </c>
      <c r="K4868" s="15">
        <v>113.1045</v>
      </c>
    </row>
    <row r="4869" spans="9:11">
      <c r="I4869" s="15">
        <v>4814</v>
      </c>
      <c r="J4869" s="15">
        <v>69.961110000000005</v>
      </c>
      <c r="K4869" s="15">
        <v>120.7486</v>
      </c>
    </row>
    <row r="4870" spans="9:11">
      <c r="I4870" s="15">
        <v>4815</v>
      </c>
      <c r="J4870" s="15">
        <v>65.836460000000002</v>
      </c>
      <c r="K4870" s="15">
        <v>111.10420000000001</v>
      </c>
    </row>
    <row r="4871" spans="9:11">
      <c r="I4871" s="15">
        <v>4816</v>
      </c>
      <c r="J4871" s="15">
        <v>68.889750000000006</v>
      </c>
      <c r="K4871" s="15">
        <v>136.91499999999999</v>
      </c>
    </row>
    <row r="4872" spans="9:11">
      <c r="I4872" s="15">
        <v>4817</v>
      </c>
      <c r="J4872" s="15">
        <v>66.11515</v>
      </c>
      <c r="K4872" s="15">
        <v>125.3766</v>
      </c>
    </row>
    <row r="4873" spans="9:11">
      <c r="I4873" s="15">
        <v>4818</v>
      </c>
      <c r="J4873" s="15">
        <v>68.706419999999994</v>
      </c>
      <c r="K4873" s="15">
        <v>132.74969999999999</v>
      </c>
    </row>
    <row r="4874" spans="9:11">
      <c r="I4874" s="15">
        <v>4819</v>
      </c>
      <c r="J4874" s="15">
        <v>65.794740000000004</v>
      </c>
      <c r="K4874" s="15">
        <v>118.1206</v>
      </c>
    </row>
    <row r="4875" spans="9:11">
      <c r="I4875" s="15">
        <v>4820</v>
      </c>
      <c r="J4875" s="15">
        <v>68.523880000000005</v>
      </c>
      <c r="K4875" s="15">
        <v>129.71879999999999</v>
      </c>
    </row>
    <row r="4876" spans="9:11">
      <c r="I4876" s="15">
        <v>4821</v>
      </c>
      <c r="J4876" s="15">
        <v>70.825029999999998</v>
      </c>
      <c r="K4876" s="15">
        <v>138.2801</v>
      </c>
    </row>
    <row r="4877" spans="9:11">
      <c r="I4877" s="15">
        <v>4822</v>
      </c>
      <c r="J4877" s="15">
        <v>69.38767</v>
      </c>
      <c r="K4877" s="15">
        <v>127.8541</v>
      </c>
    </row>
    <row r="4878" spans="9:11">
      <c r="I4878" s="15">
        <v>4823</v>
      </c>
      <c r="J4878" s="15">
        <v>64.999970000000005</v>
      </c>
      <c r="K4878" s="15">
        <v>106.3608</v>
      </c>
    </row>
    <row r="4879" spans="9:11">
      <c r="I4879" s="15">
        <v>4824</v>
      </c>
      <c r="J4879" s="15">
        <v>67.551680000000005</v>
      </c>
      <c r="K4879" s="15">
        <v>118.5889</v>
      </c>
    </row>
    <row r="4880" spans="9:11">
      <c r="I4880" s="15">
        <v>4825</v>
      </c>
      <c r="J4880" s="15">
        <v>67.183099999999996</v>
      </c>
      <c r="K4880" s="15">
        <v>117.58620000000001</v>
      </c>
    </row>
    <row r="4881" spans="9:11">
      <c r="I4881" s="15">
        <v>4826</v>
      </c>
      <c r="J4881" s="15">
        <v>68.179150000000007</v>
      </c>
      <c r="K4881" s="15">
        <v>133.43289999999999</v>
      </c>
    </row>
    <row r="4882" spans="9:11">
      <c r="I4882" s="15">
        <v>4827</v>
      </c>
      <c r="J4882" s="15">
        <v>69.207830000000001</v>
      </c>
      <c r="K4882" s="15">
        <v>120.0598</v>
      </c>
    </row>
    <row r="4883" spans="9:11">
      <c r="I4883" s="15">
        <v>4828</v>
      </c>
      <c r="J4883" s="15">
        <v>69.943759999999997</v>
      </c>
      <c r="K4883" s="15">
        <v>124.5943</v>
      </c>
    </row>
    <row r="4884" spans="9:11">
      <c r="I4884" s="15">
        <v>4829</v>
      </c>
      <c r="J4884" s="15">
        <v>64.182659999999998</v>
      </c>
      <c r="K4884" s="15">
        <v>118.6707</v>
      </c>
    </row>
    <row r="4885" spans="9:11">
      <c r="I4885" s="15">
        <v>4830</v>
      </c>
      <c r="J4885" s="15">
        <v>68.054169999999999</v>
      </c>
      <c r="K4885" s="15">
        <v>135.4153</v>
      </c>
    </row>
    <row r="4886" spans="9:11">
      <c r="I4886" s="15">
        <v>4831</v>
      </c>
      <c r="J4886" s="15">
        <v>66.242379999999997</v>
      </c>
      <c r="K4886" s="15">
        <v>121.9611</v>
      </c>
    </row>
    <row r="4887" spans="9:11">
      <c r="I4887" s="15">
        <v>4832</v>
      </c>
      <c r="J4887" s="15">
        <v>69.333740000000006</v>
      </c>
      <c r="K4887" s="15">
        <v>133.74510000000001</v>
      </c>
    </row>
    <row r="4888" spans="9:11">
      <c r="I4888" s="15">
        <v>4833</v>
      </c>
      <c r="J4888" s="15">
        <v>67.553719999999998</v>
      </c>
      <c r="K4888" s="15">
        <v>118.1307</v>
      </c>
    </row>
    <row r="4889" spans="9:11">
      <c r="I4889" s="15">
        <v>4834</v>
      </c>
      <c r="J4889" s="15">
        <v>67.248549999999994</v>
      </c>
      <c r="K4889" s="15">
        <v>128.5772</v>
      </c>
    </row>
    <row r="4890" spans="9:11">
      <c r="I4890" s="15">
        <v>4835</v>
      </c>
      <c r="J4890" s="15">
        <v>66.371830000000003</v>
      </c>
      <c r="K4890" s="15">
        <v>124.8378</v>
      </c>
    </row>
    <row r="4891" spans="9:11">
      <c r="I4891" s="15">
        <v>4836</v>
      </c>
      <c r="J4891" s="15">
        <v>66.216809999999995</v>
      </c>
      <c r="K4891" s="15">
        <v>135.8262</v>
      </c>
    </row>
    <row r="4892" spans="9:11">
      <c r="I4892" s="15">
        <v>4837</v>
      </c>
      <c r="J4892" s="15">
        <v>68.481380000000001</v>
      </c>
      <c r="K4892" s="15">
        <v>115.2564</v>
      </c>
    </row>
    <row r="4893" spans="9:11">
      <c r="I4893" s="15">
        <v>4838</v>
      </c>
      <c r="J4893" s="15">
        <v>65.99503</v>
      </c>
      <c r="K4893" s="15">
        <v>146.02350000000001</v>
      </c>
    </row>
    <row r="4894" spans="9:11">
      <c r="I4894" s="15">
        <v>4839</v>
      </c>
      <c r="J4894" s="15">
        <v>68.208169999999996</v>
      </c>
      <c r="K4894" s="15">
        <v>143.05539999999999</v>
      </c>
    </row>
    <row r="4895" spans="9:11">
      <c r="I4895" s="15">
        <v>4840</v>
      </c>
      <c r="J4895" s="15">
        <v>64.838859999999997</v>
      </c>
      <c r="K4895" s="15">
        <v>120.41889999999999</v>
      </c>
    </row>
    <row r="4896" spans="9:11">
      <c r="I4896" s="15">
        <v>4841</v>
      </c>
      <c r="J4896" s="15">
        <v>69.470519999999993</v>
      </c>
      <c r="K4896" s="15">
        <v>136.1018</v>
      </c>
    </row>
    <row r="4897" spans="9:11">
      <c r="I4897" s="15">
        <v>4842</v>
      </c>
      <c r="J4897" s="15">
        <v>70.665310000000005</v>
      </c>
      <c r="K4897" s="15">
        <v>135.2724</v>
      </c>
    </row>
    <row r="4898" spans="9:11">
      <c r="I4898" s="15">
        <v>4843</v>
      </c>
      <c r="J4898" s="15">
        <v>65.317989999999995</v>
      </c>
      <c r="K4898" s="15">
        <v>113.91840000000001</v>
      </c>
    </row>
    <row r="4899" spans="9:11">
      <c r="I4899" s="15">
        <v>4844</v>
      </c>
      <c r="J4899" s="15">
        <v>73.625919999999994</v>
      </c>
      <c r="K4899" s="15">
        <v>144.27330000000001</v>
      </c>
    </row>
    <row r="4900" spans="9:11">
      <c r="I4900" s="15">
        <v>4845</v>
      </c>
      <c r="J4900" s="15">
        <v>65.641829999999999</v>
      </c>
      <c r="K4900" s="15">
        <v>139.21799999999999</v>
      </c>
    </row>
    <row r="4901" spans="9:11">
      <c r="I4901" s="15">
        <v>4846</v>
      </c>
      <c r="J4901" s="15">
        <v>66.176299999999998</v>
      </c>
      <c r="K4901" s="15">
        <v>137.80420000000001</v>
      </c>
    </row>
    <row r="4902" spans="9:11">
      <c r="I4902" s="15">
        <v>4847</v>
      </c>
      <c r="J4902" s="15">
        <v>68.209440000000001</v>
      </c>
      <c r="K4902" s="15">
        <v>123.01009999999999</v>
      </c>
    </row>
    <row r="4903" spans="9:11">
      <c r="I4903" s="15">
        <v>4848</v>
      </c>
      <c r="J4903" s="15">
        <v>67.330129999999997</v>
      </c>
      <c r="K4903" s="15">
        <v>126.06699999999999</v>
      </c>
    </row>
    <row r="4904" spans="9:11">
      <c r="I4904" s="15">
        <v>4849</v>
      </c>
      <c r="J4904" s="15">
        <v>70.706419999999994</v>
      </c>
      <c r="K4904" s="15">
        <v>148.53720000000001</v>
      </c>
    </row>
    <row r="4905" spans="9:11">
      <c r="I4905" s="15">
        <v>4850</v>
      </c>
      <c r="J4905" s="15">
        <v>69.271870000000007</v>
      </c>
      <c r="K4905" s="15">
        <v>110.7831</v>
      </c>
    </row>
    <row r="4906" spans="9:11">
      <c r="I4906" s="15">
        <v>4851</v>
      </c>
      <c r="J4906" s="15">
        <v>66.492009999999993</v>
      </c>
      <c r="K4906" s="15">
        <v>120.029</v>
      </c>
    </row>
    <row r="4907" spans="9:11">
      <c r="I4907" s="15">
        <v>4852</v>
      </c>
      <c r="J4907" s="15">
        <v>63.738439999999997</v>
      </c>
      <c r="K4907" s="15">
        <v>122.74679999999999</v>
      </c>
    </row>
    <row r="4908" spans="9:11">
      <c r="I4908" s="15">
        <v>4853</v>
      </c>
      <c r="J4908" s="15">
        <v>68.739289999999997</v>
      </c>
      <c r="K4908" s="15">
        <v>128.62610000000001</v>
      </c>
    </row>
    <row r="4909" spans="9:11">
      <c r="I4909" s="15">
        <v>4854</v>
      </c>
      <c r="J4909" s="15">
        <v>65.956109999999995</v>
      </c>
      <c r="K4909" s="15">
        <v>120.8344</v>
      </c>
    </row>
    <row r="4910" spans="9:11">
      <c r="I4910" s="15">
        <v>4855</v>
      </c>
      <c r="J4910" s="15">
        <v>68.2791</v>
      </c>
      <c r="K4910" s="15">
        <v>125.4675</v>
      </c>
    </row>
    <row r="4911" spans="9:11">
      <c r="I4911" s="15">
        <v>4856</v>
      </c>
      <c r="J4911" s="15">
        <v>66.29813</v>
      </c>
      <c r="K4911" s="15">
        <v>127.7337</v>
      </c>
    </row>
    <row r="4912" spans="9:11">
      <c r="I4912" s="15">
        <v>4857</v>
      </c>
      <c r="J4912" s="15">
        <v>67.269059999999996</v>
      </c>
      <c r="K4912" s="15">
        <v>132.81309999999999</v>
      </c>
    </row>
    <row r="4913" spans="9:11">
      <c r="I4913" s="15">
        <v>4858</v>
      </c>
      <c r="J4913" s="15">
        <v>70.016850000000005</v>
      </c>
      <c r="K4913" s="15">
        <v>141.7715</v>
      </c>
    </row>
    <row r="4914" spans="9:11">
      <c r="I4914" s="15">
        <v>4859</v>
      </c>
      <c r="J4914" s="15">
        <v>66.991240000000005</v>
      </c>
      <c r="K4914" s="15">
        <v>121.3387</v>
      </c>
    </row>
    <row r="4915" spans="9:11">
      <c r="I4915" s="15">
        <v>4860</v>
      </c>
      <c r="J4915" s="15">
        <v>63.334609999999998</v>
      </c>
      <c r="K4915" s="15">
        <v>116.41840000000001</v>
      </c>
    </row>
    <row r="4916" spans="9:11">
      <c r="I4916" s="15">
        <v>4861</v>
      </c>
      <c r="J4916" s="15">
        <v>66.48133</v>
      </c>
      <c r="K4916" s="15">
        <v>114.46040000000001</v>
      </c>
    </row>
    <row r="4917" spans="9:11">
      <c r="I4917" s="15">
        <v>4862</v>
      </c>
      <c r="J4917" s="15">
        <v>66.964240000000004</v>
      </c>
      <c r="K4917" s="15">
        <v>126.36069999999999</v>
      </c>
    </row>
    <row r="4918" spans="9:11">
      <c r="I4918" s="15">
        <v>4863</v>
      </c>
      <c r="J4918" s="15">
        <v>67.762289999999993</v>
      </c>
      <c r="K4918" s="15">
        <v>129.65940000000001</v>
      </c>
    </row>
    <row r="4919" spans="9:11">
      <c r="I4919" s="15">
        <v>4864</v>
      </c>
      <c r="J4919" s="15">
        <v>68.64237</v>
      </c>
      <c r="K4919" s="15">
        <v>128.845</v>
      </c>
    </row>
    <row r="4920" spans="9:11">
      <c r="I4920" s="15">
        <v>4865</v>
      </c>
      <c r="J4920" s="15">
        <v>70.162080000000003</v>
      </c>
      <c r="K4920" s="15">
        <v>141.67769999999999</v>
      </c>
    </row>
    <row r="4921" spans="9:11">
      <c r="I4921" s="15">
        <v>4866</v>
      </c>
      <c r="J4921" s="15">
        <v>70.963790000000003</v>
      </c>
      <c r="K4921" s="15">
        <v>140.0763</v>
      </c>
    </row>
    <row r="4922" spans="9:11">
      <c r="I4922" s="15">
        <v>4867</v>
      </c>
      <c r="J4922" s="15">
        <v>69.506349999999998</v>
      </c>
      <c r="K4922" s="15">
        <v>126.771</v>
      </c>
    </row>
    <row r="4923" spans="9:11">
      <c r="I4923" s="15">
        <v>4868</v>
      </c>
      <c r="J4923" s="15">
        <v>63.756729999999997</v>
      </c>
      <c r="K4923" s="15">
        <v>104.9152</v>
      </c>
    </row>
    <row r="4924" spans="9:11">
      <c r="I4924" s="15">
        <v>4869</v>
      </c>
      <c r="J4924" s="15">
        <v>67.974239999999995</v>
      </c>
      <c r="K4924" s="15">
        <v>152.1104</v>
      </c>
    </row>
    <row r="4925" spans="9:11">
      <c r="I4925" s="15">
        <v>4870</v>
      </c>
      <c r="J4925" s="15">
        <v>66.108900000000006</v>
      </c>
      <c r="K4925" s="15">
        <v>119.3998</v>
      </c>
    </row>
    <row r="4926" spans="9:11">
      <c r="I4926" s="15">
        <v>4871</v>
      </c>
      <c r="J4926" s="15">
        <v>63.301139999999997</v>
      </c>
      <c r="K4926" s="15">
        <v>102.7788</v>
      </c>
    </row>
    <row r="4927" spans="9:11">
      <c r="I4927" s="15">
        <v>4872</v>
      </c>
      <c r="J4927" s="15">
        <v>68.764349999999993</v>
      </c>
      <c r="K4927" s="15">
        <v>104.4743</v>
      </c>
    </row>
    <row r="4928" spans="9:11">
      <c r="I4928" s="15">
        <v>4873</v>
      </c>
      <c r="J4928" s="15">
        <v>67.682239999999993</v>
      </c>
      <c r="K4928" s="15">
        <v>122.9173</v>
      </c>
    </row>
    <row r="4929" spans="9:11">
      <c r="I4929" s="15">
        <v>4874</v>
      </c>
      <c r="J4929" s="15">
        <v>71.119720000000001</v>
      </c>
      <c r="K4929" s="15">
        <v>130.0384</v>
      </c>
    </row>
    <row r="4930" spans="9:11">
      <c r="I4930" s="15">
        <v>4875</v>
      </c>
      <c r="J4930" s="15">
        <v>68.864999999999995</v>
      </c>
      <c r="K4930" s="15">
        <v>121.96680000000001</v>
      </c>
    </row>
    <row r="4931" spans="9:11">
      <c r="I4931" s="15">
        <v>4876</v>
      </c>
      <c r="J4931" s="15">
        <v>70.026229999999998</v>
      </c>
      <c r="K4931" s="15">
        <v>131.5675</v>
      </c>
    </row>
    <row r="4932" spans="9:11">
      <c r="I4932" s="15">
        <v>4877</v>
      </c>
      <c r="J4932" s="15">
        <v>65.691800000000001</v>
      </c>
      <c r="K4932" s="15">
        <v>107.28270000000001</v>
      </c>
    </row>
    <row r="4933" spans="9:11">
      <c r="I4933" s="15">
        <v>4878</v>
      </c>
      <c r="J4933" s="15">
        <v>63.355699999999999</v>
      </c>
      <c r="K4933" s="15">
        <v>117.68859999999999</v>
      </c>
    </row>
    <row r="4934" spans="9:11">
      <c r="I4934" s="15">
        <v>4879</v>
      </c>
      <c r="J4934" s="15">
        <v>66.868729999999999</v>
      </c>
      <c r="K4934" s="15">
        <v>143.47909999999999</v>
      </c>
    </row>
    <row r="4935" spans="9:11">
      <c r="I4935" s="15">
        <v>4880</v>
      </c>
      <c r="J4935" s="15">
        <v>63.653559999999999</v>
      </c>
      <c r="K4935" s="15">
        <v>102.6027</v>
      </c>
    </row>
    <row r="4936" spans="9:11">
      <c r="I4936" s="15">
        <v>4881</v>
      </c>
      <c r="J4936" s="15">
        <v>65.503309999999999</v>
      </c>
      <c r="K4936" s="15">
        <v>116.89879999999999</v>
      </c>
    </row>
    <row r="4937" spans="9:11">
      <c r="I4937" s="15">
        <v>4882</v>
      </c>
      <c r="J4937" s="15">
        <v>68.619789999999995</v>
      </c>
      <c r="K4937" s="15">
        <v>123.98439999999999</v>
      </c>
    </row>
    <row r="4938" spans="9:11">
      <c r="I4938" s="15">
        <v>4883</v>
      </c>
      <c r="J4938" s="15">
        <v>71.068650000000005</v>
      </c>
      <c r="K4938" s="15">
        <v>136.28989999999999</v>
      </c>
    </row>
    <row r="4939" spans="9:11">
      <c r="I4939" s="15">
        <v>4884</v>
      </c>
      <c r="J4939" s="15">
        <v>67.904340000000005</v>
      </c>
      <c r="K4939" s="15">
        <v>123.20820000000001</v>
      </c>
    </row>
    <row r="4940" spans="9:11">
      <c r="I4940" s="15">
        <v>4885</v>
      </c>
      <c r="J4940" s="15">
        <v>69.044280000000001</v>
      </c>
      <c r="K4940" s="15">
        <v>144.3998</v>
      </c>
    </row>
    <row r="4941" spans="9:11">
      <c r="I4941" s="15">
        <v>4886</v>
      </c>
      <c r="J4941" s="15">
        <v>68.238079999999997</v>
      </c>
      <c r="K4941" s="15">
        <v>145.3389</v>
      </c>
    </row>
    <row r="4942" spans="9:11">
      <c r="I4942" s="15">
        <v>4887</v>
      </c>
      <c r="J4942" s="15">
        <v>67.600549999999998</v>
      </c>
      <c r="K4942" s="15">
        <v>119.9359</v>
      </c>
    </row>
    <row r="4943" spans="9:11">
      <c r="I4943" s="15">
        <v>4888</v>
      </c>
      <c r="J4943" s="15">
        <v>68.723489999999998</v>
      </c>
      <c r="K4943" s="15">
        <v>131.62979999999999</v>
      </c>
    </row>
    <row r="4944" spans="9:11">
      <c r="I4944" s="15">
        <v>4889</v>
      </c>
      <c r="J4944" s="15">
        <v>69.727549999999994</v>
      </c>
      <c r="K4944" s="15">
        <v>133.7225</v>
      </c>
    </row>
    <row r="4945" spans="9:11">
      <c r="I4945" s="15">
        <v>4890</v>
      </c>
      <c r="J4945" s="15">
        <v>67.392290000000003</v>
      </c>
      <c r="K4945" s="15">
        <v>146.27029999999999</v>
      </c>
    </row>
    <row r="4946" spans="9:11">
      <c r="I4946" s="15">
        <v>4891</v>
      </c>
      <c r="J4946" s="15">
        <v>67.196240000000003</v>
      </c>
      <c r="K4946" s="15">
        <v>119.8227</v>
      </c>
    </row>
    <row r="4947" spans="9:11">
      <c r="I4947" s="15">
        <v>4892</v>
      </c>
      <c r="J4947" s="15">
        <v>65.569130000000001</v>
      </c>
      <c r="K4947" s="15">
        <v>107.9515</v>
      </c>
    </row>
    <row r="4948" spans="9:11">
      <c r="I4948" s="15">
        <v>4893</v>
      </c>
      <c r="J4948" s="15">
        <v>65.938959999999994</v>
      </c>
      <c r="K4948" s="15">
        <v>109.17140000000001</v>
      </c>
    </row>
    <row r="4949" spans="9:11">
      <c r="I4949" s="15">
        <v>4894</v>
      </c>
      <c r="J4949" s="15">
        <v>68.339200000000005</v>
      </c>
      <c r="K4949" s="15">
        <v>134.13849999999999</v>
      </c>
    </row>
    <row r="4950" spans="9:11">
      <c r="I4950" s="15">
        <v>4895</v>
      </c>
      <c r="J4950" s="15">
        <v>66.378540000000001</v>
      </c>
      <c r="K4950" s="15">
        <v>130.62119999999999</v>
      </c>
    </row>
    <row r="4951" spans="9:11">
      <c r="I4951" s="15">
        <v>4896</v>
      </c>
      <c r="J4951" s="15">
        <v>68.061949999999996</v>
      </c>
      <c r="K4951" s="15">
        <v>116.0239</v>
      </c>
    </row>
    <row r="4952" spans="9:11">
      <c r="I4952" s="15">
        <v>4897</v>
      </c>
      <c r="J4952" s="15">
        <v>72.148039999999995</v>
      </c>
      <c r="K4952" s="15">
        <v>134.4365</v>
      </c>
    </row>
    <row r="4953" spans="9:11">
      <c r="I4953" s="15">
        <v>4898</v>
      </c>
      <c r="J4953" s="15">
        <v>66.3</v>
      </c>
      <c r="K4953" s="15">
        <v>134.8203</v>
      </c>
    </row>
    <row r="4954" spans="9:11">
      <c r="I4954" s="15">
        <v>4899</v>
      </c>
      <c r="J4954" s="15">
        <v>70.523840000000007</v>
      </c>
      <c r="K4954" s="15">
        <v>116.5449</v>
      </c>
    </row>
    <row r="4955" spans="9:11">
      <c r="I4955" s="15">
        <v>4900</v>
      </c>
      <c r="J4955" s="15">
        <v>65.956000000000003</v>
      </c>
      <c r="K4955" s="15">
        <v>126.36190000000001</v>
      </c>
    </row>
    <row r="4956" spans="9:11">
      <c r="I4956" s="15">
        <v>4901</v>
      </c>
      <c r="J4956" s="15">
        <v>69.77937</v>
      </c>
      <c r="K4956" s="15">
        <v>127.6585</v>
      </c>
    </row>
    <row r="4957" spans="9:11">
      <c r="I4957" s="15">
        <v>4902</v>
      </c>
      <c r="J4957" s="15">
        <v>68.012709999999998</v>
      </c>
      <c r="K4957" s="15">
        <v>125.5257</v>
      </c>
    </row>
    <row r="4958" spans="9:11">
      <c r="I4958" s="15">
        <v>4903</v>
      </c>
      <c r="J4958" s="15">
        <v>71.046270000000007</v>
      </c>
      <c r="K4958" s="15">
        <v>134.624</v>
      </c>
    </row>
    <row r="4959" spans="9:11">
      <c r="I4959" s="15">
        <v>4904</v>
      </c>
      <c r="J4959" s="15">
        <v>70.307479999999998</v>
      </c>
      <c r="K4959" s="15">
        <v>129.38550000000001</v>
      </c>
    </row>
    <row r="4960" spans="9:11">
      <c r="I4960" s="15">
        <v>4905</v>
      </c>
      <c r="J4960" s="15">
        <v>69.868499999999997</v>
      </c>
      <c r="K4960" s="15">
        <v>127.98990000000001</v>
      </c>
    </row>
    <row r="4961" spans="9:11">
      <c r="I4961" s="15">
        <v>4906</v>
      </c>
      <c r="J4961" s="15">
        <v>68.553510000000003</v>
      </c>
      <c r="K4961" s="15">
        <v>119.5254</v>
      </c>
    </row>
    <row r="4962" spans="9:11">
      <c r="I4962" s="15">
        <v>4907</v>
      </c>
      <c r="J4962" s="15">
        <v>68.042789999999997</v>
      </c>
      <c r="K4962" s="15">
        <v>111.4427</v>
      </c>
    </row>
    <row r="4963" spans="9:11">
      <c r="I4963" s="15">
        <v>4908</v>
      </c>
      <c r="J4963" s="15">
        <v>68.323769999999996</v>
      </c>
      <c r="K4963" s="15">
        <v>143.64060000000001</v>
      </c>
    </row>
    <row r="4964" spans="9:11">
      <c r="I4964" s="15">
        <v>4909</v>
      </c>
      <c r="J4964" s="15">
        <v>68.439920000000001</v>
      </c>
      <c r="K4964" s="15">
        <v>124.9</v>
      </c>
    </row>
    <row r="4965" spans="9:11">
      <c r="I4965" s="15">
        <v>4910</v>
      </c>
      <c r="J4965" s="15">
        <v>69.701059999999998</v>
      </c>
      <c r="K4965" s="15">
        <v>125.39</v>
      </c>
    </row>
    <row r="4966" spans="9:11">
      <c r="I4966" s="15">
        <v>4911</v>
      </c>
      <c r="J4966" s="15">
        <v>69.862740000000002</v>
      </c>
      <c r="K4966" s="15">
        <v>126.77330000000001</v>
      </c>
    </row>
    <row r="4967" spans="9:11">
      <c r="I4967" s="15">
        <v>4912</v>
      </c>
      <c r="J4967" s="15">
        <v>65.285880000000006</v>
      </c>
      <c r="K4967" s="15">
        <v>120.2017</v>
      </c>
    </row>
    <row r="4968" spans="9:11">
      <c r="I4968" s="15">
        <v>4913</v>
      </c>
      <c r="J4968" s="15">
        <v>68.233159999999998</v>
      </c>
      <c r="K4968" s="15">
        <v>120.3497</v>
      </c>
    </row>
    <row r="4969" spans="9:11">
      <c r="I4969" s="15">
        <v>4914</v>
      </c>
      <c r="J4969" s="15">
        <v>67.567719999999994</v>
      </c>
      <c r="K4969" s="15">
        <v>130.52359999999999</v>
      </c>
    </row>
    <row r="4970" spans="9:11">
      <c r="I4970" s="15">
        <v>4915</v>
      </c>
      <c r="J4970" s="15">
        <v>67.923190000000005</v>
      </c>
      <c r="K4970" s="15">
        <v>137.9222</v>
      </c>
    </row>
    <row r="4971" spans="9:11">
      <c r="I4971" s="15">
        <v>4916</v>
      </c>
      <c r="J4971" s="15">
        <v>65.976299999999995</v>
      </c>
      <c r="K4971" s="15">
        <v>118.559</v>
      </c>
    </row>
    <row r="4972" spans="9:11">
      <c r="I4972" s="15">
        <v>4917</v>
      </c>
      <c r="J4972" s="15">
        <v>66.727029999999999</v>
      </c>
      <c r="K4972" s="15">
        <v>126.2936</v>
      </c>
    </row>
    <row r="4973" spans="9:11">
      <c r="I4973" s="15">
        <v>4918</v>
      </c>
      <c r="J4973" s="15">
        <v>67.160359999999997</v>
      </c>
      <c r="K4973" s="15">
        <v>135.88409999999999</v>
      </c>
    </row>
    <row r="4974" spans="9:11">
      <c r="I4974" s="15">
        <v>4919</v>
      </c>
      <c r="J4974" s="15">
        <v>67.7804</v>
      </c>
      <c r="K4974" s="15">
        <v>122.14230000000001</v>
      </c>
    </row>
    <row r="4975" spans="9:11">
      <c r="I4975" s="15">
        <v>4920</v>
      </c>
      <c r="J4975" s="15">
        <v>64.553650000000005</v>
      </c>
      <c r="K4975" s="15">
        <v>106.3292</v>
      </c>
    </row>
    <row r="4976" spans="9:11">
      <c r="I4976" s="15">
        <v>4921</v>
      </c>
      <c r="J4976" s="15">
        <v>67.478039999999993</v>
      </c>
      <c r="K4976" s="15">
        <v>131.52610000000001</v>
      </c>
    </row>
    <row r="4977" spans="9:11">
      <c r="I4977" s="15">
        <v>4922</v>
      </c>
      <c r="J4977" s="15">
        <v>67.290049999999994</v>
      </c>
      <c r="K4977" s="15">
        <v>122.7303</v>
      </c>
    </row>
    <row r="4978" spans="9:11">
      <c r="I4978" s="15">
        <v>4923</v>
      </c>
      <c r="J4978" s="15">
        <v>66.845219999999998</v>
      </c>
      <c r="K4978" s="15">
        <v>114.80249999999999</v>
      </c>
    </row>
    <row r="4979" spans="9:11">
      <c r="I4979" s="15">
        <v>4924</v>
      </c>
      <c r="J4979" s="15">
        <v>63.837429999999998</v>
      </c>
      <c r="K4979" s="15">
        <v>120.2347</v>
      </c>
    </row>
    <row r="4980" spans="9:11">
      <c r="I4980" s="15">
        <v>4925</v>
      </c>
      <c r="J4980" s="15">
        <v>64.048760000000001</v>
      </c>
      <c r="K4980" s="15">
        <v>122.1794</v>
      </c>
    </row>
    <row r="4981" spans="9:11">
      <c r="I4981" s="15">
        <v>4926</v>
      </c>
      <c r="J4981" s="15">
        <v>69.057050000000004</v>
      </c>
      <c r="K4981" s="15">
        <v>145.68340000000001</v>
      </c>
    </row>
    <row r="4982" spans="9:11">
      <c r="I4982" s="15">
        <v>4927</v>
      </c>
      <c r="J4982" s="15">
        <v>66.077259999999995</v>
      </c>
      <c r="K4982" s="15">
        <v>117.709</v>
      </c>
    </row>
    <row r="4983" spans="9:11">
      <c r="I4983" s="15">
        <v>4928</v>
      </c>
      <c r="J4983" s="15">
        <v>69.838489999999993</v>
      </c>
      <c r="K4983" s="15">
        <v>131.96379999999999</v>
      </c>
    </row>
    <row r="4984" spans="9:11">
      <c r="I4984" s="15">
        <v>4929</v>
      </c>
      <c r="J4984" s="15">
        <v>70.339780000000005</v>
      </c>
      <c r="K4984" s="15">
        <v>128.34729999999999</v>
      </c>
    </row>
    <row r="4985" spans="9:11">
      <c r="I4985" s="15">
        <v>4930</v>
      </c>
      <c r="J4985" s="15">
        <v>67.885170000000002</v>
      </c>
      <c r="K4985" s="15">
        <v>132.83510000000001</v>
      </c>
    </row>
    <row r="4986" spans="9:11">
      <c r="I4986" s="15">
        <v>4931</v>
      </c>
      <c r="J4986" s="15">
        <v>66.306349999999995</v>
      </c>
      <c r="K4986" s="15">
        <v>120.42270000000001</v>
      </c>
    </row>
    <row r="4987" spans="9:11">
      <c r="I4987" s="15">
        <v>4932</v>
      </c>
      <c r="J4987" s="15">
        <v>70.704189999999997</v>
      </c>
      <c r="K4987" s="15">
        <v>127.4847</v>
      </c>
    </row>
    <row r="4988" spans="9:11">
      <c r="I4988" s="15">
        <v>4933</v>
      </c>
      <c r="J4988" s="15">
        <v>64.638440000000003</v>
      </c>
      <c r="K4988" s="15">
        <v>111.25360000000001</v>
      </c>
    </row>
    <row r="4989" spans="9:11">
      <c r="I4989" s="15">
        <v>4934</v>
      </c>
      <c r="J4989" s="15">
        <v>67.374679999999998</v>
      </c>
      <c r="K4989" s="15">
        <v>118.42489999999999</v>
      </c>
    </row>
    <row r="4990" spans="9:11">
      <c r="I4990" s="15">
        <v>4935</v>
      </c>
      <c r="J4990" s="15">
        <v>67.32338</v>
      </c>
      <c r="K4990" s="15">
        <v>132.24619999999999</v>
      </c>
    </row>
    <row r="4991" spans="9:11">
      <c r="I4991" s="15">
        <v>4936</v>
      </c>
      <c r="J4991" s="15">
        <v>68.795569999999998</v>
      </c>
      <c r="K4991" s="15">
        <v>137.06209999999999</v>
      </c>
    </row>
    <row r="4992" spans="9:11">
      <c r="I4992" s="15">
        <v>4937</v>
      </c>
      <c r="J4992" s="15">
        <v>69.498270000000005</v>
      </c>
      <c r="K4992" s="15">
        <v>130.71600000000001</v>
      </c>
    </row>
    <row r="4993" spans="9:11">
      <c r="I4993" s="15">
        <v>4938</v>
      </c>
      <c r="J4993" s="15">
        <v>69.182969999999997</v>
      </c>
      <c r="K4993" s="15">
        <v>133.2681</v>
      </c>
    </row>
    <row r="4994" spans="9:11">
      <c r="I4994" s="15">
        <v>4939</v>
      </c>
      <c r="J4994" s="15">
        <v>68.053349999999995</v>
      </c>
      <c r="K4994" s="15">
        <v>120.21720000000001</v>
      </c>
    </row>
    <row r="4995" spans="9:11">
      <c r="I4995" s="15">
        <v>4940</v>
      </c>
      <c r="J4995" s="15">
        <v>65.600269999999995</v>
      </c>
      <c r="K4995" s="15">
        <v>124.9529</v>
      </c>
    </row>
    <row r="4996" spans="9:11">
      <c r="I4996" s="15">
        <v>4941</v>
      </c>
      <c r="J4996" s="15">
        <v>69.847279999999998</v>
      </c>
      <c r="K4996" s="15">
        <v>135.0017</v>
      </c>
    </row>
    <row r="4997" spans="9:11">
      <c r="I4997" s="15">
        <v>4942</v>
      </c>
      <c r="J4997" s="15">
        <v>71.202650000000006</v>
      </c>
      <c r="K4997" s="15">
        <v>155.31630000000001</v>
      </c>
    </row>
    <row r="4998" spans="9:11">
      <c r="I4998" s="15">
        <v>4943</v>
      </c>
      <c r="J4998" s="15">
        <v>66.100200000000001</v>
      </c>
      <c r="K4998" s="15">
        <v>114.3986</v>
      </c>
    </row>
    <row r="4999" spans="9:11">
      <c r="I4999" s="15">
        <v>4944</v>
      </c>
      <c r="J4999" s="15">
        <v>68.915670000000006</v>
      </c>
      <c r="K4999" s="15">
        <v>143.11580000000001</v>
      </c>
    </row>
    <row r="5000" spans="9:11">
      <c r="I5000" s="15">
        <v>4945</v>
      </c>
      <c r="J5000" s="15">
        <v>65.881889999999999</v>
      </c>
      <c r="K5000" s="15">
        <v>111.2503</v>
      </c>
    </row>
    <row r="5001" spans="9:11">
      <c r="I5001" s="15">
        <v>4946</v>
      </c>
      <c r="J5001" s="15">
        <v>67.455209999999994</v>
      </c>
      <c r="K5001" s="15">
        <v>121.87820000000001</v>
      </c>
    </row>
    <row r="5002" spans="9:11">
      <c r="I5002" s="15">
        <v>4947</v>
      </c>
      <c r="J5002" s="15">
        <v>67.215050000000005</v>
      </c>
      <c r="K5002" s="15">
        <v>122.1602</v>
      </c>
    </row>
    <row r="5003" spans="9:11">
      <c r="I5003" s="15">
        <v>4948</v>
      </c>
      <c r="J5003" s="15">
        <v>65.976089999999999</v>
      </c>
      <c r="K5003" s="15">
        <v>124.7486</v>
      </c>
    </row>
    <row r="5004" spans="9:11">
      <c r="I5004" s="15">
        <v>4949</v>
      </c>
      <c r="J5004" s="15">
        <v>67.967460000000003</v>
      </c>
      <c r="K5004" s="15">
        <v>130.7902</v>
      </c>
    </row>
    <row r="5005" spans="9:11">
      <c r="I5005" s="15">
        <v>4950</v>
      </c>
      <c r="J5005" s="15">
        <v>66.859260000000006</v>
      </c>
      <c r="K5005" s="15">
        <v>128.02090000000001</v>
      </c>
    </row>
    <row r="5006" spans="9:11">
      <c r="I5006" s="15">
        <v>4951</v>
      </c>
      <c r="J5006" s="15">
        <v>67.629909999999995</v>
      </c>
      <c r="K5006" s="15">
        <v>120.2907</v>
      </c>
    </row>
    <row r="5007" spans="9:11">
      <c r="I5007" s="15">
        <v>4952</v>
      </c>
      <c r="J5007" s="15">
        <v>67.199399999999997</v>
      </c>
      <c r="K5007" s="15">
        <v>125.7923</v>
      </c>
    </row>
    <row r="5008" spans="9:11">
      <c r="I5008" s="15">
        <v>4953</v>
      </c>
      <c r="J5008" s="15">
        <v>65.689710000000005</v>
      </c>
      <c r="K5008" s="15">
        <v>131.2235</v>
      </c>
    </row>
    <row r="5009" spans="9:11">
      <c r="I5009" s="15">
        <v>4954</v>
      </c>
      <c r="J5009" s="15">
        <v>68.651730000000001</v>
      </c>
      <c r="K5009" s="15">
        <v>131.3886</v>
      </c>
    </row>
    <row r="5010" spans="9:11">
      <c r="I5010" s="15">
        <v>4955</v>
      </c>
      <c r="J5010" s="15">
        <v>68.373329999999996</v>
      </c>
      <c r="K5010" s="15">
        <v>126.8527</v>
      </c>
    </row>
    <row r="5011" spans="9:11">
      <c r="I5011" s="15">
        <v>4956</v>
      </c>
      <c r="J5011" s="15">
        <v>66.489059999999995</v>
      </c>
      <c r="K5011" s="15">
        <v>112.4772</v>
      </c>
    </row>
    <row r="5012" spans="9:11">
      <c r="I5012" s="15">
        <v>4957</v>
      </c>
      <c r="J5012" s="15">
        <v>66.036079999999998</v>
      </c>
      <c r="K5012" s="15">
        <v>126.3124</v>
      </c>
    </row>
    <row r="5013" spans="9:11">
      <c r="I5013" s="15">
        <v>4958</v>
      </c>
      <c r="J5013" s="15">
        <v>67.010559999999998</v>
      </c>
      <c r="K5013" s="15">
        <v>118.5625</v>
      </c>
    </row>
    <row r="5014" spans="9:11">
      <c r="I5014" s="15">
        <v>4959</v>
      </c>
      <c r="J5014" s="15">
        <v>67.521479999999997</v>
      </c>
      <c r="K5014" s="15">
        <v>141.82400000000001</v>
      </c>
    </row>
    <row r="5015" spans="9:11">
      <c r="I5015" s="15">
        <v>4960</v>
      </c>
      <c r="J5015" s="15">
        <v>68.945040000000006</v>
      </c>
      <c r="K5015" s="15">
        <v>135.16399999999999</v>
      </c>
    </row>
    <row r="5016" spans="9:11">
      <c r="I5016" s="15">
        <v>4961</v>
      </c>
      <c r="J5016" s="15">
        <v>65.952160000000006</v>
      </c>
      <c r="K5016" s="15">
        <v>138.0343</v>
      </c>
    </row>
    <row r="5017" spans="9:11">
      <c r="I5017" s="15">
        <v>4962</v>
      </c>
      <c r="J5017" s="15">
        <v>68.708929999999995</v>
      </c>
      <c r="K5017" s="15">
        <v>111.9057</v>
      </c>
    </row>
    <row r="5018" spans="9:11">
      <c r="I5018" s="15">
        <v>4963</v>
      </c>
      <c r="J5018" s="15">
        <v>64.090800000000002</v>
      </c>
      <c r="K5018" s="15">
        <v>109.43519999999999</v>
      </c>
    </row>
    <row r="5019" spans="9:11">
      <c r="I5019" s="15">
        <v>4964</v>
      </c>
      <c r="J5019" s="15">
        <v>66.005480000000006</v>
      </c>
      <c r="K5019" s="15">
        <v>106.1651</v>
      </c>
    </row>
    <row r="5020" spans="9:11">
      <c r="I5020" s="15">
        <v>4965</v>
      </c>
      <c r="J5020" s="15">
        <v>70.500140000000002</v>
      </c>
      <c r="K5020" s="15">
        <v>138.73769999999999</v>
      </c>
    </row>
    <row r="5021" spans="9:11">
      <c r="I5021" s="15">
        <v>4966</v>
      </c>
      <c r="J5021" s="15">
        <v>69.06617</v>
      </c>
      <c r="K5021" s="15">
        <v>138.8835</v>
      </c>
    </row>
    <row r="5022" spans="9:11">
      <c r="I5022" s="15">
        <v>4967</v>
      </c>
      <c r="J5022" s="15">
        <v>67.208489999999998</v>
      </c>
      <c r="K5022" s="15">
        <v>131.6754</v>
      </c>
    </row>
    <row r="5023" spans="9:11">
      <c r="I5023" s="15">
        <v>4968</v>
      </c>
      <c r="J5023" s="15">
        <v>68.713650000000001</v>
      </c>
      <c r="K5023" s="15">
        <v>133.501</v>
      </c>
    </row>
    <row r="5024" spans="9:11">
      <c r="I5024" s="15">
        <v>4969</v>
      </c>
      <c r="J5024" s="15">
        <v>70.498800000000003</v>
      </c>
      <c r="K5024" s="15">
        <v>123.6003</v>
      </c>
    </row>
    <row r="5025" spans="9:11">
      <c r="I5025" s="15">
        <v>4970</v>
      </c>
      <c r="J5025" s="15">
        <v>70.092929999999996</v>
      </c>
      <c r="K5025" s="15">
        <v>120.50149999999999</v>
      </c>
    </row>
    <row r="5026" spans="9:11">
      <c r="I5026" s="15">
        <v>4971</v>
      </c>
      <c r="J5026" s="15">
        <v>67.109589999999997</v>
      </c>
      <c r="K5026" s="15">
        <v>127.9008</v>
      </c>
    </row>
    <row r="5027" spans="9:11">
      <c r="I5027" s="15">
        <v>4972</v>
      </c>
      <c r="J5027" s="15">
        <v>67.946129999999997</v>
      </c>
      <c r="K5027" s="15">
        <v>108.2182</v>
      </c>
    </row>
    <row r="5028" spans="9:11">
      <c r="I5028" s="15">
        <v>4973</v>
      </c>
      <c r="J5028" s="15">
        <v>69.901899999999998</v>
      </c>
      <c r="K5028" s="15">
        <v>132.83920000000001</v>
      </c>
    </row>
    <row r="5029" spans="9:11">
      <c r="I5029" s="15">
        <v>4974</v>
      </c>
      <c r="J5029" s="15">
        <v>68.452579999999998</v>
      </c>
      <c r="K5029" s="15">
        <v>112.14060000000001</v>
      </c>
    </row>
    <row r="5030" spans="9:11">
      <c r="I5030" s="15">
        <v>4975</v>
      </c>
      <c r="J5030" s="15">
        <v>69.519199999999998</v>
      </c>
      <c r="K5030" s="15">
        <v>131.53460000000001</v>
      </c>
    </row>
    <row r="5031" spans="9:11">
      <c r="I5031" s="15">
        <v>4976</v>
      </c>
      <c r="J5031" s="15">
        <v>65.521529999999998</v>
      </c>
      <c r="K5031" s="15">
        <v>124.89700000000001</v>
      </c>
    </row>
    <row r="5032" spans="9:11">
      <c r="I5032" s="15">
        <v>4977</v>
      </c>
      <c r="J5032" s="15">
        <v>67.629059999999996</v>
      </c>
      <c r="K5032" s="15">
        <v>115.9246</v>
      </c>
    </row>
    <row r="5033" spans="9:11">
      <c r="I5033" s="15">
        <v>4978</v>
      </c>
      <c r="J5033" s="15">
        <v>69.243780000000001</v>
      </c>
      <c r="K5033" s="15">
        <v>138.26679999999999</v>
      </c>
    </row>
    <row r="5034" spans="9:11">
      <c r="I5034" s="15">
        <v>4979</v>
      </c>
      <c r="J5034" s="15">
        <v>68.395420000000001</v>
      </c>
      <c r="K5034" s="15">
        <v>131.52879999999999</v>
      </c>
    </row>
    <row r="5035" spans="9:11">
      <c r="I5035" s="15">
        <v>4980</v>
      </c>
      <c r="J5035" s="15">
        <v>64.771569999999997</v>
      </c>
      <c r="K5035" s="15">
        <v>110.1024</v>
      </c>
    </row>
    <row r="5036" spans="9:11">
      <c r="I5036" s="15">
        <v>4981</v>
      </c>
      <c r="J5036" s="15">
        <v>70.234359999999995</v>
      </c>
      <c r="K5036" s="15">
        <v>137.102</v>
      </c>
    </row>
    <row r="5037" spans="9:11">
      <c r="I5037" s="15">
        <v>4982</v>
      </c>
      <c r="J5037" s="15">
        <v>65.180620000000005</v>
      </c>
      <c r="K5037" s="15">
        <v>109.788</v>
      </c>
    </row>
    <row r="5038" spans="9:11">
      <c r="I5038" s="15">
        <v>4983</v>
      </c>
      <c r="J5038" s="15">
        <v>66.204530000000005</v>
      </c>
      <c r="K5038" s="15">
        <v>112.9286</v>
      </c>
    </row>
    <row r="5039" spans="9:11">
      <c r="I5039" s="15">
        <v>4984</v>
      </c>
      <c r="J5039" s="15">
        <v>70.608189999999993</v>
      </c>
      <c r="K5039" s="15">
        <v>148.27539999999999</v>
      </c>
    </row>
    <row r="5040" spans="9:11">
      <c r="I5040" s="15">
        <v>4985</v>
      </c>
      <c r="J5040" s="15">
        <v>65.640789999999996</v>
      </c>
      <c r="K5040" s="15">
        <v>119.33929999999999</v>
      </c>
    </row>
    <row r="5041" spans="9:11">
      <c r="I5041" s="15">
        <v>4986</v>
      </c>
      <c r="J5041" s="15">
        <v>69.728039999999993</v>
      </c>
      <c r="K5041" s="15">
        <v>141.91290000000001</v>
      </c>
    </row>
    <row r="5042" spans="9:11">
      <c r="I5042" s="15">
        <v>4987</v>
      </c>
      <c r="J5042" s="15">
        <v>67.497669999999999</v>
      </c>
      <c r="K5042" s="15">
        <v>139.62379999999999</v>
      </c>
    </row>
    <row r="5043" spans="9:11">
      <c r="I5043" s="15">
        <v>4988</v>
      </c>
      <c r="J5043" s="15">
        <v>69.187790000000007</v>
      </c>
      <c r="K5043" s="15">
        <v>119.7962</v>
      </c>
    </row>
    <row r="5044" spans="9:11">
      <c r="I5044" s="15">
        <v>4989</v>
      </c>
      <c r="J5044" s="15">
        <v>66.835530000000006</v>
      </c>
      <c r="K5044" s="15">
        <v>115.7201</v>
      </c>
    </row>
    <row r="5045" spans="9:11">
      <c r="I5045" s="15">
        <v>4990</v>
      </c>
      <c r="J5045" s="15">
        <v>67.176180000000002</v>
      </c>
      <c r="K5045" s="15">
        <v>121.334</v>
      </c>
    </row>
    <row r="5046" spans="9:11">
      <c r="I5046" s="15">
        <v>4991</v>
      </c>
      <c r="J5046" s="15">
        <v>68.75179</v>
      </c>
      <c r="K5046" s="15">
        <v>159.36080000000001</v>
      </c>
    </row>
    <row r="5047" spans="9:11">
      <c r="I5047" s="15">
        <v>4992</v>
      </c>
      <c r="J5047" s="15">
        <v>66.510660000000001</v>
      </c>
      <c r="K5047" s="15">
        <v>133.21510000000001</v>
      </c>
    </row>
    <row r="5048" spans="9:11">
      <c r="I5048" s="15">
        <v>4993</v>
      </c>
      <c r="J5048" s="15">
        <v>67.34769</v>
      </c>
      <c r="K5048" s="15">
        <v>141.30340000000001</v>
      </c>
    </row>
    <row r="5049" spans="9:11">
      <c r="I5049" s="15">
        <v>4994</v>
      </c>
      <c r="J5049" s="15">
        <v>71.800870000000003</v>
      </c>
      <c r="K5049" s="15">
        <v>129.83099999999999</v>
      </c>
    </row>
    <row r="5050" spans="9:11">
      <c r="I5050" s="15">
        <v>4995</v>
      </c>
      <c r="J5050" s="15">
        <v>67.697819999999993</v>
      </c>
      <c r="K5050" s="15">
        <v>120.7103</v>
      </c>
    </row>
    <row r="5051" spans="9:11">
      <c r="I5051" s="15">
        <v>4996</v>
      </c>
      <c r="J5051" s="15">
        <v>69.004800000000003</v>
      </c>
      <c r="K5051" s="15">
        <v>141.59819999999999</v>
      </c>
    </row>
    <row r="5052" spans="9:11">
      <c r="I5052" s="15">
        <v>4997</v>
      </c>
      <c r="J5052" s="15">
        <v>69.06523</v>
      </c>
      <c r="K5052" s="15">
        <v>125.8677</v>
      </c>
    </row>
    <row r="5053" spans="9:11">
      <c r="I5053" s="15">
        <v>4998</v>
      </c>
      <c r="J5053" s="15">
        <v>65.887469999999993</v>
      </c>
      <c r="K5053" s="15">
        <v>112.31780000000001</v>
      </c>
    </row>
    <row r="5054" spans="9:11">
      <c r="I5054" s="15">
        <v>4999</v>
      </c>
      <c r="J5054" s="15">
        <v>65.848950000000002</v>
      </c>
      <c r="K5054" s="15">
        <v>118.9697</v>
      </c>
    </row>
    <row r="5055" spans="9:11">
      <c r="I5055" s="15">
        <v>5000</v>
      </c>
      <c r="J5055" s="15">
        <v>67.183109999999999</v>
      </c>
      <c r="K5055" s="15">
        <v>112.7574</v>
      </c>
    </row>
    <row r="5056" spans="9:11">
      <c r="I5056" s="15">
        <v>5001</v>
      </c>
      <c r="J5056" s="15">
        <v>63.79598</v>
      </c>
      <c r="K5056" s="15">
        <v>111.7201</v>
      </c>
    </row>
    <row r="5057" spans="9:11">
      <c r="I5057" s="15">
        <v>5002</v>
      </c>
      <c r="J5057" s="15">
        <v>67.471729999999994</v>
      </c>
      <c r="K5057" s="15">
        <v>110.54940000000001</v>
      </c>
    </row>
    <row r="5058" spans="9:11">
      <c r="I5058" s="15">
        <v>5003</v>
      </c>
      <c r="J5058" s="15">
        <v>67.158670000000001</v>
      </c>
      <c r="K5058" s="15">
        <v>103.8433</v>
      </c>
    </row>
    <row r="5059" spans="9:11">
      <c r="I5059" s="15">
        <v>5004</v>
      </c>
      <c r="J5059" s="15">
        <v>70.383110000000002</v>
      </c>
      <c r="K5059" s="15">
        <v>159.97579999999999</v>
      </c>
    </row>
    <row r="5060" spans="9:11">
      <c r="I5060" s="15">
        <v>5005</v>
      </c>
      <c r="J5060" s="15">
        <v>66.684439999999995</v>
      </c>
      <c r="K5060" s="15">
        <v>130.24719999999999</v>
      </c>
    </row>
    <row r="5061" spans="9:11">
      <c r="I5061" s="15">
        <v>5006</v>
      </c>
      <c r="J5061" s="15">
        <v>66.667150000000007</v>
      </c>
      <c r="K5061" s="15">
        <v>123.7624</v>
      </c>
    </row>
    <row r="5062" spans="9:11">
      <c r="I5062" s="15">
        <v>5007</v>
      </c>
      <c r="J5062" s="15">
        <v>66.822969999999998</v>
      </c>
      <c r="K5062" s="15">
        <v>125.297</v>
      </c>
    </row>
    <row r="5063" spans="9:11">
      <c r="I5063" s="15">
        <v>5008</v>
      </c>
      <c r="J5063" s="15">
        <v>66.603899999999996</v>
      </c>
      <c r="K5063" s="15">
        <v>122.711</v>
      </c>
    </row>
    <row r="5064" spans="9:11">
      <c r="I5064" s="15">
        <v>5009</v>
      </c>
      <c r="J5064" s="15">
        <v>70.888819999999996</v>
      </c>
      <c r="K5064" s="15">
        <v>160.03639999999999</v>
      </c>
    </row>
    <row r="5065" spans="9:11">
      <c r="I5065" s="15">
        <v>5010</v>
      </c>
      <c r="J5065" s="15">
        <v>70.281459999999996</v>
      </c>
      <c r="K5065" s="15">
        <v>131.67769999999999</v>
      </c>
    </row>
    <row r="5066" spans="9:11">
      <c r="I5066" s="15">
        <v>5011</v>
      </c>
      <c r="J5066" s="15">
        <v>68.615269999999995</v>
      </c>
      <c r="K5066" s="15">
        <v>124.199</v>
      </c>
    </row>
    <row r="5067" spans="9:11">
      <c r="I5067" s="15">
        <v>5012</v>
      </c>
      <c r="J5067" s="15">
        <v>68.942520000000002</v>
      </c>
      <c r="K5067" s="15">
        <v>122.5949</v>
      </c>
    </row>
    <row r="5068" spans="9:11">
      <c r="I5068" s="15">
        <v>5013</v>
      </c>
      <c r="J5068" s="15">
        <v>70.008170000000007</v>
      </c>
      <c r="K5068" s="15">
        <v>143.77699999999999</v>
      </c>
    </row>
    <row r="5069" spans="9:11">
      <c r="I5069" s="15">
        <v>5014</v>
      </c>
      <c r="J5069" s="15">
        <v>63.922190000000001</v>
      </c>
      <c r="K5069" s="15">
        <v>106.1497</v>
      </c>
    </row>
    <row r="5070" spans="9:11">
      <c r="I5070" s="15">
        <v>5015</v>
      </c>
      <c r="J5070" s="15">
        <v>68.189819999999997</v>
      </c>
      <c r="K5070" s="15">
        <v>135.66579999999999</v>
      </c>
    </row>
    <row r="5071" spans="9:11">
      <c r="I5071" s="15">
        <v>5016</v>
      </c>
      <c r="J5071" s="15">
        <v>66.932969999999997</v>
      </c>
      <c r="K5071" s="15">
        <v>112.8116</v>
      </c>
    </row>
    <row r="5072" spans="9:11">
      <c r="I5072" s="15">
        <v>5017</v>
      </c>
      <c r="J5072" s="15">
        <v>67.128190000000004</v>
      </c>
      <c r="K5072" s="15">
        <v>118.78189999999999</v>
      </c>
    </row>
    <row r="5073" spans="9:11">
      <c r="I5073" s="15">
        <v>5018</v>
      </c>
      <c r="J5073" s="15">
        <v>67.294359999999998</v>
      </c>
      <c r="K5073" s="15">
        <v>119.1211</v>
      </c>
    </row>
    <row r="5074" spans="9:11">
      <c r="I5074" s="15">
        <v>5019</v>
      </c>
      <c r="J5074" s="15">
        <v>70.490729999999999</v>
      </c>
      <c r="K5074" s="15">
        <v>121.0715</v>
      </c>
    </row>
    <row r="5075" spans="9:11">
      <c r="I5075" s="15">
        <v>5020</v>
      </c>
      <c r="J5075" s="15">
        <v>66.853200000000001</v>
      </c>
      <c r="K5075" s="15">
        <v>113.7029</v>
      </c>
    </row>
    <row r="5076" spans="9:11">
      <c r="I5076" s="15">
        <v>5021</v>
      </c>
      <c r="J5076" s="15">
        <v>68.519019999999998</v>
      </c>
      <c r="K5076" s="15">
        <v>116.3811</v>
      </c>
    </row>
    <row r="5077" spans="9:11">
      <c r="I5077" s="15">
        <v>5022</v>
      </c>
      <c r="J5077" s="15">
        <v>68.689679999999996</v>
      </c>
      <c r="K5077" s="15">
        <v>128.0095</v>
      </c>
    </row>
    <row r="5078" spans="9:11">
      <c r="I5078" s="15">
        <v>5023</v>
      </c>
      <c r="J5078" s="15">
        <v>67.640820000000005</v>
      </c>
      <c r="K5078" s="15">
        <v>116.0115</v>
      </c>
    </row>
    <row r="5079" spans="9:11">
      <c r="I5079" s="15">
        <v>5024</v>
      </c>
      <c r="J5079" s="15">
        <v>68.692509999999999</v>
      </c>
      <c r="K5079" s="15">
        <v>133.27289999999999</v>
      </c>
    </row>
    <row r="5080" spans="9:11">
      <c r="I5080" s="15">
        <v>5025</v>
      </c>
      <c r="J5080" s="15">
        <v>67.624799999999993</v>
      </c>
      <c r="K5080" s="15">
        <v>127.78879999999999</v>
      </c>
    </row>
    <row r="5081" spans="9:11">
      <c r="I5081" s="15">
        <v>5026</v>
      </c>
      <c r="J5081" s="15">
        <v>68.884600000000006</v>
      </c>
      <c r="K5081" s="15">
        <v>123.87820000000001</v>
      </c>
    </row>
    <row r="5082" spans="9:11">
      <c r="I5082" s="15">
        <v>5027</v>
      </c>
      <c r="J5082" s="15">
        <v>69.76061</v>
      </c>
      <c r="K5082" s="15">
        <v>139.54990000000001</v>
      </c>
    </row>
    <row r="5083" spans="9:11">
      <c r="I5083" s="15">
        <v>5028</v>
      </c>
      <c r="J5083" s="15">
        <v>67.561179999999993</v>
      </c>
      <c r="K5083" s="15">
        <v>126.62520000000001</v>
      </c>
    </row>
    <row r="5084" spans="9:11">
      <c r="I5084" s="15">
        <v>5029</v>
      </c>
      <c r="J5084" s="15">
        <v>69.785129999999995</v>
      </c>
      <c r="K5084" s="15">
        <v>141.3982</v>
      </c>
    </row>
    <row r="5085" spans="9:11">
      <c r="I5085" s="15">
        <v>5030</v>
      </c>
      <c r="J5085" s="15">
        <v>70.216120000000004</v>
      </c>
      <c r="K5085" s="15">
        <v>151.0506</v>
      </c>
    </row>
    <row r="5086" spans="9:11">
      <c r="I5086" s="15">
        <v>5031</v>
      </c>
      <c r="J5086" s="15">
        <v>66.276439999999994</v>
      </c>
      <c r="K5086" s="15">
        <v>126.0282</v>
      </c>
    </row>
    <row r="5087" spans="9:11">
      <c r="I5087" s="15">
        <v>5032</v>
      </c>
      <c r="J5087" s="15">
        <v>67.408460000000005</v>
      </c>
      <c r="K5087" s="15">
        <v>148.44829999999999</v>
      </c>
    </row>
    <row r="5088" spans="9:11">
      <c r="I5088" s="15">
        <v>5033</v>
      </c>
      <c r="J5088" s="15">
        <v>68.209320000000005</v>
      </c>
      <c r="K5088" s="15">
        <v>129.2407</v>
      </c>
    </row>
    <row r="5089" spans="9:11">
      <c r="I5089" s="15">
        <v>5034</v>
      </c>
      <c r="J5089" s="15">
        <v>65.79974</v>
      </c>
      <c r="K5089" s="15">
        <v>132.286</v>
      </c>
    </row>
    <row r="5090" spans="9:11">
      <c r="I5090" s="15">
        <v>5035</v>
      </c>
      <c r="J5090" s="15">
        <v>64.496179999999995</v>
      </c>
      <c r="K5090" s="15">
        <v>106.4894</v>
      </c>
    </row>
    <row r="5091" spans="9:11">
      <c r="I5091" s="15">
        <v>5036</v>
      </c>
      <c r="J5091" s="15">
        <v>65.690929999999994</v>
      </c>
      <c r="K5091" s="15">
        <v>125.0984</v>
      </c>
    </row>
    <row r="5092" spans="9:11">
      <c r="I5092" s="15">
        <v>5037</v>
      </c>
      <c r="J5092" s="15">
        <v>68.480549999999994</v>
      </c>
      <c r="K5092" s="15">
        <v>130.2433</v>
      </c>
    </row>
    <row r="5093" spans="9:11">
      <c r="I5093" s="15">
        <v>5038</v>
      </c>
      <c r="J5093" s="15">
        <v>66.178970000000007</v>
      </c>
      <c r="K5093" s="15">
        <v>123.5842</v>
      </c>
    </row>
    <row r="5094" spans="9:11">
      <c r="I5094" s="15">
        <v>5039</v>
      </c>
      <c r="J5094" s="15">
        <v>63.552729999999997</v>
      </c>
      <c r="K5094" s="15">
        <v>101.29940000000001</v>
      </c>
    </row>
    <row r="5095" spans="9:11">
      <c r="I5095" s="15">
        <v>5040</v>
      </c>
      <c r="J5095" s="15">
        <v>67.680250000000001</v>
      </c>
      <c r="K5095" s="15">
        <v>118.37009999999999</v>
      </c>
    </row>
    <row r="5096" spans="9:11">
      <c r="I5096" s="15">
        <v>5041</v>
      </c>
      <c r="J5096" s="15">
        <v>65.442599999999999</v>
      </c>
      <c r="K5096" s="15">
        <v>109.84139999999999</v>
      </c>
    </row>
    <row r="5097" spans="9:11">
      <c r="I5097" s="15">
        <v>5042</v>
      </c>
      <c r="J5097" s="15">
        <v>67.53819</v>
      </c>
      <c r="K5097" s="15">
        <v>131.18270000000001</v>
      </c>
    </row>
    <row r="5098" spans="9:11">
      <c r="I5098" s="15">
        <v>5043</v>
      </c>
      <c r="J5098" s="15">
        <v>67.203879999999998</v>
      </c>
      <c r="K5098" s="15">
        <v>125.2316</v>
      </c>
    </row>
    <row r="5099" spans="9:11">
      <c r="I5099" s="15">
        <v>5044</v>
      </c>
      <c r="J5099" s="15">
        <v>65.109009999999998</v>
      </c>
      <c r="K5099" s="15">
        <v>131.8946</v>
      </c>
    </row>
    <row r="5100" spans="9:11">
      <c r="I5100" s="15">
        <v>5045</v>
      </c>
      <c r="J5100" s="15">
        <v>67.717749999999995</v>
      </c>
      <c r="K5100" s="15">
        <v>116.07729999999999</v>
      </c>
    </row>
    <row r="5101" spans="9:11">
      <c r="I5101" s="15">
        <v>5046</v>
      </c>
      <c r="J5101" s="15">
        <v>66.279650000000004</v>
      </c>
      <c r="K5101" s="15">
        <v>98.284549999999996</v>
      </c>
    </row>
    <row r="5102" spans="9:11">
      <c r="I5102" s="15">
        <v>5047</v>
      </c>
      <c r="J5102" s="15">
        <v>71.036559999999994</v>
      </c>
      <c r="K5102" s="15">
        <v>127.6602</v>
      </c>
    </row>
    <row r="5103" spans="9:11">
      <c r="I5103" s="15">
        <v>5048</v>
      </c>
      <c r="J5103" s="15">
        <v>69.39922</v>
      </c>
      <c r="K5103" s="15">
        <v>134.01679999999999</v>
      </c>
    </row>
    <row r="5104" spans="9:11">
      <c r="I5104" s="15">
        <v>5049</v>
      </c>
      <c r="J5104" s="15">
        <v>67.600669999999994</v>
      </c>
      <c r="K5104" s="15">
        <v>123.74169999999999</v>
      </c>
    </row>
    <row r="5105" spans="9:11">
      <c r="I5105" s="15">
        <v>5050</v>
      </c>
      <c r="J5105" s="15">
        <v>69.414389999999997</v>
      </c>
      <c r="K5105" s="15">
        <v>125.4915</v>
      </c>
    </row>
    <row r="5106" spans="9:11">
      <c r="I5106" s="15">
        <v>5051</v>
      </c>
      <c r="J5106" s="15">
        <v>67.068420000000003</v>
      </c>
      <c r="K5106" s="15">
        <v>135.24189999999999</v>
      </c>
    </row>
    <row r="5107" spans="9:11">
      <c r="I5107" s="15">
        <v>5052</v>
      </c>
      <c r="J5107" s="15">
        <v>68.069609999999997</v>
      </c>
      <c r="K5107" s="15">
        <v>122.0361</v>
      </c>
    </row>
    <row r="5108" spans="9:11">
      <c r="I5108" s="15">
        <v>5053</v>
      </c>
      <c r="J5108" s="15">
        <v>63.882109999999997</v>
      </c>
      <c r="K5108" s="15">
        <v>117.4632</v>
      </c>
    </row>
    <row r="5109" spans="9:11">
      <c r="I5109" s="15">
        <v>5054</v>
      </c>
      <c r="J5109" s="15">
        <v>65.919399999999996</v>
      </c>
      <c r="K5109" s="15">
        <v>120.1212</v>
      </c>
    </row>
    <row r="5110" spans="9:11">
      <c r="I5110" s="15">
        <v>5055</v>
      </c>
      <c r="J5110" s="15">
        <v>70.236419999999995</v>
      </c>
      <c r="K5110" s="15">
        <v>124.4872</v>
      </c>
    </row>
    <row r="5111" spans="9:11">
      <c r="I5111" s="15">
        <v>5056</v>
      </c>
      <c r="J5111" s="15">
        <v>63.846760000000003</v>
      </c>
      <c r="K5111" s="15">
        <v>116.313</v>
      </c>
    </row>
    <row r="5112" spans="9:11">
      <c r="I5112" s="15">
        <v>5057</v>
      </c>
      <c r="J5112" s="15">
        <v>68.907399999999996</v>
      </c>
      <c r="K5112" s="15">
        <v>121.84050000000001</v>
      </c>
    </row>
    <row r="5113" spans="9:11">
      <c r="I5113" s="15">
        <v>5058</v>
      </c>
      <c r="J5113" s="15">
        <v>64.013499999999993</v>
      </c>
      <c r="K5113" s="15">
        <v>126.9209</v>
      </c>
    </row>
    <row r="5114" spans="9:11">
      <c r="I5114" s="15">
        <v>5059</v>
      </c>
      <c r="J5114" s="15">
        <v>67.365409999999997</v>
      </c>
      <c r="K5114" s="15">
        <v>111.5266</v>
      </c>
    </row>
    <row r="5115" spans="9:11">
      <c r="I5115" s="15">
        <v>5060</v>
      </c>
      <c r="J5115" s="15">
        <v>69.064809999999994</v>
      </c>
      <c r="K5115" s="15">
        <v>132.18430000000001</v>
      </c>
    </row>
    <row r="5116" spans="9:11">
      <c r="I5116" s="15">
        <v>5061</v>
      </c>
      <c r="J5116" s="15">
        <v>67.060910000000007</v>
      </c>
      <c r="K5116" s="15">
        <v>131.9966</v>
      </c>
    </row>
    <row r="5117" spans="9:11">
      <c r="I5117" s="15">
        <v>5062</v>
      </c>
      <c r="J5117" s="15">
        <v>68.714979999999997</v>
      </c>
      <c r="K5117" s="15">
        <v>118.75620000000001</v>
      </c>
    </row>
    <row r="5118" spans="9:11">
      <c r="I5118" s="15">
        <v>5063</v>
      </c>
      <c r="J5118" s="15">
        <v>70.103340000000003</v>
      </c>
      <c r="K5118" s="15">
        <v>138.9367</v>
      </c>
    </row>
    <row r="5119" spans="9:11">
      <c r="I5119" s="15">
        <v>5064</v>
      </c>
      <c r="J5119" s="15">
        <v>70.905889999999999</v>
      </c>
      <c r="K5119" s="15">
        <v>132.66050000000001</v>
      </c>
    </row>
    <row r="5120" spans="9:11">
      <c r="I5120" s="15">
        <v>5065</v>
      </c>
      <c r="J5120" s="15">
        <v>66.779430000000005</v>
      </c>
      <c r="K5120" s="15">
        <v>117.0903</v>
      </c>
    </row>
    <row r="5121" spans="9:11">
      <c r="I5121" s="15">
        <v>5066</v>
      </c>
      <c r="J5121" s="15">
        <v>69.553380000000004</v>
      </c>
      <c r="K5121" s="15">
        <v>121.8668</v>
      </c>
    </row>
    <row r="5122" spans="9:11">
      <c r="I5122" s="15">
        <v>5067</v>
      </c>
      <c r="J5122" s="15">
        <v>68.455380000000005</v>
      </c>
      <c r="K5122" s="15">
        <v>128.62119999999999</v>
      </c>
    </row>
    <row r="5123" spans="9:11">
      <c r="I5123" s="15">
        <v>5068</v>
      </c>
      <c r="J5123" s="15">
        <v>68.105379999999997</v>
      </c>
      <c r="K5123" s="15">
        <v>130.0686</v>
      </c>
    </row>
    <row r="5124" spans="9:11">
      <c r="I5124" s="15">
        <v>5069</v>
      </c>
      <c r="J5124" s="15">
        <v>64.462890000000002</v>
      </c>
      <c r="K5124" s="15">
        <v>109.00839999999999</v>
      </c>
    </row>
    <row r="5125" spans="9:11">
      <c r="I5125" s="15">
        <v>5070</v>
      </c>
      <c r="J5125" s="15">
        <v>67.785820000000001</v>
      </c>
      <c r="K5125" s="15">
        <v>110.3563</v>
      </c>
    </row>
    <row r="5126" spans="9:11">
      <c r="I5126" s="15">
        <v>5071</v>
      </c>
      <c r="J5126" s="15">
        <v>65.824910000000003</v>
      </c>
      <c r="K5126" s="15">
        <v>126.3494</v>
      </c>
    </row>
    <row r="5127" spans="9:11">
      <c r="I5127" s="15">
        <v>5072</v>
      </c>
      <c r="J5127" s="15">
        <v>66.227109999999996</v>
      </c>
      <c r="K5127" s="15">
        <v>130.87899999999999</v>
      </c>
    </row>
    <row r="5128" spans="9:11">
      <c r="I5128" s="15">
        <v>5073</v>
      </c>
      <c r="J5128" s="15">
        <v>65.425799999999995</v>
      </c>
      <c r="K5128" s="15">
        <v>130.86429999999999</v>
      </c>
    </row>
    <row r="5129" spans="9:11">
      <c r="I5129" s="15">
        <v>5074</v>
      </c>
      <c r="J5129" s="15">
        <v>69.332679999999996</v>
      </c>
      <c r="K5129" s="15">
        <v>123.4765</v>
      </c>
    </row>
    <row r="5130" spans="9:11">
      <c r="I5130" s="15">
        <v>5075</v>
      </c>
      <c r="J5130" s="15">
        <v>65.306439999999995</v>
      </c>
      <c r="K5130" s="15">
        <v>111.1681</v>
      </c>
    </row>
    <row r="5131" spans="9:11">
      <c r="I5131" s="15">
        <v>5076</v>
      </c>
      <c r="J5131" s="15">
        <v>70.667670000000001</v>
      </c>
      <c r="K5131" s="15">
        <v>151.13339999999999</v>
      </c>
    </row>
    <row r="5132" spans="9:11">
      <c r="I5132" s="15">
        <v>5077</v>
      </c>
      <c r="J5132" s="15">
        <v>67.865390000000005</v>
      </c>
      <c r="K5132" s="15">
        <v>127.2278</v>
      </c>
    </row>
    <row r="5133" spans="9:11">
      <c r="I5133" s="15">
        <v>5078</v>
      </c>
      <c r="J5133" s="15">
        <v>65.682130000000001</v>
      </c>
      <c r="K5133" s="15">
        <v>114.755</v>
      </c>
    </row>
    <row r="5134" spans="9:11">
      <c r="I5134" s="15">
        <v>5079</v>
      </c>
      <c r="J5134" s="15">
        <v>66.275319999999994</v>
      </c>
      <c r="K5134" s="15">
        <v>131.13040000000001</v>
      </c>
    </row>
    <row r="5135" spans="9:11">
      <c r="I5135" s="15">
        <v>5080</v>
      </c>
      <c r="J5135" s="15">
        <v>64.151290000000003</v>
      </c>
      <c r="K5135" s="15">
        <v>117.35120000000001</v>
      </c>
    </row>
    <row r="5136" spans="9:11">
      <c r="I5136" s="15">
        <v>5081</v>
      </c>
      <c r="J5136" s="15">
        <v>68.936909999999997</v>
      </c>
      <c r="K5136" s="15">
        <v>126.7825</v>
      </c>
    </row>
    <row r="5137" spans="9:11">
      <c r="I5137" s="15">
        <v>5082</v>
      </c>
      <c r="J5137" s="15">
        <v>66.776229999999998</v>
      </c>
      <c r="K5137" s="15">
        <v>130.45240000000001</v>
      </c>
    </row>
    <row r="5138" spans="9:11">
      <c r="I5138" s="15">
        <v>5083</v>
      </c>
      <c r="J5138" s="15">
        <v>68.660979999999995</v>
      </c>
      <c r="K5138" s="15">
        <v>110.209</v>
      </c>
    </row>
    <row r="5139" spans="9:11">
      <c r="I5139" s="15">
        <v>5084</v>
      </c>
      <c r="J5139" s="15">
        <v>66.038510000000002</v>
      </c>
      <c r="K5139" s="15">
        <v>120.03189999999999</v>
      </c>
    </row>
    <row r="5140" spans="9:11">
      <c r="I5140" s="15">
        <v>5085</v>
      </c>
      <c r="J5140" s="15">
        <v>71.345619999999997</v>
      </c>
      <c r="K5140" s="15">
        <v>131.9006</v>
      </c>
    </row>
    <row r="5141" spans="9:11">
      <c r="I5141" s="15">
        <v>5086</v>
      </c>
      <c r="J5141" s="15">
        <v>66.261070000000004</v>
      </c>
      <c r="K5141" s="15">
        <v>118.99250000000001</v>
      </c>
    </row>
    <row r="5142" spans="9:11">
      <c r="I5142" s="15">
        <v>5087</v>
      </c>
      <c r="J5142" s="15">
        <v>70.967029999999994</v>
      </c>
      <c r="K5142" s="15">
        <v>136.54409999999999</v>
      </c>
    </row>
    <row r="5143" spans="9:11">
      <c r="I5143" s="15">
        <v>5088</v>
      </c>
      <c r="J5143" s="15">
        <v>65.925049999999999</v>
      </c>
      <c r="K5143" s="15">
        <v>114.2363</v>
      </c>
    </row>
    <row r="5144" spans="9:11">
      <c r="I5144" s="15">
        <v>5089</v>
      </c>
      <c r="J5144" s="15">
        <v>66.477829999999997</v>
      </c>
      <c r="K5144" s="15">
        <v>119.01309999999999</v>
      </c>
    </row>
    <row r="5145" spans="9:11">
      <c r="I5145" s="15">
        <v>5090</v>
      </c>
      <c r="J5145" s="15">
        <v>68.650409999999994</v>
      </c>
      <c r="K5145" s="15">
        <v>144.86000000000001</v>
      </c>
    </row>
    <row r="5146" spans="9:11">
      <c r="I5146" s="15">
        <v>5091</v>
      </c>
      <c r="J5146" s="15">
        <v>68.220519999999993</v>
      </c>
      <c r="K5146" s="15">
        <v>130.80690000000001</v>
      </c>
    </row>
    <row r="5147" spans="9:11">
      <c r="I5147" s="15">
        <v>5092</v>
      </c>
      <c r="J5147" s="15">
        <v>69.536969999999997</v>
      </c>
      <c r="K5147" s="15">
        <v>144.86609999999999</v>
      </c>
    </row>
    <row r="5148" spans="9:11">
      <c r="I5148" s="15">
        <v>5093</v>
      </c>
      <c r="J5148" s="15">
        <v>71.313890000000001</v>
      </c>
      <c r="K5148" s="15">
        <v>130.79679999999999</v>
      </c>
    </row>
    <row r="5149" spans="9:11">
      <c r="I5149" s="15">
        <v>5094</v>
      </c>
      <c r="J5149" s="15">
        <v>68.656229999999994</v>
      </c>
      <c r="K5149" s="15">
        <v>138.82679999999999</v>
      </c>
    </row>
    <row r="5150" spans="9:11">
      <c r="I5150" s="15">
        <v>5095</v>
      </c>
      <c r="J5150" s="15">
        <v>63.906849999999999</v>
      </c>
      <c r="K5150" s="15">
        <v>130.0556</v>
      </c>
    </row>
    <row r="5151" spans="9:11">
      <c r="I5151" s="15">
        <v>5096</v>
      </c>
      <c r="J5151" s="15">
        <v>69.547229999999999</v>
      </c>
      <c r="K5151" s="15">
        <v>124.23099999999999</v>
      </c>
    </row>
    <row r="5152" spans="9:11">
      <c r="I5152" s="15">
        <v>5097</v>
      </c>
      <c r="J5152" s="15">
        <v>63.835360000000001</v>
      </c>
      <c r="K5152" s="15">
        <v>119.8695</v>
      </c>
    </row>
    <row r="5153" spans="9:11">
      <c r="I5153" s="15">
        <v>5098</v>
      </c>
      <c r="J5153" s="15">
        <v>69.432280000000006</v>
      </c>
      <c r="K5153" s="15">
        <v>110.27760000000001</v>
      </c>
    </row>
    <row r="5154" spans="9:11">
      <c r="I5154" s="15">
        <v>5099</v>
      </c>
      <c r="J5154" s="15">
        <v>68.892300000000006</v>
      </c>
      <c r="K5154" s="15">
        <v>127.69970000000001</v>
      </c>
    </row>
    <row r="5155" spans="9:11">
      <c r="I5155" s="15">
        <v>5100</v>
      </c>
      <c r="J5155" s="15">
        <v>65.979889999999997</v>
      </c>
      <c r="K5155" s="15">
        <v>142.54859999999999</v>
      </c>
    </row>
    <row r="5156" spans="9:11">
      <c r="I5156" s="15">
        <v>5101</v>
      </c>
      <c r="J5156" s="15">
        <v>73.258160000000004</v>
      </c>
      <c r="K5156" s="15">
        <v>157.09889999999999</v>
      </c>
    </row>
    <row r="5157" spans="9:11">
      <c r="I5157" s="15">
        <v>5102</v>
      </c>
      <c r="J5157" s="15">
        <v>65.69314</v>
      </c>
      <c r="K5157" s="15">
        <v>138.58760000000001</v>
      </c>
    </row>
    <row r="5158" spans="9:11">
      <c r="I5158" s="15">
        <v>5103</v>
      </c>
      <c r="J5158" s="15">
        <v>69.957210000000003</v>
      </c>
      <c r="K5158" s="15">
        <v>128.16069999999999</v>
      </c>
    </row>
    <row r="5159" spans="9:11">
      <c r="I5159" s="15">
        <v>5104</v>
      </c>
      <c r="J5159" s="15">
        <v>69.935649999999995</v>
      </c>
      <c r="K5159" s="15">
        <v>130.34460000000001</v>
      </c>
    </row>
    <row r="5160" spans="9:11">
      <c r="I5160" s="15">
        <v>5105</v>
      </c>
      <c r="J5160" s="15">
        <v>67.556010000000001</v>
      </c>
      <c r="K5160" s="15">
        <v>119.1028</v>
      </c>
    </row>
    <row r="5161" spans="9:11">
      <c r="I5161" s="15">
        <v>5106</v>
      </c>
      <c r="J5161" s="15">
        <v>67.476380000000006</v>
      </c>
      <c r="K5161" s="15">
        <v>115.6698</v>
      </c>
    </row>
    <row r="5162" spans="9:11">
      <c r="I5162" s="15">
        <v>5107</v>
      </c>
      <c r="J5162" s="15">
        <v>69.056740000000005</v>
      </c>
      <c r="K5162" s="15">
        <v>128.39850000000001</v>
      </c>
    </row>
    <row r="5163" spans="9:11">
      <c r="I5163" s="15">
        <v>5108</v>
      </c>
      <c r="J5163" s="15">
        <v>68.544970000000006</v>
      </c>
      <c r="K5163" s="15">
        <v>136.1737</v>
      </c>
    </row>
    <row r="5164" spans="9:11">
      <c r="I5164" s="15">
        <v>5109</v>
      </c>
      <c r="J5164" s="15">
        <v>70.44462</v>
      </c>
      <c r="K5164" s="15">
        <v>116.6906</v>
      </c>
    </row>
    <row r="5165" spans="9:11">
      <c r="I5165" s="15">
        <v>5110</v>
      </c>
      <c r="J5165" s="15">
        <v>67.116560000000007</v>
      </c>
      <c r="K5165" s="15">
        <v>131.49090000000001</v>
      </c>
    </row>
    <row r="5166" spans="9:11">
      <c r="I5166" s="15">
        <v>5111</v>
      </c>
      <c r="J5166" s="15">
        <v>67.606729999999999</v>
      </c>
      <c r="K5166" s="15">
        <v>115.494</v>
      </c>
    </row>
    <row r="5167" spans="9:11">
      <c r="I5167" s="15">
        <v>5112</v>
      </c>
      <c r="J5167" s="15">
        <v>67.767970000000005</v>
      </c>
      <c r="K5167" s="15">
        <v>116.0487</v>
      </c>
    </row>
    <row r="5168" spans="9:11">
      <c r="I5168" s="15">
        <v>5113</v>
      </c>
      <c r="J5168" s="15">
        <v>64.227990000000005</v>
      </c>
      <c r="K5168" s="15">
        <v>116.596</v>
      </c>
    </row>
    <row r="5169" spans="9:11">
      <c r="I5169" s="15">
        <v>5114</v>
      </c>
      <c r="J5169" s="15">
        <v>67.649330000000006</v>
      </c>
      <c r="K5169" s="15">
        <v>138.69579999999999</v>
      </c>
    </row>
    <row r="5170" spans="9:11">
      <c r="I5170" s="15">
        <v>5115</v>
      </c>
      <c r="J5170" s="15">
        <v>66.948279999999997</v>
      </c>
      <c r="K5170" s="15">
        <v>126.04130000000001</v>
      </c>
    </row>
    <row r="5171" spans="9:11">
      <c r="I5171" s="15">
        <v>5116</v>
      </c>
      <c r="J5171" s="15">
        <v>68.836969999999994</v>
      </c>
      <c r="K5171" s="15">
        <v>145.68600000000001</v>
      </c>
    </row>
    <row r="5172" spans="9:11">
      <c r="I5172" s="15">
        <v>5117</v>
      </c>
      <c r="J5172" s="15">
        <v>69.038610000000006</v>
      </c>
      <c r="K5172" s="15">
        <v>128.79060000000001</v>
      </c>
    </row>
    <row r="5173" spans="9:11">
      <c r="I5173" s="15">
        <v>5118</v>
      </c>
      <c r="J5173" s="15">
        <v>67.885360000000006</v>
      </c>
      <c r="K5173" s="15">
        <v>142.15950000000001</v>
      </c>
    </row>
    <row r="5174" spans="9:11">
      <c r="I5174" s="15">
        <v>5119</v>
      </c>
      <c r="J5174" s="15">
        <v>69.152979999999999</v>
      </c>
      <c r="K5174" s="15">
        <v>138.91149999999999</v>
      </c>
    </row>
    <row r="5175" spans="9:11">
      <c r="I5175" s="15">
        <v>5120</v>
      </c>
      <c r="J5175" s="15">
        <v>65.766549999999995</v>
      </c>
      <c r="K5175" s="15">
        <v>122.07689999999999</v>
      </c>
    </row>
    <row r="5176" spans="9:11">
      <c r="I5176" s="15">
        <v>5121</v>
      </c>
      <c r="J5176" s="15">
        <v>66.418480000000002</v>
      </c>
      <c r="K5176" s="15">
        <v>119.0393</v>
      </c>
    </row>
    <row r="5177" spans="9:11">
      <c r="I5177" s="15">
        <v>5122</v>
      </c>
      <c r="J5177" s="15">
        <v>69.986360000000005</v>
      </c>
      <c r="K5177" s="15">
        <v>136.70849999999999</v>
      </c>
    </row>
    <row r="5178" spans="9:11">
      <c r="I5178" s="15">
        <v>5123</v>
      </c>
      <c r="J5178" s="15">
        <v>69.33663</v>
      </c>
      <c r="K5178" s="15">
        <v>124.8379</v>
      </c>
    </row>
    <row r="5179" spans="9:11">
      <c r="I5179" s="15">
        <v>5124</v>
      </c>
      <c r="J5179" s="15">
        <v>68.148560000000003</v>
      </c>
      <c r="K5179" s="15">
        <v>129.21799999999999</v>
      </c>
    </row>
    <row r="5180" spans="9:11">
      <c r="I5180" s="15">
        <v>5125</v>
      </c>
      <c r="J5180" s="15">
        <v>69.610560000000007</v>
      </c>
      <c r="K5180" s="15">
        <v>124.5365</v>
      </c>
    </row>
    <row r="5181" spans="9:11">
      <c r="I5181" s="15">
        <v>5126</v>
      </c>
      <c r="J5181" s="15">
        <v>70.244240000000005</v>
      </c>
      <c r="K5181" s="15">
        <v>132.71870000000001</v>
      </c>
    </row>
    <row r="5182" spans="9:11">
      <c r="I5182" s="15">
        <v>5127</v>
      </c>
      <c r="J5182" s="15">
        <v>64.66037</v>
      </c>
      <c r="K5182" s="15">
        <v>110.1455</v>
      </c>
    </row>
    <row r="5183" spans="9:11">
      <c r="I5183" s="15">
        <v>5128</v>
      </c>
      <c r="J5183" s="15">
        <v>67.140889999999999</v>
      </c>
      <c r="K5183" s="15">
        <v>132.41929999999999</v>
      </c>
    </row>
    <row r="5184" spans="9:11">
      <c r="I5184" s="15">
        <v>5129</v>
      </c>
      <c r="J5184" s="15">
        <v>66.555359999999993</v>
      </c>
      <c r="K5184" s="15">
        <v>120.63079999999999</v>
      </c>
    </row>
    <row r="5185" spans="9:11">
      <c r="I5185" s="15">
        <v>5130</v>
      </c>
      <c r="J5185" s="15">
        <v>67.028210000000001</v>
      </c>
      <c r="K5185" s="15">
        <v>134.62260000000001</v>
      </c>
    </row>
    <row r="5186" spans="9:11">
      <c r="I5186" s="15">
        <v>5131</v>
      </c>
      <c r="J5186" s="15">
        <v>66.610150000000004</v>
      </c>
      <c r="K5186" s="15">
        <v>131.38659999999999</v>
      </c>
    </row>
    <row r="5187" spans="9:11">
      <c r="I5187" s="15">
        <v>5132</v>
      </c>
      <c r="J5187" s="15">
        <v>67.873649999999998</v>
      </c>
      <c r="K5187" s="15">
        <v>134.9717</v>
      </c>
    </row>
    <row r="5188" spans="9:11">
      <c r="I5188" s="15">
        <v>5133</v>
      </c>
      <c r="J5188" s="15">
        <v>68.484889999999993</v>
      </c>
      <c r="K5188" s="15">
        <v>121.16200000000001</v>
      </c>
    </row>
    <row r="5189" spans="9:11">
      <c r="I5189" s="15">
        <v>5134</v>
      </c>
      <c r="J5189" s="15">
        <v>71.467269999999999</v>
      </c>
      <c r="K5189" s="15">
        <v>146.1977</v>
      </c>
    </row>
    <row r="5190" spans="9:11">
      <c r="I5190" s="15">
        <v>5135</v>
      </c>
      <c r="J5190" s="15">
        <v>67.525090000000006</v>
      </c>
      <c r="K5190" s="15">
        <v>130.7501</v>
      </c>
    </row>
    <row r="5191" spans="9:11">
      <c r="I5191" s="15">
        <v>5136</v>
      </c>
      <c r="J5191" s="15">
        <v>69.144159999999999</v>
      </c>
      <c r="K5191" s="15">
        <v>123.9601</v>
      </c>
    </row>
    <row r="5192" spans="9:11">
      <c r="I5192" s="15">
        <v>5137</v>
      </c>
      <c r="J5192" s="15">
        <v>66.343469999999996</v>
      </c>
      <c r="K5192" s="15">
        <v>105.9251</v>
      </c>
    </row>
    <row r="5193" spans="9:11">
      <c r="I5193" s="15">
        <v>5138</v>
      </c>
      <c r="J5193" s="15">
        <v>68.851699999999994</v>
      </c>
      <c r="K5193" s="15">
        <v>147.27379999999999</v>
      </c>
    </row>
    <row r="5194" spans="9:11">
      <c r="I5194" s="15">
        <v>5139</v>
      </c>
      <c r="J5194" s="15">
        <v>66.593980000000002</v>
      </c>
      <c r="K5194" s="15">
        <v>128.43049999999999</v>
      </c>
    </row>
    <row r="5195" spans="9:11">
      <c r="I5195" s="15">
        <v>5140</v>
      </c>
      <c r="J5195" s="15">
        <v>68.794210000000007</v>
      </c>
      <c r="K5195" s="15">
        <v>116.25449999999999</v>
      </c>
    </row>
    <row r="5196" spans="9:11">
      <c r="I5196" s="15">
        <v>5141</v>
      </c>
      <c r="J5196" s="15">
        <v>65.604039999999998</v>
      </c>
      <c r="K5196" s="15">
        <v>128.87950000000001</v>
      </c>
    </row>
    <row r="5197" spans="9:11">
      <c r="I5197" s="15">
        <v>5142</v>
      </c>
      <c r="J5197" s="15">
        <v>69.607590000000002</v>
      </c>
      <c r="K5197" s="15">
        <v>124.4609</v>
      </c>
    </row>
    <row r="5198" spans="9:11">
      <c r="I5198" s="15">
        <v>5143</v>
      </c>
      <c r="J5198" s="15">
        <v>71.790019999999998</v>
      </c>
      <c r="K5198" s="15">
        <v>131.1114</v>
      </c>
    </row>
    <row r="5199" spans="9:11">
      <c r="I5199" s="15">
        <v>5144</v>
      </c>
      <c r="J5199" s="15">
        <v>65.396439999999998</v>
      </c>
      <c r="K5199" s="15">
        <v>133.017</v>
      </c>
    </row>
    <row r="5200" spans="9:11">
      <c r="I5200" s="15">
        <v>5145</v>
      </c>
      <c r="J5200" s="15">
        <v>68.186000000000007</v>
      </c>
      <c r="K5200" s="15">
        <v>123.05589999999999</v>
      </c>
    </row>
    <row r="5201" spans="9:11">
      <c r="I5201" s="15">
        <v>5146</v>
      </c>
      <c r="J5201" s="15">
        <v>70.641940000000005</v>
      </c>
      <c r="K5201" s="15">
        <v>128.85059999999999</v>
      </c>
    </row>
    <row r="5202" spans="9:11">
      <c r="I5202" s="15">
        <v>5147</v>
      </c>
      <c r="J5202" s="15">
        <v>69.278059999999996</v>
      </c>
      <c r="K5202" s="15">
        <v>146.63249999999999</v>
      </c>
    </row>
    <row r="5203" spans="9:11">
      <c r="I5203" s="15">
        <v>5148</v>
      </c>
      <c r="J5203" s="15">
        <v>65.411919999999995</v>
      </c>
      <c r="K5203" s="15">
        <v>125.2607</v>
      </c>
    </row>
    <row r="5204" spans="9:11">
      <c r="I5204" s="15">
        <v>5149</v>
      </c>
      <c r="J5204" s="15">
        <v>69.741309999999999</v>
      </c>
      <c r="K5204" s="15">
        <v>135.9477</v>
      </c>
    </row>
    <row r="5205" spans="9:11">
      <c r="I5205" s="15">
        <v>5150</v>
      </c>
      <c r="J5205" s="15">
        <v>69.687910000000002</v>
      </c>
      <c r="K5205" s="15">
        <v>149.09180000000001</v>
      </c>
    </row>
    <row r="5206" spans="9:11">
      <c r="I5206" s="15">
        <v>5151</v>
      </c>
      <c r="J5206" s="15">
        <v>67.616159999999994</v>
      </c>
      <c r="K5206" s="15">
        <v>129.9896</v>
      </c>
    </row>
    <row r="5207" spans="9:11">
      <c r="I5207" s="15">
        <v>5152</v>
      </c>
      <c r="J5207" s="15">
        <v>65.332790000000003</v>
      </c>
      <c r="K5207" s="15">
        <v>115.5896</v>
      </c>
    </row>
    <row r="5208" spans="9:11">
      <c r="I5208" s="15">
        <v>5153</v>
      </c>
      <c r="J5208" s="15">
        <v>68.098269999999999</v>
      </c>
      <c r="K5208" s="15">
        <v>122.5938</v>
      </c>
    </row>
    <row r="5209" spans="9:11">
      <c r="I5209" s="15">
        <v>5154</v>
      </c>
      <c r="J5209" s="15">
        <v>67.785889999999995</v>
      </c>
      <c r="K5209" s="15">
        <v>130.5478</v>
      </c>
    </row>
    <row r="5210" spans="9:11">
      <c r="I5210" s="15">
        <v>5155</v>
      </c>
      <c r="J5210" s="15">
        <v>66.373249999999999</v>
      </c>
      <c r="K5210" s="15">
        <v>110.4683</v>
      </c>
    </row>
    <row r="5211" spans="9:11">
      <c r="I5211" s="15">
        <v>5156</v>
      </c>
      <c r="J5211" s="15">
        <v>70.703829999999996</v>
      </c>
      <c r="K5211" s="15">
        <v>147.94880000000001</v>
      </c>
    </row>
    <row r="5212" spans="9:11">
      <c r="I5212" s="15">
        <v>5157</v>
      </c>
      <c r="J5212" s="15">
        <v>67.775360000000006</v>
      </c>
      <c r="K5212" s="15">
        <v>135.435</v>
      </c>
    </row>
    <row r="5213" spans="9:11">
      <c r="I5213" s="15">
        <v>5158</v>
      </c>
      <c r="J5213" s="15">
        <v>70.167810000000003</v>
      </c>
      <c r="K5213" s="15">
        <v>132.2276</v>
      </c>
    </row>
    <row r="5214" spans="9:11">
      <c r="I5214" s="15">
        <v>5159</v>
      </c>
      <c r="J5214" s="15">
        <v>65.082939999999994</v>
      </c>
      <c r="K5214" s="15">
        <v>124.8522</v>
      </c>
    </row>
    <row r="5215" spans="9:11">
      <c r="I5215" s="15">
        <v>5160</v>
      </c>
      <c r="J5215" s="15">
        <v>68.098640000000003</v>
      </c>
      <c r="K5215" s="15">
        <v>139.53970000000001</v>
      </c>
    </row>
    <row r="5216" spans="9:11">
      <c r="I5216" s="15">
        <v>5161</v>
      </c>
      <c r="J5216" s="15">
        <v>69.723780000000005</v>
      </c>
      <c r="K5216" s="15">
        <v>127.9841</v>
      </c>
    </row>
    <row r="5217" spans="9:11">
      <c r="I5217" s="15">
        <v>5162</v>
      </c>
      <c r="J5217" s="15">
        <v>66.105869999999996</v>
      </c>
      <c r="K5217" s="15">
        <v>129.51050000000001</v>
      </c>
    </row>
    <row r="5218" spans="9:11">
      <c r="I5218" s="15">
        <v>5163</v>
      </c>
      <c r="J5218" s="15">
        <v>68.816140000000004</v>
      </c>
      <c r="K5218" s="15">
        <v>128.4016</v>
      </c>
    </row>
    <row r="5219" spans="9:11">
      <c r="I5219" s="15">
        <v>5164</v>
      </c>
      <c r="J5219" s="15">
        <v>66.348789999999994</v>
      </c>
      <c r="K5219" s="15">
        <v>136.59270000000001</v>
      </c>
    </row>
    <row r="5220" spans="9:11">
      <c r="I5220" s="15">
        <v>5165</v>
      </c>
      <c r="J5220" s="15">
        <v>68.85181</v>
      </c>
      <c r="K5220" s="15">
        <v>131.0471</v>
      </c>
    </row>
    <row r="5221" spans="9:11">
      <c r="I5221" s="15">
        <v>5166</v>
      </c>
      <c r="J5221" s="15">
        <v>67.889489999999995</v>
      </c>
      <c r="K5221" s="15">
        <v>135.84950000000001</v>
      </c>
    </row>
    <row r="5222" spans="9:11">
      <c r="I5222" s="15">
        <v>5167</v>
      </c>
      <c r="J5222" s="15">
        <v>67.356499999999997</v>
      </c>
      <c r="K5222" s="15">
        <v>124.7415</v>
      </c>
    </row>
    <row r="5223" spans="9:11">
      <c r="I5223" s="15">
        <v>5168</v>
      </c>
      <c r="J5223" s="15">
        <v>67.873919999999998</v>
      </c>
      <c r="K5223" s="15">
        <v>123.99160000000001</v>
      </c>
    </row>
    <row r="5224" spans="9:11">
      <c r="I5224" s="15">
        <v>5169</v>
      </c>
      <c r="J5224" s="15">
        <v>67.823549999999997</v>
      </c>
      <c r="K5224" s="15">
        <v>120.0348</v>
      </c>
    </row>
    <row r="5225" spans="9:11">
      <c r="I5225" s="15">
        <v>5170</v>
      </c>
      <c r="J5225" s="15">
        <v>68.930130000000005</v>
      </c>
      <c r="K5225" s="15">
        <v>119.6138</v>
      </c>
    </row>
    <row r="5226" spans="9:11">
      <c r="I5226" s="15">
        <v>5171</v>
      </c>
      <c r="J5226" s="15">
        <v>66.726550000000003</v>
      </c>
      <c r="K5226" s="15">
        <v>104.4695</v>
      </c>
    </row>
    <row r="5227" spans="9:11">
      <c r="I5227" s="15">
        <v>5172</v>
      </c>
      <c r="J5227" s="15">
        <v>69.964129999999997</v>
      </c>
      <c r="K5227" s="15">
        <v>141.4657</v>
      </c>
    </row>
    <row r="5228" spans="9:11">
      <c r="I5228" s="15">
        <v>5173</v>
      </c>
      <c r="J5228" s="15">
        <v>70.924719999999994</v>
      </c>
      <c r="K5228" s="15">
        <v>133.85900000000001</v>
      </c>
    </row>
    <row r="5229" spans="9:11">
      <c r="I5229" s="15">
        <v>5174</v>
      </c>
      <c r="J5229" s="15">
        <v>68.159660000000002</v>
      </c>
      <c r="K5229" s="15">
        <v>130.20320000000001</v>
      </c>
    </row>
    <row r="5230" spans="9:11">
      <c r="I5230" s="15">
        <v>5175</v>
      </c>
      <c r="J5230" s="15">
        <v>65.711579999999998</v>
      </c>
      <c r="K5230" s="15">
        <v>120.7602</v>
      </c>
    </row>
    <row r="5231" spans="9:11">
      <c r="I5231" s="15">
        <v>5176</v>
      </c>
      <c r="J5231" s="15">
        <v>66.882409999999993</v>
      </c>
      <c r="K5231" s="15">
        <v>116.18380000000001</v>
      </c>
    </row>
    <row r="5232" spans="9:11">
      <c r="I5232" s="15">
        <v>5177</v>
      </c>
      <c r="J5232" s="15">
        <v>67.874449999999996</v>
      </c>
      <c r="K5232" s="15">
        <v>129.35429999999999</v>
      </c>
    </row>
    <row r="5233" spans="9:11">
      <c r="I5233" s="15">
        <v>5178</v>
      </c>
      <c r="J5233" s="15">
        <v>69.779409999999999</v>
      </c>
      <c r="K5233" s="15">
        <v>140.25069999999999</v>
      </c>
    </row>
    <row r="5234" spans="9:11">
      <c r="I5234" s="15">
        <v>5179</v>
      </c>
      <c r="J5234" s="15">
        <v>65.395790000000005</v>
      </c>
      <c r="K5234" s="15">
        <v>114.7891</v>
      </c>
    </row>
    <row r="5235" spans="9:11">
      <c r="I5235" s="15">
        <v>5180</v>
      </c>
      <c r="J5235" s="15">
        <v>70.510580000000004</v>
      </c>
      <c r="K5235" s="15">
        <v>117.7705</v>
      </c>
    </row>
    <row r="5236" spans="9:11">
      <c r="I5236" s="15">
        <v>5181</v>
      </c>
      <c r="J5236" s="15">
        <v>66.56644</v>
      </c>
      <c r="K5236" s="15">
        <v>121.7629</v>
      </c>
    </row>
    <row r="5237" spans="9:11">
      <c r="I5237" s="15">
        <v>5182</v>
      </c>
      <c r="J5237" s="15">
        <v>68.741630000000001</v>
      </c>
      <c r="K5237" s="15">
        <v>146.386</v>
      </c>
    </row>
    <row r="5238" spans="9:11">
      <c r="I5238" s="15">
        <v>5183</v>
      </c>
      <c r="J5238" s="15">
        <v>68.508650000000003</v>
      </c>
      <c r="K5238" s="15">
        <v>142.51179999999999</v>
      </c>
    </row>
    <row r="5239" spans="9:11">
      <c r="I5239" s="15">
        <v>5184</v>
      </c>
      <c r="J5239" s="15">
        <v>67.866829999999993</v>
      </c>
      <c r="K5239" s="15">
        <v>136.53800000000001</v>
      </c>
    </row>
    <row r="5240" spans="9:11">
      <c r="I5240" s="15">
        <v>5185</v>
      </c>
      <c r="J5240" s="15">
        <v>65.689589999999995</v>
      </c>
      <c r="K5240" s="15">
        <v>108.19889999999999</v>
      </c>
    </row>
    <row r="5241" spans="9:11">
      <c r="I5241" s="15">
        <v>5186</v>
      </c>
      <c r="J5241" s="15">
        <v>68.175600000000003</v>
      </c>
      <c r="K5241" s="15">
        <v>126.6541</v>
      </c>
    </row>
    <row r="5242" spans="9:11">
      <c r="I5242" s="15">
        <v>5187</v>
      </c>
      <c r="J5242" s="15">
        <v>67.272040000000004</v>
      </c>
      <c r="K5242" s="15">
        <v>128.76900000000001</v>
      </c>
    </row>
    <row r="5243" spans="9:11">
      <c r="I5243" s="15">
        <v>5188</v>
      </c>
      <c r="J5243" s="15">
        <v>65.300700000000006</v>
      </c>
      <c r="K5243" s="15">
        <v>130.28290000000001</v>
      </c>
    </row>
    <row r="5244" spans="9:11">
      <c r="I5244" s="15">
        <v>5189</v>
      </c>
      <c r="J5244" s="15">
        <v>68.379519999999999</v>
      </c>
      <c r="K5244" s="15">
        <v>126.2574</v>
      </c>
    </row>
    <row r="5245" spans="9:11">
      <c r="I5245" s="15">
        <v>5190</v>
      </c>
      <c r="J5245" s="15">
        <v>70.397980000000004</v>
      </c>
      <c r="K5245" s="15">
        <v>119.46550000000001</v>
      </c>
    </row>
    <row r="5246" spans="9:11">
      <c r="I5246" s="15">
        <v>5191</v>
      </c>
      <c r="J5246" s="15">
        <v>65.360299999999995</v>
      </c>
      <c r="K5246" s="15">
        <v>112.0012</v>
      </c>
    </row>
    <row r="5247" spans="9:11">
      <c r="I5247" s="15">
        <v>5192</v>
      </c>
      <c r="J5247" s="15">
        <v>68.870599999999996</v>
      </c>
      <c r="K5247" s="15">
        <v>129.94990000000001</v>
      </c>
    </row>
    <row r="5248" spans="9:11">
      <c r="I5248" s="15">
        <v>5193</v>
      </c>
      <c r="J5248" s="15">
        <v>66.210220000000007</v>
      </c>
      <c r="K5248" s="15">
        <v>116.36199999999999</v>
      </c>
    </row>
    <row r="5249" spans="9:11">
      <c r="I5249" s="15">
        <v>5194</v>
      </c>
      <c r="J5249" s="15">
        <v>68.947879999999998</v>
      </c>
      <c r="K5249" s="15">
        <v>142.80950000000001</v>
      </c>
    </row>
    <row r="5250" spans="9:11">
      <c r="I5250" s="15">
        <v>5195</v>
      </c>
      <c r="J5250" s="15">
        <v>68.049509999999998</v>
      </c>
      <c r="K5250" s="15">
        <v>123.9961</v>
      </c>
    </row>
    <row r="5251" spans="9:11">
      <c r="I5251" s="15">
        <v>5196</v>
      </c>
      <c r="J5251" s="15">
        <v>66.099059999999994</v>
      </c>
      <c r="K5251" s="15">
        <v>118.47490000000001</v>
      </c>
    </row>
    <row r="5252" spans="9:11">
      <c r="I5252" s="15">
        <v>5197</v>
      </c>
      <c r="J5252" s="15">
        <v>65.896730000000005</v>
      </c>
      <c r="K5252" s="15">
        <v>138.4134</v>
      </c>
    </row>
    <row r="5253" spans="9:11">
      <c r="I5253" s="15">
        <v>5198</v>
      </c>
      <c r="J5253" s="15">
        <v>67.199929999999995</v>
      </c>
      <c r="K5253" s="15">
        <v>111.40009999999999</v>
      </c>
    </row>
    <row r="5254" spans="9:11">
      <c r="I5254" s="15">
        <v>5199</v>
      </c>
      <c r="J5254" s="15">
        <v>69.408990000000003</v>
      </c>
      <c r="K5254" s="15">
        <v>105.0894</v>
      </c>
    </row>
    <row r="5255" spans="9:11">
      <c r="I5255" s="15">
        <v>5200</v>
      </c>
      <c r="J5255" s="15">
        <v>69.074870000000004</v>
      </c>
      <c r="K5255" s="15">
        <v>129.15190000000001</v>
      </c>
    </row>
    <row r="5256" spans="9:11">
      <c r="I5256" s="15">
        <v>5201</v>
      </c>
      <c r="J5256" s="15">
        <v>67.653840000000002</v>
      </c>
      <c r="K5256" s="15">
        <v>120.33969999999999</v>
      </c>
    </row>
    <row r="5257" spans="9:11">
      <c r="I5257" s="15">
        <v>5202</v>
      </c>
      <c r="J5257" s="15">
        <v>68.489559999999997</v>
      </c>
      <c r="K5257" s="15">
        <v>120.7475</v>
      </c>
    </row>
    <row r="5258" spans="9:11">
      <c r="I5258" s="15">
        <v>5203</v>
      </c>
      <c r="J5258" s="15">
        <v>68.347229999999996</v>
      </c>
      <c r="K5258" s="15">
        <v>124.124</v>
      </c>
    </row>
    <row r="5259" spans="9:11">
      <c r="I5259" s="15">
        <v>5204</v>
      </c>
      <c r="J5259" s="15">
        <v>69.67407</v>
      </c>
      <c r="K5259" s="15">
        <v>140.32640000000001</v>
      </c>
    </row>
    <row r="5260" spans="9:11">
      <c r="I5260" s="15">
        <v>5205</v>
      </c>
      <c r="J5260" s="15">
        <v>65.194640000000007</v>
      </c>
      <c r="K5260" s="15">
        <v>119.1674</v>
      </c>
    </row>
    <row r="5261" spans="9:11">
      <c r="I5261" s="15">
        <v>5206</v>
      </c>
      <c r="J5261" s="15">
        <v>69.816909999999993</v>
      </c>
      <c r="K5261" s="15">
        <v>139.31010000000001</v>
      </c>
    </row>
    <row r="5262" spans="9:11">
      <c r="I5262" s="15">
        <v>5207</v>
      </c>
      <c r="J5262" s="15">
        <v>64.266050000000007</v>
      </c>
      <c r="K5262" s="15">
        <v>115.7719</v>
      </c>
    </row>
    <row r="5263" spans="9:11">
      <c r="I5263" s="15">
        <v>5208</v>
      </c>
      <c r="J5263" s="15">
        <v>68.779839999999993</v>
      </c>
      <c r="K5263" s="15">
        <v>128.1583</v>
      </c>
    </row>
    <row r="5264" spans="9:11">
      <c r="I5264" s="15">
        <v>5209</v>
      </c>
      <c r="J5264" s="15">
        <v>64.941940000000002</v>
      </c>
      <c r="K5264" s="15">
        <v>119.9868</v>
      </c>
    </row>
    <row r="5265" spans="9:11">
      <c r="I5265" s="15">
        <v>5210</v>
      </c>
      <c r="J5265" s="15">
        <v>69.408529999999999</v>
      </c>
      <c r="K5265" s="15">
        <v>136.27260000000001</v>
      </c>
    </row>
    <row r="5266" spans="9:11">
      <c r="I5266" s="15">
        <v>5211</v>
      </c>
      <c r="J5266" s="15">
        <v>66.609819999999999</v>
      </c>
      <c r="K5266" s="15">
        <v>120.7165</v>
      </c>
    </row>
    <row r="5267" spans="9:11">
      <c r="I5267" s="15">
        <v>5212</v>
      </c>
      <c r="J5267" s="15">
        <v>68.740309999999994</v>
      </c>
      <c r="K5267" s="15">
        <v>143.41480000000001</v>
      </c>
    </row>
    <row r="5268" spans="9:11">
      <c r="I5268" s="15">
        <v>5213</v>
      </c>
      <c r="J5268" s="15">
        <v>72.844300000000004</v>
      </c>
      <c r="K5268" s="15">
        <v>146.7131</v>
      </c>
    </row>
    <row r="5269" spans="9:11">
      <c r="I5269" s="15">
        <v>5214</v>
      </c>
      <c r="J5269" s="15">
        <v>65.567419999999998</v>
      </c>
      <c r="K5269" s="15">
        <v>114.1088</v>
      </c>
    </row>
    <row r="5270" spans="9:11">
      <c r="I5270" s="15">
        <v>5215</v>
      </c>
      <c r="J5270" s="15">
        <v>67.306719999999999</v>
      </c>
      <c r="K5270" s="15">
        <v>119.2437</v>
      </c>
    </row>
    <row r="5271" spans="9:11">
      <c r="I5271" s="15">
        <v>5216</v>
      </c>
      <c r="J5271" s="15">
        <v>67.874380000000002</v>
      </c>
      <c r="K5271" s="15">
        <v>129.1951</v>
      </c>
    </row>
    <row r="5272" spans="9:11">
      <c r="I5272" s="15">
        <v>5217</v>
      </c>
      <c r="J5272" s="15">
        <v>67.372720000000001</v>
      </c>
      <c r="K5272" s="15">
        <v>110.09869999999999</v>
      </c>
    </row>
    <row r="5273" spans="9:11">
      <c r="I5273" s="15">
        <v>5218</v>
      </c>
      <c r="J5273" s="15">
        <v>68.529759999999996</v>
      </c>
      <c r="K5273" s="15">
        <v>132.81559999999999</v>
      </c>
    </row>
    <row r="5274" spans="9:11">
      <c r="I5274" s="15">
        <v>5219</v>
      </c>
      <c r="J5274" s="15">
        <v>67.200599999999994</v>
      </c>
      <c r="K5274" s="15">
        <v>120.72920000000001</v>
      </c>
    </row>
    <row r="5275" spans="9:11">
      <c r="I5275" s="15">
        <v>5220</v>
      </c>
      <c r="J5275" s="15">
        <v>71.325999999999993</v>
      </c>
      <c r="K5275" s="15">
        <v>133.62950000000001</v>
      </c>
    </row>
    <row r="5276" spans="9:11">
      <c r="I5276" s="15">
        <v>5221</v>
      </c>
      <c r="J5276" s="15">
        <v>66.997969999999995</v>
      </c>
      <c r="K5276" s="15">
        <v>113.53019999999999</v>
      </c>
    </row>
    <row r="5277" spans="9:11">
      <c r="I5277" s="15">
        <v>5222</v>
      </c>
      <c r="J5277" s="15">
        <v>70.150710000000004</v>
      </c>
      <c r="K5277" s="15">
        <v>144.61670000000001</v>
      </c>
    </row>
    <row r="5278" spans="9:11">
      <c r="I5278" s="15">
        <v>5223</v>
      </c>
      <c r="J5278" s="15">
        <v>67.561980000000005</v>
      </c>
      <c r="K5278" s="15">
        <v>111.4511</v>
      </c>
    </row>
    <row r="5279" spans="9:11">
      <c r="I5279" s="15">
        <v>5224</v>
      </c>
      <c r="J5279" s="15">
        <v>67.846320000000006</v>
      </c>
      <c r="K5279" s="15">
        <v>131.1354</v>
      </c>
    </row>
    <row r="5280" spans="9:11">
      <c r="I5280" s="15">
        <v>5225</v>
      </c>
      <c r="J5280" s="15">
        <v>67.99597</v>
      </c>
      <c r="K5280" s="15">
        <v>124.7397</v>
      </c>
    </row>
    <row r="5281" spans="9:11">
      <c r="I5281" s="15">
        <v>5226</v>
      </c>
      <c r="J5281" s="15">
        <v>71.459490000000002</v>
      </c>
      <c r="K5281" s="15">
        <v>136.41030000000001</v>
      </c>
    </row>
    <row r="5282" spans="9:11">
      <c r="I5282" s="15">
        <v>5227</v>
      </c>
      <c r="J5282" s="15">
        <v>65.989379999999997</v>
      </c>
      <c r="K5282" s="15">
        <v>133.94560000000001</v>
      </c>
    </row>
    <row r="5283" spans="9:11">
      <c r="I5283" s="15">
        <v>5228</v>
      </c>
      <c r="J5283" s="15">
        <v>70.300939999999997</v>
      </c>
      <c r="K5283" s="15">
        <v>148.0703</v>
      </c>
    </row>
    <row r="5284" spans="9:11">
      <c r="I5284" s="15">
        <v>5229</v>
      </c>
      <c r="J5284" s="15">
        <v>69.635480000000001</v>
      </c>
      <c r="K5284" s="15">
        <v>118.86709999999999</v>
      </c>
    </row>
    <row r="5285" spans="9:11">
      <c r="I5285" s="15">
        <v>5230</v>
      </c>
      <c r="J5285" s="15">
        <v>68.127160000000003</v>
      </c>
      <c r="K5285" s="15">
        <v>130.02250000000001</v>
      </c>
    </row>
    <row r="5286" spans="9:11">
      <c r="I5286" s="15">
        <v>5231</v>
      </c>
      <c r="J5286" s="15">
        <v>67.195329999999998</v>
      </c>
      <c r="K5286" s="15">
        <v>117.85169999999999</v>
      </c>
    </row>
    <row r="5287" spans="9:11">
      <c r="I5287" s="15">
        <v>5232</v>
      </c>
      <c r="J5287" s="15">
        <v>69.962969999999999</v>
      </c>
      <c r="K5287" s="15">
        <v>131.029</v>
      </c>
    </row>
    <row r="5288" spans="9:11">
      <c r="I5288" s="15">
        <v>5233</v>
      </c>
      <c r="J5288" s="15">
        <v>70.754329999999996</v>
      </c>
      <c r="K5288" s="15">
        <v>139.7372</v>
      </c>
    </row>
    <row r="5289" spans="9:11">
      <c r="I5289" s="15">
        <v>5234</v>
      </c>
      <c r="J5289" s="15">
        <v>64.900270000000006</v>
      </c>
      <c r="K5289" s="15">
        <v>99.292649999999995</v>
      </c>
    </row>
    <row r="5290" spans="9:11">
      <c r="I5290" s="15">
        <v>5235</v>
      </c>
      <c r="J5290" s="15">
        <v>67.538629999999998</v>
      </c>
      <c r="K5290" s="15">
        <v>122.67010000000001</v>
      </c>
    </row>
    <row r="5291" spans="9:11">
      <c r="I5291" s="15">
        <v>5236</v>
      </c>
      <c r="J5291" s="15">
        <v>66.939179999999993</v>
      </c>
      <c r="K5291" s="15">
        <v>112.5864</v>
      </c>
    </row>
    <row r="5292" spans="9:11">
      <c r="I5292" s="15">
        <v>5237</v>
      </c>
      <c r="J5292" s="15">
        <v>66.745990000000006</v>
      </c>
      <c r="K5292" s="15">
        <v>114.6931</v>
      </c>
    </row>
    <row r="5293" spans="9:11">
      <c r="I5293" s="15">
        <v>5238</v>
      </c>
      <c r="J5293" s="15">
        <v>67.532669999999996</v>
      </c>
      <c r="K5293" s="15">
        <v>124.3523</v>
      </c>
    </row>
    <row r="5294" spans="9:11">
      <c r="I5294" s="15">
        <v>5239</v>
      </c>
      <c r="J5294" s="15">
        <v>67.035790000000006</v>
      </c>
      <c r="K5294" s="15">
        <v>113.4992</v>
      </c>
    </row>
    <row r="5295" spans="9:11">
      <c r="I5295" s="15">
        <v>5240</v>
      </c>
      <c r="J5295" s="15">
        <v>66.197450000000003</v>
      </c>
      <c r="K5295" s="15">
        <v>119.45489999999999</v>
      </c>
    </row>
    <row r="5296" spans="9:11">
      <c r="I5296" s="15">
        <v>5241</v>
      </c>
      <c r="J5296" s="15">
        <v>66.165139999999994</v>
      </c>
      <c r="K5296" s="15">
        <v>116.25369999999999</v>
      </c>
    </row>
    <row r="5297" spans="9:11">
      <c r="I5297" s="15">
        <v>5242</v>
      </c>
      <c r="J5297" s="15">
        <v>70.478399999999993</v>
      </c>
      <c r="K5297" s="15">
        <v>141.25630000000001</v>
      </c>
    </row>
    <row r="5298" spans="9:11">
      <c r="I5298" s="15">
        <v>5243</v>
      </c>
      <c r="J5298" s="15">
        <v>66.714370000000002</v>
      </c>
      <c r="K5298" s="15">
        <v>112.926</v>
      </c>
    </row>
    <row r="5299" spans="9:11">
      <c r="I5299" s="15">
        <v>5244</v>
      </c>
      <c r="J5299" s="15">
        <v>67.529160000000005</v>
      </c>
      <c r="K5299" s="15">
        <v>120.8297</v>
      </c>
    </row>
    <row r="5300" spans="9:11">
      <c r="I5300" s="15">
        <v>5245</v>
      </c>
      <c r="J5300" s="15">
        <v>70.879230000000007</v>
      </c>
      <c r="K5300" s="15">
        <v>144.99080000000001</v>
      </c>
    </row>
    <row r="5301" spans="9:11">
      <c r="I5301" s="15">
        <v>5246</v>
      </c>
      <c r="J5301" s="15">
        <v>70.877129999999994</v>
      </c>
      <c r="K5301" s="15">
        <v>120.3404</v>
      </c>
    </row>
    <row r="5302" spans="9:11">
      <c r="I5302" s="15">
        <v>5247</v>
      </c>
      <c r="J5302" s="15">
        <v>62.52373</v>
      </c>
      <c r="K5302" s="15">
        <v>101.0402</v>
      </c>
    </row>
    <row r="5303" spans="9:11">
      <c r="I5303" s="15">
        <v>5248</v>
      </c>
      <c r="J5303" s="15">
        <v>67.786360000000002</v>
      </c>
      <c r="K5303" s="15">
        <v>136.2587</v>
      </c>
    </row>
    <row r="5304" spans="9:11">
      <c r="I5304" s="15">
        <v>5249</v>
      </c>
      <c r="J5304" s="15">
        <v>67.139399999999995</v>
      </c>
      <c r="K5304" s="15">
        <v>121.6793</v>
      </c>
    </row>
    <row r="5305" spans="9:11">
      <c r="I5305" s="15">
        <v>5250</v>
      </c>
      <c r="J5305" s="15">
        <v>67.392409999999998</v>
      </c>
      <c r="K5305" s="15">
        <v>124.8535</v>
      </c>
    </row>
    <row r="5306" spans="9:11">
      <c r="I5306" s="15">
        <v>5251</v>
      </c>
      <c r="J5306" s="15">
        <v>65.878209999999996</v>
      </c>
      <c r="K5306" s="15">
        <v>127.8471</v>
      </c>
    </row>
    <row r="5307" spans="9:11">
      <c r="I5307" s="15">
        <v>5252</v>
      </c>
      <c r="J5307" s="15">
        <v>66.550730000000001</v>
      </c>
      <c r="K5307" s="15">
        <v>137.54419999999999</v>
      </c>
    </row>
    <row r="5308" spans="9:11">
      <c r="I5308" s="15">
        <v>5253</v>
      </c>
      <c r="J5308" s="15">
        <v>65.771529999999998</v>
      </c>
      <c r="K5308" s="15">
        <v>103.9089</v>
      </c>
    </row>
    <row r="5309" spans="9:11">
      <c r="I5309" s="15">
        <v>5254</v>
      </c>
      <c r="J5309" s="15">
        <v>67.985569999999996</v>
      </c>
      <c r="K5309" s="15">
        <v>141.22120000000001</v>
      </c>
    </row>
    <row r="5310" spans="9:11">
      <c r="I5310" s="15">
        <v>5255</v>
      </c>
      <c r="J5310" s="15">
        <v>66.843410000000006</v>
      </c>
      <c r="K5310" s="15">
        <v>115.46129999999999</v>
      </c>
    </row>
    <row r="5311" spans="9:11">
      <c r="I5311" s="15">
        <v>5256</v>
      </c>
      <c r="J5311" s="15">
        <v>69.21199</v>
      </c>
      <c r="K5311" s="15">
        <v>128.5016</v>
      </c>
    </row>
    <row r="5312" spans="9:11">
      <c r="I5312" s="15">
        <v>5257</v>
      </c>
      <c r="J5312" s="15">
        <v>66.359449999999995</v>
      </c>
      <c r="K5312" s="15">
        <v>122.8733</v>
      </c>
    </row>
    <row r="5313" spans="9:11">
      <c r="I5313" s="15">
        <v>5258</v>
      </c>
      <c r="J5313" s="15">
        <v>69.233689999999996</v>
      </c>
      <c r="K5313" s="15">
        <v>130.30510000000001</v>
      </c>
    </row>
    <row r="5314" spans="9:11">
      <c r="I5314" s="15">
        <v>5259</v>
      </c>
      <c r="J5314" s="15">
        <v>68.826160000000002</v>
      </c>
      <c r="K5314" s="15">
        <v>133.90479999999999</v>
      </c>
    </row>
    <row r="5315" spans="9:11">
      <c r="I5315" s="15">
        <v>5260</v>
      </c>
      <c r="J5315" s="15">
        <v>69.36336</v>
      </c>
      <c r="K5315" s="15">
        <v>139.0361</v>
      </c>
    </row>
    <row r="5316" spans="9:11">
      <c r="I5316" s="15">
        <v>5261</v>
      </c>
      <c r="J5316" s="15">
        <v>70.209590000000006</v>
      </c>
      <c r="K5316" s="15">
        <v>134.7929</v>
      </c>
    </row>
    <row r="5317" spans="9:11">
      <c r="I5317" s="15">
        <v>5262</v>
      </c>
      <c r="J5317" s="15">
        <v>68.150109999999998</v>
      </c>
      <c r="K5317" s="15">
        <v>136.8965</v>
      </c>
    </row>
    <row r="5318" spans="9:11">
      <c r="I5318" s="15">
        <v>5263</v>
      </c>
      <c r="J5318" s="15">
        <v>68.067549999999997</v>
      </c>
      <c r="K5318" s="15">
        <v>112.9757</v>
      </c>
    </row>
    <row r="5319" spans="9:11">
      <c r="I5319" s="15">
        <v>5264</v>
      </c>
      <c r="J5319" s="15">
        <v>66.617829999999998</v>
      </c>
      <c r="K5319" s="15">
        <v>113.0753</v>
      </c>
    </row>
    <row r="5320" spans="9:11">
      <c r="I5320" s="15">
        <v>5265</v>
      </c>
      <c r="J5320" s="15">
        <v>66.840209999999999</v>
      </c>
      <c r="K5320" s="15">
        <v>131.27619999999999</v>
      </c>
    </row>
    <row r="5321" spans="9:11">
      <c r="I5321" s="15">
        <v>5266</v>
      </c>
      <c r="J5321" s="15">
        <v>70.608050000000006</v>
      </c>
      <c r="K5321" s="15">
        <v>145.93979999999999</v>
      </c>
    </row>
    <row r="5322" spans="9:11">
      <c r="I5322" s="15">
        <v>5267</v>
      </c>
      <c r="J5322" s="15">
        <v>70.983490000000003</v>
      </c>
      <c r="K5322" s="15">
        <v>143.2473</v>
      </c>
    </row>
    <row r="5323" spans="9:11">
      <c r="I5323" s="15">
        <v>5268</v>
      </c>
      <c r="J5323" s="15">
        <v>68.095780000000005</v>
      </c>
      <c r="K5323" s="15">
        <v>136.2662</v>
      </c>
    </row>
    <row r="5324" spans="9:11">
      <c r="I5324" s="15">
        <v>5269</v>
      </c>
      <c r="J5324" s="15">
        <v>68.638279999999995</v>
      </c>
      <c r="K5324" s="15">
        <v>134.40780000000001</v>
      </c>
    </row>
    <row r="5325" spans="9:11">
      <c r="I5325" s="15">
        <v>5270</v>
      </c>
      <c r="J5325" s="15">
        <v>69.509469999999993</v>
      </c>
      <c r="K5325" s="15">
        <v>135.27590000000001</v>
      </c>
    </row>
    <row r="5326" spans="9:11">
      <c r="I5326" s="15">
        <v>5271</v>
      </c>
      <c r="J5326" s="15">
        <v>67.279079999999993</v>
      </c>
      <c r="K5326" s="15">
        <v>118.96250000000001</v>
      </c>
    </row>
    <row r="5327" spans="9:11">
      <c r="I5327" s="15">
        <v>5272</v>
      </c>
      <c r="J5327" s="15">
        <v>67.622479999999996</v>
      </c>
      <c r="K5327" s="15">
        <v>106.53570000000001</v>
      </c>
    </row>
    <row r="5328" spans="9:11">
      <c r="I5328" s="15">
        <v>5273</v>
      </c>
      <c r="J5328" s="15">
        <v>65.984979999999993</v>
      </c>
      <c r="K5328" s="15">
        <v>124.1788</v>
      </c>
    </row>
    <row r="5329" spans="9:11">
      <c r="I5329" s="15">
        <v>5274</v>
      </c>
      <c r="J5329" s="15">
        <v>70.600250000000003</v>
      </c>
      <c r="K5329" s="15">
        <v>143.15520000000001</v>
      </c>
    </row>
    <row r="5330" spans="9:11">
      <c r="I5330" s="15">
        <v>5275</v>
      </c>
      <c r="J5330" s="15">
        <v>65.189210000000003</v>
      </c>
      <c r="K5330" s="15">
        <v>118.4354</v>
      </c>
    </row>
    <row r="5331" spans="9:11">
      <c r="I5331" s="15">
        <v>5276</v>
      </c>
      <c r="J5331" s="15">
        <v>66.324219999999997</v>
      </c>
      <c r="K5331" s="15">
        <v>120.6698</v>
      </c>
    </row>
    <row r="5332" spans="9:11">
      <c r="I5332" s="15">
        <v>5277</v>
      </c>
      <c r="J5332" s="15">
        <v>67.620909999999995</v>
      </c>
      <c r="K5332" s="15">
        <v>136.12370000000001</v>
      </c>
    </row>
    <row r="5333" spans="9:11">
      <c r="I5333" s="15">
        <v>5278</v>
      </c>
      <c r="J5333" s="15">
        <v>69.197270000000003</v>
      </c>
      <c r="K5333" s="15">
        <v>113.7928</v>
      </c>
    </row>
    <row r="5334" spans="9:11">
      <c r="I5334" s="15">
        <v>5279</v>
      </c>
      <c r="J5334" s="15">
        <v>66.112899999999996</v>
      </c>
      <c r="K5334" s="15">
        <v>124.6016</v>
      </c>
    </row>
    <row r="5335" spans="9:11">
      <c r="I5335" s="15">
        <v>5280</v>
      </c>
      <c r="J5335" s="15">
        <v>68.124179999999996</v>
      </c>
      <c r="K5335" s="15">
        <v>133.74789999999999</v>
      </c>
    </row>
    <row r="5336" spans="9:11">
      <c r="I5336" s="15">
        <v>5281</v>
      </c>
      <c r="J5336" s="15">
        <v>69.489450000000005</v>
      </c>
      <c r="K5336" s="15">
        <v>143.73320000000001</v>
      </c>
    </row>
    <row r="5337" spans="9:11">
      <c r="I5337" s="15">
        <v>5282</v>
      </c>
      <c r="J5337" s="15">
        <v>67.166989999999998</v>
      </c>
      <c r="K5337" s="15">
        <v>122.6097</v>
      </c>
    </row>
    <row r="5338" spans="9:11">
      <c r="I5338" s="15">
        <v>5283</v>
      </c>
      <c r="J5338" s="15">
        <v>66.458460000000002</v>
      </c>
      <c r="K5338" s="15">
        <v>127.9224</v>
      </c>
    </row>
    <row r="5339" spans="9:11">
      <c r="I5339" s="15">
        <v>5284</v>
      </c>
      <c r="J5339" s="15">
        <v>68.574629999999999</v>
      </c>
      <c r="K5339" s="15">
        <v>119.91549999999999</v>
      </c>
    </row>
    <row r="5340" spans="9:11">
      <c r="I5340" s="15">
        <v>5285</v>
      </c>
      <c r="J5340" s="15">
        <v>70.028419999999997</v>
      </c>
      <c r="K5340" s="15">
        <v>158.25210000000001</v>
      </c>
    </row>
    <row r="5341" spans="9:11">
      <c r="I5341" s="15">
        <v>5286</v>
      </c>
      <c r="J5341" s="15">
        <v>65.463769999999997</v>
      </c>
      <c r="K5341" s="15">
        <v>101.83929999999999</v>
      </c>
    </row>
    <row r="5342" spans="9:11">
      <c r="I5342" s="15">
        <v>5287</v>
      </c>
      <c r="J5342" s="15">
        <v>66.483519999999999</v>
      </c>
      <c r="K5342" s="15">
        <v>125.56189999999999</v>
      </c>
    </row>
    <row r="5343" spans="9:11">
      <c r="I5343" s="15">
        <v>5288</v>
      </c>
      <c r="J5343" s="15">
        <v>65.788470000000004</v>
      </c>
      <c r="K5343" s="15">
        <v>112.79340000000001</v>
      </c>
    </row>
    <row r="5344" spans="9:11">
      <c r="I5344" s="15">
        <v>5289</v>
      </c>
      <c r="J5344" s="15">
        <v>69.143240000000006</v>
      </c>
      <c r="K5344" s="15">
        <v>113.99469999999999</v>
      </c>
    </row>
    <row r="5345" spans="9:11">
      <c r="I5345" s="15">
        <v>5290</v>
      </c>
      <c r="J5345" s="15">
        <v>66.101920000000007</v>
      </c>
      <c r="K5345" s="15">
        <v>120.5016</v>
      </c>
    </row>
    <row r="5346" spans="9:11">
      <c r="I5346" s="15">
        <v>5291</v>
      </c>
      <c r="J5346" s="15">
        <v>68.515600000000006</v>
      </c>
      <c r="K5346" s="15">
        <v>110.4182</v>
      </c>
    </row>
    <row r="5347" spans="9:11">
      <c r="I5347" s="15">
        <v>5292</v>
      </c>
      <c r="J5347" s="15">
        <v>64.216399999999993</v>
      </c>
      <c r="K5347" s="15">
        <v>129.756</v>
      </c>
    </row>
    <row r="5348" spans="9:11">
      <c r="I5348" s="15">
        <v>5293</v>
      </c>
      <c r="J5348" s="15">
        <v>69.153580000000005</v>
      </c>
      <c r="K5348" s="15">
        <v>129.065</v>
      </c>
    </row>
    <row r="5349" spans="9:11">
      <c r="I5349" s="15">
        <v>5294</v>
      </c>
      <c r="J5349" s="15">
        <v>66.839110000000005</v>
      </c>
      <c r="K5349" s="15">
        <v>126.20869999999999</v>
      </c>
    </row>
    <row r="5350" spans="9:11">
      <c r="I5350" s="15">
        <v>5295</v>
      </c>
      <c r="J5350" s="15">
        <v>64.057460000000006</v>
      </c>
      <c r="K5350" s="15">
        <v>109.798</v>
      </c>
    </row>
    <row r="5351" spans="9:11">
      <c r="I5351" s="15">
        <v>5296</v>
      </c>
      <c r="J5351" s="15">
        <v>67.803610000000006</v>
      </c>
      <c r="K5351" s="15">
        <v>134.8236</v>
      </c>
    </row>
    <row r="5352" spans="9:11">
      <c r="I5352" s="15">
        <v>5297</v>
      </c>
      <c r="J5352" s="15">
        <v>67.780060000000006</v>
      </c>
      <c r="K5352" s="15">
        <v>146.6249</v>
      </c>
    </row>
    <row r="5353" spans="9:11">
      <c r="I5353" s="15">
        <v>5298</v>
      </c>
      <c r="J5353" s="15">
        <v>66.0792</v>
      </c>
      <c r="K5353" s="15">
        <v>121.5591</v>
      </c>
    </row>
    <row r="5354" spans="9:11">
      <c r="I5354" s="15">
        <v>5299</v>
      </c>
      <c r="J5354" s="15">
        <v>67.548659999999998</v>
      </c>
      <c r="K5354" s="15">
        <v>119.1681</v>
      </c>
    </row>
    <row r="5355" spans="9:11">
      <c r="I5355" s="15">
        <v>5300</v>
      </c>
      <c r="J5355" s="15">
        <v>67.184989999999999</v>
      </c>
      <c r="K5355" s="15">
        <v>111.7433</v>
      </c>
    </row>
    <row r="5356" spans="9:11">
      <c r="I5356" s="15">
        <v>5301</v>
      </c>
      <c r="J5356" s="15">
        <v>66.362819999999999</v>
      </c>
      <c r="K5356" s="15">
        <v>123.4684</v>
      </c>
    </row>
    <row r="5357" spans="9:11">
      <c r="I5357" s="15">
        <v>5302</v>
      </c>
      <c r="J5357" s="15">
        <v>66.212090000000003</v>
      </c>
      <c r="K5357" s="15">
        <v>120.9058</v>
      </c>
    </row>
    <row r="5358" spans="9:11">
      <c r="I5358" s="15">
        <v>5303</v>
      </c>
      <c r="J5358" s="15">
        <v>69.616349999999997</v>
      </c>
      <c r="K5358" s="15">
        <v>123.0992</v>
      </c>
    </row>
    <row r="5359" spans="9:11">
      <c r="I5359" s="15">
        <v>5304</v>
      </c>
      <c r="J5359" s="15">
        <v>66.836929999999995</v>
      </c>
      <c r="K5359" s="15">
        <v>123.2452</v>
      </c>
    </row>
    <row r="5360" spans="9:11">
      <c r="I5360" s="15">
        <v>5305</v>
      </c>
      <c r="J5360" s="15">
        <v>71.803110000000004</v>
      </c>
      <c r="K5360" s="15">
        <v>132.70939999999999</v>
      </c>
    </row>
    <row r="5361" spans="9:11">
      <c r="I5361" s="15">
        <v>5306</v>
      </c>
      <c r="J5361" s="15">
        <v>67.0625</v>
      </c>
      <c r="K5361" s="15">
        <v>126.7332</v>
      </c>
    </row>
    <row r="5362" spans="9:11">
      <c r="I5362" s="15">
        <v>5307</v>
      </c>
      <c r="J5362" s="15">
        <v>72.963390000000004</v>
      </c>
      <c r="K5362" s="15">
        <v>135.25640000000001</v>
      </c>
    </row>
    <row r="5363" spans="9:11">
      <c r="I5363" s="15">
        <v>5308</v>
      </c>
      <c r="J5363" s="15">
        <v>70.348280000000003</v>
      </c>
      <c r="K5363" s="15">
        <v>151.3674</v>
      </c>
    </row>
    <row r="5364" spans="9:11">
      <c r="I5364" s="15">
        <v>5309</v>
      </c>
      <c r="J5364" s="15">
        <v>70.096530000000001</v>
      </c>
      <c r="K5364" s="15">
        <v>150.92939999999999</v>
      </c>
    </row>
    <row r="5365" spans="9:11">
      <c r="I5365" s="15">
        <v>5310</v>
      </c>
      <c r="J5365" s="15">
        <v>69.201040000000006</v>
      </c>
      <c r="K5365" s="15">
        <v>140.23939999999999</v>
      </c>
    </row>
    <row r="5366" spans="9:11">
      <c r="I5366" s="15">
        <v>5311</v>
      </c>
      <c r="J5366" s="15">
        <v>70.35624</v>
      </c>
      <c r="K5366" s="15">
        <v>132.7655</v>
      </c>
    </row>
    <row r="5367" spans="9:11">
      <c r="I5367" s="15">
        <v>5312</v>
      </c>
      <c r="J5367" s="15">
        <v>69.784530000000004</v>
      </c>
      <c r="K5367" s="15">
        <v>144.87979999999999</v>
      </c>
    </row>
    <row r="5368" spans="9:11">
      <c r="I5368" s="15">
        <v>5313</v>
      </c>
      <c r="J5368" s="15">
        <v>71.399370000000005</v>
      </c>
      <c r="K5368" s="15">
        <v>129.29339999999999</v>
      </c>
    </row>
    <row r="5369" spans="9:11">
      <c r="I5369" s="15">
        <v>5314</v>
      </c>
      <c r="J5369" s="15">
        <v>67.005899999999997</v>
      </c>
      <c r="K5369" s="15">
        <v>116.82170000000001</v>
      </c>
    </row>
    <row r="5370" spans="9:11">
      <c r="I5370" s="15">
        <v>5315</v>
      </c>
      <c r="J5370" s="15">
        <v>66.792990000000003</v>
      </c>
      <c r="K5370" s="15">
        <v>124.90600000000001</v>
      </c>
    </row>
    <row r="5371" spans="9:11">
      <c r="I5371" s="15">
        <v>5316</v>
      </c>
      <c r="J5371" s="15">
        <v>67.866759999999999</v>
      </c>
      <c r="K5371" s="15">
        <v>125.37569999999999</v>
      </c>
    </row>
    <row r="5372" spans="9:11">
      <c r="I5372" s="15">
        <v>5317</v>
      </c>
      <c r="J5372" s="15">
        <v>67.254189999999994</v>
      </c>
      <c r="K5372" s="15">
        <v>103.8437</v>
      </c>
    </row>
    <row r="5373" spans="9:11">
      <c r="I5373" s="15">
        <v>5318</v>
      </c>
      <c r="J5373" s="15">
        <v>68.562359999999998</v>
      </c>
      <c r="K5373" s="15">
        <v>122.43519999999999</v>
      </c>
    </row>
    <row r="5374" spans="9:11">
      <c r="I5374" s="15">
        <v>5319</v>
      </c>
      <c r="J5374" s="15">
        <v>66.432749999999999</v>
      </c>
      <c r="K5374" s="15">
        <v>136.13200000000001</v>
      </c>
    </row>
    <row r="5375" spans="9:11">
      <c r="I5375" s="15">
        <v>5320</v>
      </c>
      <c r="J5375" s="15">
        <v>68.911510000000007</v>
      </c>
      <c r="K5375" s="15">
        <v>125.792</v>
      </c>
    </row>
    <row r="5376" spans="9:11">
      <c r="I5376" s="15">
        <v>5321</v>
      </c>
      <c r="J5376" s="15">
        <v>67.504769999999994</v>
      </c>
      <c r="K5376" s="15">
        <v>126.87990000000001</v>
      </c>
    </row>
    <row r="5377" spans="9:11">
      <c r="I5377" s="15">
        <v>5322</v>
      </c>
      <c r="J5377" s="15">
        <v>69.08511</v>
      </c>
      <c r="K5377" s="15">
        <v>145.06890000000001</v>
      </c>
    </row>
    <row r="5378" spans="9:11">
      <c r="I5378" s="15">
        <v>5323</v>
      </c>
      <c r="J5378" s="15">
        <v>68.780299999999997</v>
      </c>
      <c r="K5378" s="15">
        <v>148.62299999999999</v>
      </c>
    </row>
    <row r="5379" spans="9:11">
      <c r="I5379" s="15">
        <v>5324</v>
      </c>
      <c r="J5379" s="15">
        <v>66.660529999999994</v>
      </c>
      <c r="K5379" s="15">
        <v>135.6636</v>
      </c>
    </row>
    <row r="5380" spans="9:11">
      <c r="I5380" s="15">
        <v>5325</v>
      </c>
      <c r="J5380" s="15">
        <v>68.666020000000003</v>
      </c>
      <c r="K5380" s="15">
        <v>114.7145</v>
      </c>
    </row>
    <row r="5381" spans="9:11">
      <c r="I5381" s="15">
        <v>5326</v>
      </c>
      <c r="J5381" s="15">
        <v>68.475949999999997</v>
      </c>
      <c r="K5381" s="15">
        <v>114.85120000000001</v>
      </c>
    </row>
    <row r="5382" spans="9:11">
      <c r="I5382" s="15">
        <v>5327</v>
      </c>
      <c r="J5382" s="15">
        <v>67.536079999999998</v>
      </c>
      <c r="K5382" s="15">
        <v>128.08519999999999</v>
      </c>
    </row>
    <row r="5383" spans="9:11">
      <c r="I5383" s="15">
        <v>5328</v>
      </c>
      <c r="J5383" s="15">
        <v>66.23142</v>
      </c>
      <c r="K5383" s="15">
        <v>121.61960000000001</v>
      </c>
    </row>
    <row r="5384" spans="9:11">
      <c r="I5384" s="15">
        <v>5329</v>
      </c>
      <c r="J5384" s="15">
        <v>69.175420000000003</v>
      </c>
      <c r="K5384" s="15">
        <v>124.7148</v>
      </c>
    </row>
    <row r="5385" spans="9:11">
      <c r="I5385" s="15">
        <v>5330</v>
      </c>
      <c r="J5385" s="15">
        <v>67.345079999999996</v>
      </c>
      <c r="K5385" s="15">
        <v>120.9551</v>
      </c>
    </row>
    <row r="5386" spans="9:11">
      <c r="I5386" s="15">
        <v>5331</v>
      </c>
      <c r="J5386" s="15">
        <v>67.777760000000001</v>
      </c>
      <c r="K5386" s="15">
        <v>117.0167</v>
      </c>
    </row>
    <row r="5387" spans="9:11">
      <c r="I5387" s="15">
        <v>5332</v>
      </c>
      <c r="J5387" s="15">
        <v>66.917159999999996</v>
      </c>
      <c r="K5387" s="15">
        <v>115.53789999999999</v>
      </c>
    </row>
    <row r="5388" spans="9:11">
      <c r="I5388" s="15">
        <v>5333</v>
      </c>
      <c r="J5388" s="15">
        <v>68.651380000000003</v>
      </c>
      <c r="K5388" s="15">
        <v>130.49700000000001</v>
      </c>
    </row>
    <row r="5389" spans="9:11">
      <c r="I5389" s="15">
        <v>5334</v>
      </c>
      <c r="J5389" s="15">
        <v>66.977620000000002</v>
      </c>
      <c r="K5389" s="15">
        <v>136.012</v>
      </c>
    </row>
    <row r="5390" spans="9:11">
      <c r="I5390" s="15">
        <v>5335</v>
      </c>
      <c r="J5390" s="15">
        <v>69.117270000000005</v>
      </c>
      <c r="K5390" s="15">
        <v>140.25110000000001</v>
      </c>
    </row>
    <row r="5391" spans="9:11">
      <c r="I5391" s="15">
        <v>5336</v>
      </c>
      <c r="J5391" s="15">
        <v>65.227800000000002</v>
      </c>
      <c r="K5391" s="15">
        <v>132.88409999999999</v>
      </c>
    </row>
    <row r="5392" spans="9:11">
      <c r="I5392" s="15">
        <v>5337</v>
      </c>
      <c r="J5392" s="15">
        <v>66.352900000000005</v>
      </c>
      <c r="K5392" s="15">
        <v>126.9573</v>
      </c>
    </row>
    <row r="5393" spans="9:11">
      <c r="I5393" s="15">
        <v>5338</v>
      </c>
      <c r="J5393" s="15">
        <v>67.904409999999999</v>
      </c>
      <c r="K5393" s="15">
        <v>122.0685</v>
      </c>
    </row>
    <row r="5394" spans="9:11">
      <c r="I5394" s="15">
        <v>5339</v>
      </c>
      <c r="J5394" s="15">
        <v>67.141819999999996</v>
      </c>
      <c r="K5394" s="15">
        <v>107.88290000000001</v>
      </c>
    </row>
    <row r="5395" spans="9:11">
      <c r="I5395" s="15">
        <v>5340</v>
      </c>
      <c r="J5395" s="15">
        <v>69.269360000000006</v>
      </c>
      <c r="K5395" s="15">
        <v>139.1728</v>
      </c>
    </row>
    <row r="5396" spans="9:11">
      <c r="I5396" s="15">
        <v>5341</v>
      </c>
      <c r="J5396" s="15">
        <v>67.553529999999995</v>
      </c>
      <c r="K5396" s="15">
        <v>123.1504</v>
      </c>
    </row>
    <row r="5397" spans="9:11">
      <c r="I5397" s="15">
        <v>5342</v>
      </c>
      <c r="J5397" s="15">
        <v>69.119100000000003</v>
      </c>
      <c r="K5397" s="15">
        <v>127.10469999999999</v>
      </c>
    </row>
    <row r="5398" spans="9:11">
      <c r="I5398" s="15">
        <v>5343</v>
      </c>
      <c r="J5398" s="15">
        <v>66.578699999999998</v>
      </c>
      <c r="K5398" s="15">
        <v>130.50479999999999</v>
      </c>
    </row>
    <row r="5399" spans="9:11">
      <c r="I5399" s="15">
        <v>5344</v>
      </c>
      <c r="J5399" s="15">
        <v>68.344220000000007</v>
      </c>
      <c r="K5399" s="15">
        <v>126.8956</v>
      </c>
    </row>
    <row r="5400" spans="9:11">
      <c r="I5400" s="15">
        <v>5345</v>
      </c>
      <c r="J5400" s="15">
        <v>70.877319999999997</v>
      </c>
      <c r="K5400" s="15">
        <v>142.4991</v>
      </c>
    </row>
    <row r="5401" spans="9:11">
      <c r="I5401" s="15">
        <v>5346</v>
      </c>
      <c r="J5401" s="15">
        <v>66.25515</v>
      </c>
      <c r="K5401" s="15">
        <v>109.9755</v>
      </c>
    </row>
    <row r="5402" spans="9:11">
      <c r="I5402" s="15">
        <v>5347</v>
      </c>
      <c r="J5402" s="15">
        <v>70.203739999999996</v>
      </c>
      <c r="K5402" s="15">
        <v>142.2116</v>
      </c>
    </row>
    <row r="5403" spans="9:11">
      <c r="I5403" s="15">
        <v>5348</v>
      </c>
      <c r="J5403" s="15">
        <v>65.372439999999997</v>
      </c>
      <c r="K5403" s="15">
        <v>119.6729</v>
      </c>
    </row>
    <row r="5404" spans="9:11">
      <c r="I5404" s="15">
        <v>5349</v>
      </c>
      <c r="J5404" s="15">
        <v>69.213930000000005</v>
      </c>
      <c r="K5404" s="15">
        <v>139.59790000000001</v>
      </c>
    </row>
    <row r="5405" spans="9:11">
      <c r="I5405" s="15">
        <v>5350</v>
      </c>
      <c r="J5405" s="15">
        <v>66.657430000000005</v>
      </c>
      <c r="K5405" s="15">
        <v>125.0117</v>
      </c>
    </row>
    <row r="5406" spans="9:11">
      <c r="I5406" s="15">
        <v>5351</v>
      </c>
      <c r="J5406" s="15">
        <v>70.90598</v>
      </c>
      <c r="K5406" s="15">
        <v>144.88669999999999</v>
      </c>
    </row>
    <row r="5407" spans="9:11">
      <c r="I5407" s="15">
        <v>5352</v>
      </c>
      <c r="J5407" s="15">
        <v>67.632729999999995</v>
      </c>
      <c r="K5407" s="15">
        <v>116.91370000000001</v>
      </c>
    </row>
    <row r="5408" spans="9:11">
      <c r="I5408" s="15">
        <v>5353</v>
      </c>
      <c r="J5408" s="15">
        <v>67.445790000000002</v>
      </c>
      <c r="K5408" s="15">
        <v>133.69290000000001</v>
      </c>
    </row>
    <row r="5409" spans="9:11">
      <c r="I5409" s="15">
        <v>5354</v>
      </c>
      <c r="J5409" s="15">
        <v>69.615430000000003</v>
      </c>
      <c r="K5409" s="15">
        <v>149.4255</v>
      </c>
    </row>
    <row r="5410" spans="9:11">
      <c r="I5410" s="15">
        <v>5355</v>
      </c>
      <c r="J5410" s="15">
        <v>70.727860000000007</v>
      </c>
      <c r="K5410" s="15">
        <v>134.29750000000001</v>
      </c>
    </row>
    <row r="5411" spans="9:11">
      <c r="I5411" s="15">
        <v>5356</v>
      </c>
      <c r="J5411" s="15">
        <v>67.812330000000003</v>
      </c>
      <c r="K5411" s="15">
        <v>134.36420000000001</v>
      </c>
    </row>
    <row r="5412" spans="9:11">
      <c r="I5412" s="15">
        <v>5357</v>
      </c>
      <c r="J5412" s="15">
        <v>68.883709999999994</v>
      </c>
      <c r="K5412" s="15">
        <v>130.2664</v>
      </c>
    </row>
    <row r="5413" spans="9:11">
      <c r="I5413" s="15">
        <v>5358</v>
      </c>
      <c r="J5413" s="15">
        <v>67.596850000000003</v>
      </c>
      <c r="K5413" s="15">
        <v>128.0565</v>
      </c>
    </row>
    <row r="5414" spans="9:11">
      <c r="I5414" s="15">
        <v>5359</v>
      </c>
      <c r="J5414" s="15">
        <v>66.189080000000004</v>
      </c>
      <c r="K5414" s="15">
        <v>129.8912</v>
      </c>
    </row>
    <row r="5415" spans="9:11">
      <c r="I5415" s="15">
        <v>5360</v>
      </c>
      <c r="J5415" s="15">
        <v>67.061899999999994</v>
      </c>
      <c r="K5415" s="15">
        <v>122.51600000000001</v>
      </c>
    </row>
    <row r="5416" spans="9:11">
      <c r="I5416" s="15">
        <v>5361</v>
      </c>
      <c r="J5416" s="15">
        <v>71.405659999999997</v>
      </c>
      <c r="K5416" s="15">
        <v>142.82550000000001</v>
      </c>
    </row>
    <row r="5417" spans="9:11">
      <c r="I5417" s="15">
        <v>5362</v>
      </c>
      <c r="J5417" s="15">
        <v>69.943809999999999</v>
      </c>
      <c r="K5417" s="15">
        <v>144.20519999999999</v>
      </c>
    </row>
    <row r="5418" spans="9:11">
      <c r="I5418" s="15">
        <v>5363</v>
      </c>
      <c r="J5418" s="15">
        <v>68.12088</v>
      </c>
      <c r="K5418" s="15">
        <v>129.39570000000001</v>
      </c>
    </row>
    <row r="5419" spans="9:11">
      <c r="I5419" s="15">
        <v>5364</v>
      </c>
      <c r="J5419" s="15">
        <v>70.078329999999994</v>
      </c>
      <c r="K5419" s="15">
        <v>132.57329999999999</v>
      </c>
    </row>
    <row r="5420" spans="9:11">
      <c r="I5420" s="15">
        <v>5365</v>
      </c>
      <c r="J5420" s="15">
        <v>69.219210000000004</v>
      </c>
      <c r="K5420" s="15">
        <v>138.47880000000001</v>
      </c>
    </row>
    <row r="5421" spans="9:11">
      <c r="I5421" s="15">
        <v>5366</v>
      </c>
      <c r="J5421" s="15">
        <v>65.076250000000002</v>
      </c>
      <c r="K5421" s="15">
        <v>120.49769999999999</v>
      </c>
    </row>
    <row r="5422" spans="9:11">
      <c r="I5422" s="15">
        <v>5367</v>
      </c>
      <c r="J5422" s="15">
        <v>66.643169999999998</v>
      </c>
      <c r="K5422" s="15">
        <v>86.981999999999999</v>
      </c>
    </row>
    <row r="5423" spans="9:11">
      <c r="I5423" s="15">
        <v>5368</v>
      </c>
      <c r="J5423" s="15">
        <v>69.096779999999995</v>
      </c>
      <c r="K5423" s="15">
        <v>136.2561</v>
      </c>
    </row>
    <row r="5424" spans="9:11">
      <c r="I5424" s="15">
        <v>5369</v>
      </c>
      <c r="J5424" s="15">
        <v>67.297970000000007</v>
      </c>
      <c r="K5424" s="15">
        <v>128.01400000000001</v>
      </c>
    </row>
    <row r="5425" spans="9:11">
      <c r="I5425" s="15">
        <v>5370</v>
      </c>
      <c r="J5425" s="15">
        <v>70.079620000000006</v>
      </c>
      <c r="K5425" s="15">
        <v>138.1994</v>
      </c>
    </row>
    <row r="5426" spans="9:11">
      <c r="I5426" s="15">
        <v>5371</v>
      </c>
      <c r="J5426" s="15">
        <v>68.177189999999996</v>
      </c>
      <c r="K5426" s="15">
        <v>128.99539999999999</v>
      </c>
    </row>
    <row r="5427" spans="9:11">
      <c r="I5427" s="15">
        <v>5372</v>
      </c>
      <c r="J5427" s="15">
        <v>70.626130000000003</v>
      </c>
      <c r="K5427" s="15">
        <v>147.31469999999999</v>
      </c>
    </row>
    <row r="5428" spans="9:11">
      <c r="I5428" s="15">
        <v>5373</v>
      </c>
      <c r="J5428" s="15">
        <v>72.756749999999997</v>
      </c>
      <c r="K5428" s="15">
        <v>155.6063</v>
      </c>
    </row>
    <row r="5429" spans="9:11">
      <c r="I5429" s="15">
        <v>5374</v>
      </c>
      <c r="J5429" s="15">
        <v>65.509450000000001</v>
      </c>
      <c r="K5429" s="15">
        <v>114.2107</v>
      </c>
    </row>
    <row r="5430" spans="9:11">
      <c r="I5430" s="15">
        <v>5375</v>
      </c>
      <c r="J5430" s="15">
        <v>69.805030000000002</v>
      </c>
      <c r="K5430" s="15">
        <v>118.06319999999999</v>
      </c>
    </row>
    <row r="5431" spans="9:11">
      <c r="I5431" s="15">
        <v>5376</v>
      </c>
      <c r="J5431" s="15">
        <v>68.480369999999994</v>
      </c>
      <c r="K5431" s="15">
        <v>122.2135</v>
      </c>
    </row>
    <row r="5432" spans="9:11">
      <c r="I5432" s="15">
        <v>5377</v>
      </c>
      <c r="J5432" s="15">
        <v>69.391909999999996</v>
      </c>
      <c r="K5432" s="15">
        <v>132.15479999999999</v>
      </c>
    </row>
    <row r="5433" spans="9:11">
      <c r="I5433" s="15">
        <v>5378</v>
      </c>
      <c r="J5433" s="15">
        <v>69.89743</v>
      </c>
      <c r="K5433" s="15">
        <v>132.83840000000001</v>
      </c>
    </row>
    <row r="5434" spans="9:11">
      <c r="I5434" s="15">
        <v>5379</v>
      </c>
      <c r="J5434" s="15">
        <v>71.033659999999998</v>
      </c>
      <c r="K5434" s="15">
        <v>120.7296</v>
      </c>
    </row>
    <row r="5435" spans="9:11">
      <c r="I5435" s="15">
        <v>5380</v>
      </c>
      <c r="J5435" s="15">
        <v>64.180419999999998</v>
      </c>
      <c r="K5435" s="15">
        <v>105.3415</v>
      </c>
    </row>
    <row r="5436" spans="9:11">
      <c r="I5436" s="15">
        <v>5381</v>
      </c>
      <c r="J5436" s="15">
        <v>67.259810000000002</v>
      </c>
      <c r="K5436" s="15">
        <v>115.6019</v>
      </c>
    </row>
    <row r="5437" spans="9:11">
      <c r="I5437" s="15">
        <v>5382</v>
      </c>
      <c r="J5437" s="15">
        <v>69.886679999999998</v>
      </c>
      <c r="K5437" s="15">
        <v>133.18209999999999</v>
      </c>
    </row>
    <row r="5438" spans="9:11">
      <c r="I5438" s="15">
        <v>5383</v>
      </c>
      <c r="J5438" s="15">
        <v>68.774159999999995</v>
      </c>
      <c r="K5438" s="15">
        <v>143.2226</v>
      </c>
    </row>
    <row r="5439" spans="9:11">
      <c r="I5439" s="15">
        <v>5384</v>
      </c>
      <c r="J5439" s="15">
        <v>70.751189999999994</v>
      </c>
      <c r="K5439" s="15">
        <v>132.81960000000001</v>
      </c>
    </row>
    <row r="5440" spans="9:11">
      <c r="I5440" s="15">
        <v>5385</v>
      </c>
      <c r="J5440" s="15">
        <v>69.771749999999997</v>
      </c>
      <c r="K5440" s="15">
        <v>140.43209999999999</v>
      </c>
    </row>
    <row r="5441" spans="9:11">
      <c r="I5441" s="15">
        <v>5386</v>
      </c>
      <c r="J5441" s="15">
        <v>66.476529999999997</v>
      </c>
      <c r="K5441" s="15">
        <v>135.10560000000001</v>
      </c>
    </row>
    <row r="5442" spans="9:11">
      <c r="I5442" s="15">
        <v>5387</v>
      </c>
      <c r="J5442" s="15">
        <v>68.163650000000004</v>
      </c>
      <c r="K5442" s="15">
        <v>127.6326</v>
      </c>
    </row>
    <row r="5443" spans="9:11">
      <c r="I5443" s="15">
        <v>5388</v>
      </c>
      <c r="J5443" s="15">
        <v>66.435299999999998</v>
      </c>
      <c r="K5443" s="15">
        <v>134.5752</v>
      </c>
    </row>
    <row r="5444" spans="9:11">
      <c r="I5444" s="15">
        <v>5389</v>
      </c>
      <c r="J5444" s="15">
        <v>70.134820000000005</v>
      </c>
      <c r="K5444" s="15">
        <v>122.93680000000001</v>
      </c>
    </row>
    <row r="5445" spans="9:11">
      <c r="I5445" s="15">
        <v>5390</v>
      </c>
      <c r="J5445" s="15">
        <v>71.706580000000002</v>
      </c>
      <c r="K5445" s="15">
        <v>136.63200000000001</v>
      </c>
    </row>
    <row r="5446" spans="9:11">
      <c r="I5446" s="15">
        <v>5391</v>
      </c>
      <c r="J5446" s="15">
        <v>66.925269999999998</v>
      </c>
      <c r="K5446" s="15">
        <v>123.4431</v>
      </c>
    </row>
    <row r="5447" spans="9:11">
      <c r="I5447" s="15">
        <v>5392</v>
      </c>
      <c r="J5447" s="15">
        <v>67.125630000000001</v>
      </c>
      <c r="K5447" s="15">
        <v>123.5752</v>
      </c>
    </row>
    <row r="5448" spans="9:11">
      <c r="I5448" s="15">
        <v>5393</v>
      </c>
      <c r="J5448" s="15">
        <v>69.165639999999996</v>
      </c>
      <c r="K5448" s="15">
        <v>125.887</v>
      </c>
    </row>
    <row r="5449" spans="9:11">
      <c r="I5449" s="15">
        <v>5394</v>
      </c>
      <c r="J5449" s="15">
        <v>68.840599999999995</v>
      </c>
      <c r="K5449" s="15">
        <v>125.77330000000001</v>
      </c>
    </row>
    <row r="5450" spans="9:11">
      <c r="I5450" s="15">
        <v>5395</v>
      </c>
      <c r="J5450" s="15">
        <v>70.756039999999999</v>
      </c>
      <c r="K5450" s="15">
        <v>166.28120000000001</v>
      </c>
    </row>
    <row r="5451" spans="9:11">
      <c r="I5451" s="15">
        <v>5396</v>
      </c>
      <c r="J5451" s="15">
        <v>71.424440000000004</v>
      </c>
      <c r="K5451" s="15">
        <v>131.77629999999999</v>
      </c>
    </row>
    <row r="5452" spans="9:11">
      <c r="I5452" s="15">
        <v>5397</v>
      </c>
      <c r="J5452" s="15">
        <v>69.455529999999996</v>
      </c>
      <c r="K5452" s="15">
        <v>134.4084</v>
      </c>
    </row>
    <row r="5453" spans="9:11">
      <c r="I5453" s="15">
        <v>5398</v>
      </c>
      <c r="J5453" s="15">
        <v>67.597459999999998</v>
      </c>
      <c r="K5453" s="15">
        <v>131.59710000000001</v>
      </c>
    </row>
    <row r="5454" spans="9:11">
      <c r="I5454" s="15">
        <v>5399</v>
      </c>
      <c r="J5454" s="15">
        <v>69.209770000000006</v>
      </c>
      <c r="K5454" s="15">
        <v>129.3553</v>
      </c>
    </row>
    <row r="5455" spans="9:11">
      <c r="I5455" s="15">
        <v>5400</v>
      </c>
      <c r="J5455" s="15">
        <v>68.553250000000006</v>
      </c>
      <c r="K5455" s="15">
        <v>132.72049999999999</v>
      </c>
    </row>
    <row r="5456" spans="9:11">
      <c r="I5456" s="15">
        <v>5401</v>
      </c>
      <c r="J5456" s="15">
        <v>68.578770000000006</v>
      </c>
      <c r="K5456" s="15">
        <v>120.9452</v>
      </c>
    </row>
    <row r="5457" spans="9:11">
      <c r="I5457" s="15">
        <v>5402</v>
      </c>
      <c r="J5457" s="15">
        <v>66.262749999999997</v>
      </c>
      <c r="K5457" s="15">
        <v>100.455</v>
      </c>
    </row>
    <row r="5458" spans="9:11">
      <c r="I5458" s="15">
        <v>5403</v>
      </c>
      <c r="J5458" s="15">
        <v>65.960560000000001</v>
      </c>
      <c r="K5458" s="15">
        <v>113.3895</v>
      </c>
    </row>
    <row r="5459" spans="9:11">
      <c r="I5459" s="15">
        <v>5404</v>
      </c>
      <c r="J5459" s="15">
        <v>69.544700000000006</v>
      </c>
      <c r="K5459" s="15">
        <v>134.93090000000001</v>
      </c>
    </row>
    <row r="5460" spans="9:11">
      <c r="I5460" s="15">
        <v>5405</v>
      </c>
      <c r="J5460" s="15">
        <v>69.037229999999994</v>
      </c>
      <c r="K5460" s="15">
        <v>121.8168</v>
      </c>
    </row>
    <row r="5461" spans="9:11">
      <c r="I5461" s="15">
        <v>5406</v>
      </c>
      <c r="J5461" s="15">
        <v>70.255809999999997</v>
      </c>
      <c r="K5461" s="15">
        <v>149.6514</v>
      </c>
    </row>
    <row r="5462" spans="9:11">
      <c r="I5462" s="15">
        <v>5407</v>
      </c>
      <c r="J5462" s="15">
        <v>65.242620000000002</v>
      </c>
      <c r="K5462" s="15">
        <v>118.8877</v>
      </c>
    </row>
    <row r="5463" spans="9:11">
      <c r="I5463" s="15">
        <v>5408</v>
      </c>
      <c r="J5463" s="15">
        <v>66.611739999999998</v>
      </c>
      <c r="K5463" s="15">
        <v>123.9036</v>
      </c>
    </row>
    <row r="5464" spans="9:11">
      <c r="I5464" s="15">
        <v>5409</v>
      </c>
      <c r="J5464" s="15">
        <v>65.449160000000006</v>
      </c>
      <c r="K5464" s="15">
        <v>129.41550000000001</v>
      </c>
    </row>
    <row r="5465" spans="9:11">
      <c r="I5465" s="15">
        <v>5410</v>
      </c>
      <c r="J5465" s="15">
        <v>68.463130000000007</v>
      </c>
      <c r="K5465" s="15">
        <v>115.27330000000001</v>
      </c>
    </row>
    <row r="5466" spans="9:11">
      <c r="I5466" s="15">
        <v>5411</v>
      </c>
      <c r="J5466" s="15">
        <v>70.082880000000003</v>
      </c>
      <c r="K5466" s="15">
        <v>130.43979999999999</v>
      </c>
    </row>
    <row r="5467" spans="9:11">
      <c r="I5467" s="15">
        <v>5412</v>
      </c>
      <c r="J5467" s="15">
        <v>68.282229999999998</v>
      </c>
      <c r="K5467" s="15">
        <v>134.7568</v>
      </c>
    </row>
    <row r="5468" spans="9:11">
      <c r="I5468" s="15">
        <v>5413</v>
      </c>
      <c r="J5468" s="15">
        <v>67.005560000000003</v>
      </c>
      <c r="K5468" s="15">
        <v>125.5138</v>
      </c>
    </row>
    <row r="5469" spans="9:11">
      <c r="I5469" s="15">
        <v>5414</v>
      </c>
      <c r="J5469" s="15">
        <v>66.022930000000002</v>
      </c>
      <c r="K5469" s="15">
        <v>109.59690000000001</v>
      </c>
    </row>
    <row r="5470" spans="9:11">
      <c r="I5470" s="15">
        <v>5415</v>
      </c>
      <c r="J5470" s="15">
        <v>69.164779999999993</v>
      </c>
      <c r="K5470" s="15">
        <v>135.6481</v>
      </c>
    </row>
    <row r="5471" spans="9:11">
      <c r="I5471" s="15">
        <v>5416</v>
      </c>
      <c r="J5471" s="15">
        <v>67.215770000000006</v>
      </c>
      <c r="K5471" s="15">
        <v>131.97309999999999</v>
      </c>
    </row>
    <row r="5472" spans="9:11">
      <c r="I5472" s="15">
        <v>5417</v>
      </c>
      <c r="J5472" s="15">
        <v>69.000860000000003</v>
      </c>
      <c r="K5472" s="15">
        <v>135.98769999999999</v>
      </c>
    </row>
    <row r="5473" spans="9:11">
      <c r="I5473" s="15">
        <v>5418</v>
      </c>
      <c r="J5473" s="15">
        <v>70.755250000000004</v>
      </c>
      <c r="K5473" s="15">
        <v>135.77539999999999</v>
      </c>
    </row>
    <row r="5474" spans="9:11">
      <c r="I5474" s="15">
        <v>5419</v>
      </c>
      <c r="J5474" s="15">
        <v>69.252319999999997</v>
      </c>
      <c r="K5474" s="15">
        <v>127.8223</v>
      </c>
    </row>
    <row r="5475" spans="9:11">
      <c r="I5475" s="15">
        <v>5420</v>
      </c>
      <c r="J5475" s="15">
        <v>67.571830000000006</v>
      </c>
      <c r="K5475" s="15">
        <v>119.3432</v>
      </c>
    </row>
    <row r="5476" spans="9:11">
      <c r="I5476" s="15">
        <v>5421</v>
      </c>
      <c r="J5476" s="15">
        <v>67.674520000000001</v>
      </c>
      <c r="K5476" s="15">
        <v>132.6705</v>
      </c>
    </row>
    <row r="5477" spans="9:11">
      <c r="I5477" s="15">
        <v>5422</v>
      </c>
      <c r="J5477" s="15">
        <v>67.405150000000006</v>
      </c>
      <c r="K5477" s="15">
        <v>124.27070000000001</v>
      </c>
    </row>
    <row r="5478" spans="9:11">
      <c r="I5478" s="15">
        <v>5423</v>
      </c>
      <c r="J5478" s="15">
        <v>64.860309999999998</v>
      </c>
      <c r="K5478" s="15">
        <v>100.9173</v>
      </c>
    </row>
    <row r="5479" spans="9:11">
      <c r="I5479" s="15">
        <v>5424</v>
      </c>
      <c r="J5479" s="15">
        <v>69.390330000000006</v>
      </c>
      <c r="K5479" s="15">
        <v>112.2069</v>
      </c>
    </row>
    <row r="5480" spans="9:11">
      <c r="I5480" s="15">
        <v>5425</v>
      </c>
      <c r="J5480" s="15">
        <v>65.969800000000006</v>
      </c>
      <c r="K5480" s="15">
        <v>129.9153</v>
      </c>
    </row>
    <row r="5481" spans="9:11">
      <c r="I5481" s="15">
        <v>5426</v>
      </c>
      <c r="J5481" s="15">
        <v>67.55171</v>
      </c>
      <c r="K5481" s="15">
        <v>123.0908</v>
      </c>
    </row>
    <row r="5482" spans="9:11">
      <c r="I5482" s="15">
        <v>5427</v>
      </c>
      <c r="J5482" s="15">
        <v>68.464259999999996</v>
      </c>
      <c r="K5482" s="15">
        <v>116.498</v>
      </c>
    </row>
    <row r="5483" spans="9:11">
      <c r="I5483" s="15">
        <v>5428</v>
      </c>
      <c r="J5483" s="15">
        <v>66.238209999999995</v>
      </c>
      <c r="K5483" s="15">
        <v>104.1053</v>
      </c>
    </row>
    <row r="5484" spans="9:11">
      <c r="I5484" s="15">
        <v>5429</v>
      </c>
      <c r="J5484" s="15">
        <v>70.625699999999995</v>
      </c>
      <c r="K5484" s="15">
        <v>119.26260000000001</v>
      </c>
    </row>
    <row r="5485" spans="9:11">
      <c r="I5485" s="15">
        <v>5430</v>
      </c>
      <c r="J5485" s="15">
        <v>66.614230000000006</v>
      </c>
      <c r="K5485" s="15">
        <v>116.9318</v>
      </c>
    </row>
    <row r="5486" spans="9:11">
      <c r="I5486" s="15">
        <v>5431</v>
      </c>
      <c r="J5486" s="15">
        <v>70.669319999999999</v>
      </c>
      <c r="K5486" s="15">
        <v>148.9742</v>
      </c>
    </row>
    <row r="5487" spans="9:11">
      <c r="I5487" s="15">
        <v>5432</v>
      </c>
      <c r="J5487" s="15">
        <v>67.57132</v>
      </c>
      <c r="K5487" s="15">
        <v>119.5476</v>
      </c>
    </row>
    <row r="5488" spans="9:11">
      <c r="I5488" s="15">
        <v>5433</v>
      </c>
      <c r="J5488" s="15">
        <v>69.453530000000001</v>
      </c>
      <c r="K5488" s="15">
        <v>117.3488</v>
      </c>
    </row>
    <row r="5489" spans="9:11">
      <c r="I5489" s="15">
        <v>5434</v>
      </c>
      <c r="J5489" s="15">
        <v>66.261589999999998</v>
      </c>
      <c r="K5489" s="15">
        <v>125.5437</v>
      </c>
    </row>
    <row r="5490" spans="9:11">
      <c r="I5490" s="15">
        <v>5435</v>
      </c>
      <c r="J5490" s="15">
        <v>68.732929999999996</v>
      </c>
      <c r="K5490" s="15">
        <v>124.2368</v>
      </c>
    </row>
    <row r="5491" spans="9:11">
      <c r="I5491" s="15">
        <v>5436</v>
      </c>
      <c r="J5491" s="15">
        <v>68.825339999999997</v>
      </c>
      <c r="K5491" s="15">
        <v>133.84309999999999</v>
      </c>
    </row>
    <row r="5492" spans="9:11">
      <c r="I5492" s="15">
        <v>5437</v>
      </c>
      <c r="J5492" s="15">
        <v>70.130989999999997</v>
      </c>
      <c r="K5492" s="15">
        <v>131.28049999999999</v>
      </c>
    </row>
    <row r="5493" spans="9:11">
      <c r="I5493" s="15">
        <v>5438</v>
      </c>
      <c r="J5493" s="15">
        <v>71.823750000000004</v>
      </c>
      <c r="K5493" s="15">
        <v>146.92150000000001</v>
      </c>
    </row>
    <row r="5494" spans="9:11">
      <c r="I5494" s="15">
        <v>5439</v>
      </c>
      <c r="J5494" s="15">
        <v>65.900739999999999</v>
      </c>
      <c r="K5494" s="15">
        <v>103.4218</v>
      </c>
    </row>
    <row r="5495" spans="9:11">
      <c r="I5495" s="15">
        <v>5440</v>
      </c>
      <c r="J5495" s="15">
        <v>63.726999999999997</v>
      </c>
      <c r="K5495" s="15">
        <v>120.0775</v>
      </c>
    </row>
    <row r="5496" spans="9:11">
      <c r="I5496" s="15">
        <v>5441</v>
      </c>
      <c r="J5496" s="15">
        <v>66.995429999999999</v>
      </c>
      <c r="K5496" s="15">
        <v>121.7611</v>
      </c>
    </row>
    <row r="5497" spans="9:11">
      <c r="I5497" s="15">
        <v>5442</v>
      </c>
      <c r="J5497" s="15">
        <v>67.349900000000005</v>
      </c>
      <c r="K5497" s="15">
        <v>132.3056</v>
      </c>
    </row>
    <row r="5498" spans="9:11">
      <c r="I5498" s="15">
        <v>5443</v>
      </c>
      <c r="J5498" s="15">
        <v>67.160039999999995</v>
      </c>
      <c r="K5498" s="15">
        <v>112.2736</v>
      </c>
    </row>
    <row r="5499" spans="9:11">
      <c r="I5499" s="15">
        <v>5444</v>
      </c>
      <c r="J5499" s="15">
        <v>70.528300000000002</v>
      </c>
      <c r="K5499" s="15">
        <v>128.91560000000001</v>
      </c>
    </row>
    <row r="5500" spans="9:11">
      <c r="I5500" s="15">
        <v>5445</v>
      </c>
      <c r="J5500" s="15">
        <v>68.452060000000003</v>
      </c>
      <c r="K5500" s="15">
        <v>121.7201</v>
      </c>
    </row>
    <row r="5501" spans="9:11">
      <c r="I5501" s="15">
        <v>5446</v>
      </c>
      <c r="J5501" s="15">
        <v>66.093459999999993</v>
      </c>
      <c r="K5501" s="15">
        <v>105.8554</v>
      </c>
    </row>
    <row r="5502" spans="9:11">
      <c r="I5502" s="15">
        <v>5447</v>
      </c>
      <c r="J5502" s="15">
        <v>64.780799999999999</v>
      </c>
      <c r="K5502" s="15">
        <v>125.83669999999999</v>
      </c>
    </row>
    <row r="5503" spans="9:11">
      <c r="I5503" s="15">
        <v>5448</v>
      </c>
      <c r="J5503" s="15">
        <v>68.298450000000003</v>
      </c>
      <c r="K5503" s="15">
        <v>132.8929</v>
      </c>
    </row>
    <row r="5504" spans="9:11">
      <c r="I5504" s="15">
        <v>5449</v>
      </c>
      <c r="J5504" s="15">
        <v>66.311729999999997</v>
      </c>
      <c r="K5504" s="15">
        <v>125.5959</v>
      </c>
    </row>
    <row r="5505" spans="9:11">
      <c r="I5505" s="15">
        <v>5450</v>
      </c>
      <c r="J5505" s="15">
        <v>64.369439999999997</v>
      </c>
      <c r="K5505" s="15">
        <v>122.6652</v>
      </c>
    </row>
    <row r="5506" spans="9:11">
      <c r="I5506" s="15">
        <v>5451</v>
      </c>
      <c r="J5506" s="15">
        <v>69.238950000000003</v>
      </c>
      <c r="K5506" s="15">
        <v>132.3741</v>
      </c>
    </row>
    <row r="5507" spans="9:11">
      <c r="I5507" s="15">
        <v>5452</v>
      </c>
      <c r="J5507" s="15">
        <v>70.564530000000005</v>
      </c>
      <c r="K5507" s="15">
        <v>122.723</v>
      </c>
    </row>
    <row r="5508" spans="9:11">
      <c r="I5508" s="15">
        <v>5453</v>
      </c>
      <c r="J5508" s="15">
        <v>63.44115</v>
      </c>
      <c r="K5508" s="15">
        <v>93.291460000000001</v>
      </c>
    </row>
    <row r="5509" spans="9:11">
      <c r="I5509" s="15">
        <v>5454</v>
      </c>
      <c r="J5509" s="15">
        <v>67.498469999999998</v>
      </c>
      <c r="K5509" s="15">
        <v>113.1057</v>
      </c>
    </row>
    <row r="5510" spans="9:11">
      <c r="I5510" s="15">
        <v>5455</v>
      </c>
      <c r="J5510" s="15">
        <v>69.855770000000007</v>
      </c>
      <c r="K5510" s="15">
        <v>118.0316</v>
      </c>
    </row>
    <row r="5511" spans="9:11">
      <c r="I5511" s="15">
        <v>5456</v>
      </c>
      <c r="J5511" s="15">
        <v>69.079819999999998</v>
      </c>
      <c r="K5511" s="15">
        <v>130.5538</v>
      </c>
    </row>
    <row r="5512" spans="9:11">
      <c r="I5512" s="15">
        <v>5457</v>
      </c>
      <c r="J5512" s="15">
        <v>69.562110000000004</v>
      </c>
      <c r="K5512" s="15">
        <v>137.41229999999999</v>
      </c>
    </row>
    <row r="5513" spans="9:11">
      <c r="I5513" s="15">
        <v>5458</v>
      </c>
      <c r="J5513" s="15">
        <v>68.174840000000003</v>
      </c>
      <c r="K5513" s="15">
        <v>142.9581</v>
      </c>
    </row>
    <row r="5514" spans="9:11">
      <c r="I5514" s="15">
        <v>5459</v>
      </c>
      <c r="J5514" s="15">
        <v>70.239720000000005</v>
      </c>
      <c r="K5514" s="15">
        <v>137.40639999999999</v>
      </c>
    </row>
    <row r="5515" spans="9:11">
      <c r="I5515" s="15">
        <v>5460</v>
      </c>
      <c r="J5515" s="15">
        <v>70.6554</v>
      </c>
      <c r="K5515" s="15">
        <v>143.35640000000001</v>
      </c>
    </row>
    <row r="5516" spans="9:11">
      <c r="I5516" s="15">
        <v>5461</v>
      </c>
      <c r="J5516" s="15">
        <v>66.457400000000007</v>
      </c>
      <c r="K5516" s="15">
        <v>122.5937</v>
      </c>
    </row>
    <row r="5517" spans="9:11">
      <c r="I5517" s="15">
        <v>5462</v>
      </c>
      <c r="J5517" s="15">
        <v>64.318550000000002</v>
      </c>
      <c r="K5517" s="15">
        <v>119.3805</v>
      </c>
    </row>
    <row r="5518" spans="9:11">
      <c r="I5518" s="15">
        <v>5463</v>
      </c>
      <c r="J5518" s="15">
        <v>65.497510000000005</v>
      </c>
      <c r="K5518" s="15">
        <v>110.37430000000001</v>
      </c>
    </row>
    <row r="5519" spans="9:11">
      <c r="I5519" s="15">
        <v>5464</v>
      </c>
      <c r="J5519" s="15">
        <v>69.474279999999993</v>
      </c>
      <c r="K5519" s="15">
        <v>139.48670000000001</v>
      </c>
    </row>
    <row r="5520" spans="9:11">
      <c r="I5520" s="15">
        <v>5465</v>
      </c>
      <c r="J5520" s="15">
        <v>67.88158</v>
      </c>
      <c r="K5520" s="15">
        <v>125.45010000000001</v>
      </c>
    </row>
    <row r="5521" spans="9:11">
      <c r="I5521" s="15">
        <v>5466</v>
      </c>
      <c r="J5521" s="15">
        <v>69.53913</v>
      </c>
      <c r="K5521" s="15">
        <v>124.3466</v>
      </c>
    </row>
    <row r="5522" spans="9:11">
      <c r="I5522" s="15">
        <v>5467</v>
      </c>
      <c r="J5522" s="15">
        <v>63.839869999999998</v>
      </c>
      <c r="K5522" s="15">
        <v>92.657669999999996</v>
      </c>
    </row>
    <row r="5523" spans="9:11">
      <c r="I5523" s="15">
        <v>5468</v>
      </c>
      <c r="J5523" s="15">
        <v>69.076009999999997</v>
      </c>
      <c r="K5523" s="15">
        <v>123.9516</v>
      </c>
    </row>
    <row r="5524" spans="9:11">
      <c r="I5524" s="15">
        <v>5469</v>
      </c>
      <c r="J5524" s="15">
        <v>69.477090000000004</v>
      </c>
      <c r="K5524" s="15">
        <v>126.9161</v>
      </c>
    </row>
    <row r="5525" spans="9:11">
      <c r="I5525" s="15">
        <v>5470</v>
      </c>
      <c r="J5525" s="15">
        <v>67.085040000000006</v>
      </c>
      <c r="K5525" s="15">
        <v>121.9957</v>
      </c>
    </row>
    <row r="5526" spans="9:11">
      <c r="I5526" s="15">
        <v>5471</v>
      </c>
      <c r="J5526" s="15">
        <v>70.954880000000003</v>
      </c>
      <c r="K5526" s="15">
        <v>139.78540000000001</v>
      </c>
    </row>
    <row r="5527" spans="9:11">
      <c r="I5527" s="15">
        <v>5472</v>
      </c>
      <c r="J5527" s="15">
        <v>68.640839999999997</v>
      </c>
      <c r="K5527" s="15">
        <v>123.2444</v>
      </c>
    </row>
    <row r="5528" spans="9:11">
      <c r="I5528" s="15">
        <v>5473</v>
      </c>
      <c r="J5528" s="15">
        <v>65.864620000000002</v>
      </c>
      <c r="K5528" s="15">
        <v>113.03489999999999</v>
      </c>
    </row>
    <row r="5529" spans="9:11">
      <c r="I5529" s="15">
        <v>5474</v>
      </c>
      <c r="J5529" s="15">
        <v>67.726619999999997</v>
      </c>
      <c r="K5529" s="15">
        <v>119.5902</v>
      </c>
    </row>
    <row r="5530" spans="9:11">
      <c r="I5530" s="15">
        <v>5475</v>
      </c>
      <c r="J5530" s="15">
        <v>65.322119999999998</v>
      </c>
      <c r="K5530" s="15">
        <v>102.5086</v>
      </c>
    </row>
    <row r="5531" spans="9:11">
      <c r="I5531" s="15">
        <v>5476</v>
      </c>
      <c r="J5531" s="15">
        <v>69.003919999999994</v>
      </c>
      <c r="K5531" s="15">
        <v>128.92320000000001</v>
      </c>
    </row>
    <row r="5532" spans="9:11">
      <c r="I5532" s="15">
        <v>5477</v>
      </c>
      <c r="J5532" s="15">
        <v>69.635230000000007</v>
      </c>
      <c r="K5532" s="15">
        <v>132.2697</v>
      </c>
    </row>
    <row r="5533" spans="9:11">
      <c r="I5533" s="15">
        <v>5478</v>
      </c>
      <c r="J5533" s="15">
        <v>66.716650000000001</v>
      </c>
      <c r="K5533" s="15">
        <v>128.58029999999999</v>
      </c>
    </row>
    <row r="5534" spans="9:11">
      <c r="I5534" s="15">
        <v>5479</v>
      </c>
      <c r="J5534" s="15">
        <v>69.589299999999994</v>
      </c>
      <c r="K5534" s="15">
        <v>127.2246</v>
      </c>
    </row>
    <row r="5535" spans="9:11">
      <c r="I5535" s="15">
        <v>5480</v>
      </c>
      <c r="J5535" s="15">
        <v>68.669870000000003</v>
      </c>
      <c r="K5535" s="15">
        <v>120.1516</v>
      </c>
    </row>
    <row r="5536" spans="9:11">
      <c r="I5536" s="15">
        <v>5481</v>
      </c>
      <c r="J5536" s="15">
        <v>67.854179999999999</v>
      </c>
      <c r="K5536" s="15">
        <v>113.5575</v>
      </c>
    </row>
    <row r="5537" spans="9:11">
      <c r="I5537" s="15">
        <v>5482</v>
      </c>
      <c r="J5537" s="15">
        <v>68.788520000000005</v>
      </c>
      <c r="K5537" s="15">
        <v>120.13420000000001</v>
      </c>
    </row>
    <row r="5538" spans="9:11">
      <c r="I5538" s="15">
        <v>5483</v>
      </c>
      <c r="J5538" s="15">
        <v>68.200199999999995</v>
      </c>
      <c r="K5538" s="15">
        <v>134.97069999999999</v>
      </c>
    </row>
    <row r="5539" spans="9:11">
      <c r="I5539" s="15">
        <v>5484</v>
      </c>
      <c r="J5539" s="15">
        <v>63.0824</v>
      </c>
      <c r="K5539" s="15">
        <v>109.7702</v>
      </c>
    </row>
    <row r="5540" spans="9:11">
      <c r="I5540" s="15">
        <v>5485</v>
      </c>
      <c r="J5540" s="15">
        <v>67.283299999999997</v>
      </c>
      <c r="K5540" s="15">
        <v>122.8477</v>
      </c>
    </row>
    <row r="5541" spans="9:11">
      <c r="I5541" s="15">
        <v>5486</v>
      </c>
      <c r="J5541" s="15">
        <v>71.218339999999998</v>
      </c>
      <c r="K5541" s="15">
        <v>131.494</v>
      </c>
    </row>
    <row r="5542" spans="9:11">
      <c r="I5542" s="15">
        <v>5487</v>
      </c>
      <c r="J5542" s="15">
        <v>71.015829999999994</v>
      </c>
      <c r="K5542" s="15">
        <v>138.90129999999999</v>
      </c>
    </row>
    <row r="5543" spans="9:11">
      <c r="I5543" s="15">
        <v>5488</v>
      </c>
      <c r="J5543" s="15">
        <v>69.882289999999998</v>
      </c>
      <c r="K5543" s="15">
        <v>143.10390000000001</v>
      </c>
    </row>
    <row r="5544" spans="9:11">
      <c r="I5544" s="15">
        <v>5489</v>
      </c>
      <c r="J5544" s="15">
        <v>67.193749999999994</v>
      </c>
      <c r="K5544" s="15">
        <v>121.1828</v>
      </c>
    </row>
    <row r="5545" spans="9:11">
      <c r="I5545" s="15">
        <v>5490</v>
      </c>
      <c r="J5545" s="15">
        <v>68.763469999999998</v>
      </c>
      <c r="K5545" s="15">
        <v>130.29640000000001</v>
      </c>
    </row>
    <row r="5546" spans="9:11">
      <c r="I5546" s="15">
        <v>5491</v>
      </c>
      <c r="J5546" s="15">
        <v>66.830110000000005</v>
      </c>
      <c r="K5546" s="15">
        <v>120.53749999999999</v>
      </c>
    </row>
    <row r="5547" spans="9:11">
      <c r="I5547" s="15">
        <v>5492</v>
      </c>
      <c r="J5547" s="15">
        <v>70.560890000000001</v>
      </c>
      <c r="K5547" s="15">
        <v>132.0461</v>
      </c>
    </row>
    <row r="5548" spans="9:11">
      <c r="I5548" s="15">
        <v>5493</v>
      </c>
      <c r="J5548" s="15">
        <v>69.678989999999999</v>
      </c>
      <c r="K5548" s="15">
        <v>140.8938</v>
      </c>
    </row>
    <row r="5549" spans="9:11">
      <c r="I5549" s="15">
        <v>5494</v>
      </c>
      <c r="J5549" s="15">
        <v>66.963189999999997</v>
      </c>
      <c r="K5549" s="15">
        <v>122.3291</v>
      </c>
    </row>
    <row r="5550" spans="9:11">
      <c r="I5550" s="15">
        <v>5495</v>
      </c>
      <c r="J5550" s="15">
        <v>68.675730000000001</v>
      </c>
      <c r="K5550" s="15">
        <v>115.6268</v>
      </c>
    </row>
    <row r="5551" spans="9:11">
      <c r="I5551" s="15">
        <v>5496</v>
      </c>
      <c r="J5551" s="15">
        <v>66.393720000000002</v>
      </c>
      <c r="K5551" s="15">
        <v>121.1097</v>
      </c>
    </row>
    <row r="5552" spans="9:11">
      <c r="I5552" s="15">
        <v>5497</v>
      </c>
      <c r="J5552" s="15">
        <v>69.819959999999995</v>
      </c>
      <c r="K5552" s="15">
        <v>125.3109</v>
      </c>
    </row>
    <row r="5553" spans="9:11">
      <c r="I5553" s="15">
        <v>5498</v>
      </c>
      <c r="J5553" s="15">
        <v>68.009950000000003</v>
      </c>
      <c r="K5553" s="15">
        <v>124.8272</v>
      </c>
    </row>
    <row r="5554" spans="9:11">
      <c r="I5554" s="15">
        <v>5499</v>
      </c>
      <c r="J5554" s="15">
        <v>66.950320000000005</v>
      </c>
      <c r="K5554" s="15">
        <v>118.4744</v>
      </c>
    </row>
    <row r="5555" spans="9:11">
      <c r="I5555" s="15">
        <v>5500</v>
      </c>
      <c r="J5555" s="15">
        <v>70.962389999999999</v>
      </c>
      <c r="K5555" s="15">
        <v>144.0736</v>
      </c>
    </row>
    <row r="5556" spans="9:11">
      <c r="I5556" s="15">
        <v>5501</v>
      </c>
      <c r="J5556" s="15">
        <v>66.270240000000001</v>
      </c>
      <c r="K5556" s="15">
        <v>126.73439999999999</v>
      </c>
    </row>
    <row r="5557" spans="9:11">
      <c r="I5557" s="15">
        <v>5502</v>
      </c>
      <c r="J5557" s="15">
        <v>68.217259999999996</v>
      </c>
      <c r="K5557" s="15">
        <v>115.0624</v>
      </c>
    </row>
    <row r="5558" spans="9:11">
      <c r="I5558" s="15">
        <v>5503</v>
      </c>
      <c r="J5558" s="15">
        <v>66.562060000000002</v>
      </c>
      <c r="K5558" s="15">
        <v>112.4637</v>
      </c>
    </row>
    <row r="5559" spans="9:11">
      <c r="I5559" s="15">
        <v>5504</v>
      </c>
      <c r="J5559" s="15">
        <v>69.039640000000006</v>
      </c>
      <c r="K5559" s="15">
        <v>137.62690000000001</v>
      </c>
    </row>
    <row r="5560" spans="9:11">
      <c r="I5560" s="15">
        <v>5505</v>
      </c>
      <c r="J5560" s="15">
        <v>68.68271</v>
      </c>
      <c r="K5560" s="15">
        <v>131.7407</v>
      </c>
    </row>
    <row r="5561" spans="9:11">
      <c r="I5561" s="15">
        <v>5506</v>
      </c>
      <c r="J5561" s="15">
        <v>68.912580000000005</v>
      </c>
      <c r="K5561" s="15">
        <v>115.3276</v>
      </c>
    </row>
    <row r="5562" spans="9:11">
      <c r="I5562" s="15">
        <v>5507</v>
      </c>
      <c r="J5562" s="15">
        <v>68.028049999999993</v>
      </c>
      <c r="K5562" s="15">
        <v>123.1233</v>
      </c>
    </row>
    <row r="5563" spans="9:11">
      <c r="I5563" s="15">
        <v>5508</v>
      </c>
      <c r="J5563" s="15">
        <v>68.64452</v>
      </c>
      <c r="K5563" s="15">
        <v>111.4743</v>
      </c>
    </row>
    <row r="5564" spans="9:11">
      <c r="I5564" s="15">
        <v>5509</v>
      </c>
      <c r="J5564" s="15">
        <v>67.984039999999993</v>
      </c>
      <c r="K5564" s="15">
        <v>120.7929</v>
      </c>
    </row>
    <row r="5565" spans="9:11">
      <c r="I5565" s="15">
        <v>5510</v>
      </c>
      <c r="J5565" s="15">
        <v>65.721680000000006</v>
      </c>
      <c r="K5565" s="15">
        <v>123.0248</v>
      </c>
    </row>
    <row r="5566" spans="9:11">
      <c r="I5566" s="15">
        <v>5511</v>
      </c>
      <c r="J5566" s="15">
        <v>68.508989999999997</v>
      </c>
      <c r="K5566" s="15">
        <v>125.22580000000001</v>
      </c>
    </row>
    <row r="5567" spans="9:11">
      <c r="I5567" s="15">
        <v>5512</v>
      </c>
      <c r="J5567" s="15">
        <v>68.744839999999996</v>
      </c>
      <c r="K5567" s="15">
        <v>118.5521</v>
      </c>
    </row>
    <row r="5568" spans="9:11">
      <c r="I5568" s="15">
        <v>5513</v>
      </c>
      <c r="J5568" s="15">
        <v>65.700550000000007</v>
      </c>
      <c r="K5568" s="15">
        <v>121.19119999999999</v>
      </c>
    </row>
    <row r="5569" spans="9:11">
      <c r="I5569" s="15">
        <v>5514</v>
      </c>
      <c r="J5569" s="15">
        <v>68.132310000000004</v>
      </c>
      <c r="K5569" s="15">
        <v>126.9522</v>
      </c>
    </row>
    <row r="5570" spans="9:11">
      <c r="I5570" s="15">
        <v>5515</v>
      </c>
      <c r="J5570" s="15">
        <v>69.171199999999999</v>
      </c>
      <c r="K5570" s="15">
        <v>102.8732</v>
      </c>
    </row>
    <row r="5571" spans="9:11">
      <c r="I5571" s="15">
        <v>5516</v>
      </c>
      <c r="J5571" s="15">
        <v>70.67886</v>
      </c>
      <c r="K5571" s="15">
        <v>122.3412</v>
      </c>
    </row>
    <row r="5572" spans="9:11">
      <c r="I5572" s="15">
        <v>5517</v>
      </c>
      <c r="J5572" s="15">
        <v>68.837000000000003</v>
      </c>
      <c r="K5572" s="15">
        <v>118.78740000000001</v>
      </c>
    </row>
    <row r="5573" spans="9:11">
      <c r="I5573" s="15">
        <v>5518</v>
      </c>
      <c r="J5573" s="15">
        <v>69.604960000000005</v>
      </c>
      <c r="K5573" s="15">
        <v>130.45359999999999</v>
      </c>
    </row>
    <row r="5574" spans="9:11">
      <c r="I5574" s="15">
        <v>5519</v>
      </c>
      <c r="J5574" s="15">
        <v>67.415229999999994</v>
      </c>
      <c r="K5574" s="15">
        <v>126.82080000000001</v>
      </c>
    </row>
    <row r="5575" spans="9:11">
      <c r="I5575" s="15">
        <v>5520</v>
      </c>
      <c r="J5575" s="15">
        <v>71.400000000000006</v>
      </c>
      <c r="K5575" s="15">
        <v>154.97</v>
      </c>
    </row>
    <row r="5576" spans="9:11">
      <c r="I5576" s="15">
        <v>5521</v>
      </c>
      <c r="J5576" s="15">
        <v>69.575019999999995</v>
      </c>
      <c r="K5576" s="15">
        <v>130.0883</v>
      </c>
    </row>
    <row r="5577" spans="9:11">
      <c r="I5577" s="15">
        <v>5522</v>
      </c>
      <c r="J5577" s="15">
        <v>69.041489999999996</v>
      </c>
      <c r="K5577" s="15">
        <v>116.7796</v>
      </c>
    </row>
    <row r="5578" spans="9:11">
      <c r="I5578" s="15">
        <v>5523</v>
      </c>
      <c r="J5578" s="15">
        <v>68.583699999999993</v>
      </c>
      <c r="K5578" s="15">
        <v>143.84479999999999</v>
      </c>
    </row>
    <row r="5579" spans="9:11">
      <c r="I5579" s="15">
        <v>5524</v>
      </c>
      <c r="J5579" s="15">
        <v>66.890240000000006</v>
      </c>
      <c r="K5579" s="15">
        <v>126.5347</v>
      </c>
    </row>
    <row r="5580" spans="9:11">
      <c r="I5580" s="15">
        <v>5525</v>
      </c>
      <c r="J5580" s="15">
        <v>67.12473</v>
      </c>
      <c r="K5580" s="15">
        <v>111.1866</v>
      </c>
    </row>
    <row r="5581" spans="9:11">
      <c r="I5581" s="15">
        <v>5526</v>
      </c>
      <c r="J5581" s="15">
        <v>67.835419999999999</v>
      </c>
      <c r="K5581" s="15">
        <v>111.946</v>
      </c>
    </row>
    <row r="5582" spans="9:11">
      <c r="I5582" s="15">
        <v>5527</v>
      </c>
      <c r="J5582" s="15">
        <v>70.467590000000001</v>
      </c>
      <c r="K5582" s="15">
        <v>138.7422</v>
      </c>
    </row>
    <row r="5583" spans="9:11">
      <c r="I5583" s="15">
        <v>5528</v>
      </c>
      <c r="J5583" s="15">
        <v>67.7864</v>
      </c>
      <c r="K5583" s="15">
        <v>142.74350000000001</v>
      </c>
    </row>
    <row r="5584" spans="9:11">
      <c r="I5584" s="15">
        <v>5529</v>
      </c>
      <c r="J5584" s="15">
        <v>69.582759999999993</v>
      </c>
      <c r="K5584" s="15">
        <v>143.2414</v>
      </c>
    </row>
    <row r="5585" spans="9:11">
      <c r="I5585" s="15">
        <v>5530</v>
      </c>
      <c r="J5585" s="15">
        <v>67.166839999999993</v>
      </c>
      <c r="K5585" s="15">
        <v>125.12730000000001</v>
      </c>
    </row>
    <row r="5586" spans="9:11">
      <c r="I5586" s="15">
        <v>5531</v>
      </c>
      <c r="J5586" s="15">
        <v>67.137910000000005</v>
      </c>
      <c r="K5586" s="15">
        <v>108.64790000000001</v>
      </c>
    </row>
    <row r="5587" spans="9:11">
      <c r="I5587" s="15">
        <v>5532</v>
      </c>
      <c r="J5587" s="15">
        <v>68.799149999999997</v>
      </c>
      <c r="K5587" s="15">
        <v>132.83019999999999</v>
      </c>
    </row>
    <row r="5588" spans="9:11">
      <c r="I5588" s="15">
        <v>5533</v>
      </c>
      <c r="J5588" s="15">
        <v>67.642030000000005</v>
      </c>
      <c r="K5588" s="15">
        <v>127.7226</v>
      </c>
    </row>
    <row r="5589" spans="9:11">
      <c r="I5589" s="15">
        <v>5534</v>
      </c>
      <c r="J5589" s="15">
        <v>64.705079999999995</v>
      </c>
      <c r="K5589" s="15">
        <v>111.3172</v>
      </c>
    </row>
    <row r="5590" spans="9:11">
      <c r="I5590" s="15">
        <v>5535</v>
      </c>
      <c r="J5590" s="15">
        <v>68.083479999999994</v>
      </c>
      <c r="K5590" s="15">
        <v>133.8261</v>
      </c>
    </row>
    <row r="5591" spans="9:11">
      <c r="I5591" s="15">
        <v>5536</v>
      </c>
      <c r="J5591" s="15">
        <v>67.56671</v>
      </c>
      <c r="K5591" s="15">
        <v>124.2366</v>
      </c>
    </row>
    <row r="5592" spans="9:11">
      <c r="I5592" s="15">
        <v>5537</v>
      </c>
      <c r="J5592" s="15">
        <v>64.287540000000007</v>
      </c>
      <c r="K5592" s="15">
        <v>102.4825</v>
      </c>
    </row>
    <row r="5593" spans="9:11">
      <c r="I5593" s="15">
        <v>5538</v>
      </c>
      <c r="J5593" s="15">
        <v>64.853949999999998</v>
      </c>
      <c r="K5593" s="15">
        <v>111.9585</v>
      </c>
    </row>
    <row r="5594" spans="9:11">
      <c r="I5594" s="15">
        <v>5539</v>
      </c>
      <c r="J5594" s="15">
        <v>73.247330000000005</v>
      </c>
      <c r="K5594" s="15">
        <v>138.13460000000001</v>
      </c>
    </row>
    <row r="5595" spans="9:11">
      <c r="I5595" s="15">
        <v>5540</v>
      </c>
      <c r="J5595" s="15">
        <v>64.893020000000007</v>
      </c>
      <c r="K5595" s="15">
        <v>114.30710000000001</v>
      </c>
    </row>
    <row r="5596" spans="9:11">
      <c r="I5596" s="15">
        <v>5541</v>
      </c>
      <c r="J5596" s="15">
        <v>67.432720000000003</v>
      </c>
      <c r="K5596" s="15">
        <v>133.06819999999999</v>
      </c>
    </row>
    <row r="5597" spans="9:11">
      <c r="I5597" s="15">
        <v>5542</v>
      </c>
      <c r="J5597" s="15">
        <v>65.776499999999999</v>
      </c>
      <c r="K5597" s="15">
        <v>118.0115</v>
      </c>
    </row>
    <row r="5598" spans="9:11">
      <c r="I5598" s="15">
        <v>5543</v>
      </c>
      <c r="J5598" s="15">
        <v>70.706400000000002</v>
      </c>
      <c r="K5598" s="15">
        <v>145.9957</v>
      </c>
    </row>
    <row r="5599" spans="9:11">
      <c r="I5599" s="15">
        <v>5544</v>
      </c>
      <c r="J5599" s="15">
        <v>67.524450000000002</v>
      </c>
      <c r="K5599" s="15">
        <v>125.93859999999999</v>
      </c>
    </row>
    <row r="5600" spans="9:11">
      <c r="I5600" s="15">
        <v>5545</v>
      </c>
      <c r="J5600" s="15">
        <v>67.015280000000004</v>
      </c>
      <c r="K5600" s="15">
        <v>116.8078</v>
      </c>
    </row>
    <row r="5601" spans="9:11">
      <c r="I5601" s="15">
        <v>5546</v>
      </c>
      <c r="J5601" s="15">
        <v>68.165649999999999</v>
      </c>
      <c r="K5601" s="15">
        <v>113.82389999999999</v>
      </c>
    </row>
    <row r="5602" spans="9:11">
      <c r="I5602" s="15">
        <v>5547</v>
      </c>
      <c r="J5602" s="15">
        <v>67.997789999999995</v>
      </c>
      <c r="K5602" s="15">
        <v>149.31309999999999</v>
      </c>
    </row>
    <row r="5603" spans="9:11">
      <c r="I5603" s="15">
        <v>5548</v>
      </c>
      <c r="J5603" s="15">
        <v>68.529960000000003</v>
      </c>
      <c r="K5603" s="15">
        <v>110.5189</v>
      </c>
    </row>
    <row r="5604" spans="9:11">
      <c r="I5604" s="15">
        <v>5549</v>
      </c>
      <c r="J5604" s="15">
        <v>67.533270000000002</v>
      </c>
      <c r="K5604" s="15">
        <v>120.1058</v>
      </c>
    </row>
    <row r="5605" spans="9:11">
      <c r="I5605" s="15">
        <v>5550</v>
      </c>
      <c r="J5605" s="15">
        <v>67.300470000000004</v>
      </c>
      <c r="K5605" s="15">
        <v>123.1704</v>
      </c>
    </row>
    <row r="5606" spans="9:11">
      <c r="I5606" s="15">
        <v>5551</v>
      </c>
      <c r="J5606" s="15">
        <v>67.638469999999998</v>
      </c>
      <c r="K5606" s="15">
        <v>134.5804</v>
      </c>
    </row>
    <row r="5607" spans="9:11">
      <c r="I5607" s="15">
        <v>5552</v>
      </c>
      <c r="J5607" s="15">
        <v>68.520470000000003</v>
      </c>
      <c r="K5607" s="15">
        <v>138.8459</v>
      </c>
    </row>
    <row r="5608" spans="9:11">
      <c r="I5608" s="15">
        <v>5553</v>
      </c>
      <c r="J5608" s="15">
        <v>68.032640000000001</v>
      </c>
      <c r="K5608" s="15">
        <v>127.8527</v>
      </c>
    </row>
    <row r="5609" spans="9:11">
      <c r="I5609" s="15">
        <v>5554</v>
      </c>
      <c r="J5609" s="15">
        <v>67.287220000000005</v>
      </c>
      <c r="K5609" s="15">
        <v>118.5444</v>
      </c>
    </row>
    <row r="5610" spans="9:11">
      <c r="I5610" s="15">
        <v>5555</v>
      </c>
      <c r="J5610" s="15">
        <v>68.429270000000002</v>
      </c>
      <c r="K5610" s="15">
        <v>127.9474</v>
      </c>
    </row>
    <row r="5611" spans="9:11">
      <c r="I5611" s="15">
        <v>5556</v>
      </c>
      <c r="J5611" s="15">
        <v>69.732900000000001</v>
      </c>
      <c r="K5611" s="15">
        <v>125.5398</v>
      </c>
    </row>
    <row r="5612" spans="9:11">
      <c r="I5612" s="15">
        <v>5557</v>
      </c>
      <c r="J5612" s="15">
        <v>69.727249999999998</v>
      </c>
      <c r="K5612" s="15">
        <v>127.1998</v>
      </c>
    </row>
    <row r="5613" spans="9:11">
      <c r="I5613" s="15">
        <v>5558</v>
      </c>
      <c r="J5613" s="15">
        <v>69.730789999999999</v>
      </c>
      <c r="K5613" s="15">
        <v>152.39840000000001</v>
      </c>
    </row>
    <row r="5614" spans="9:11">
      <c r="I5614" s="15">
        <v>5559</v>
      </c>
      <c r="J5614" s="15">
        <v>69.979470000000006</v>
      </c>
      <c r="K5614" s="15">
        <v>137.3347</v>
      </c>
    </row>
    <row r="5615" spans="9:11">
      <c r="I5615" s="15">
        <v>5560</v>
      </c>
      <c r="J5615" s="15">
        <v>68.912199999999999</v>
      </c>
      <c r="K5615" s="15">
        <v>119.57729999999999</v>
      </c>
    </row>
    <row r="5616" spans="9:11">
      <c r="I5616" s="15">
        <v>5561</v>
      </c>
      <c r="J5616" s="15">
        <v>66.703550000000007</v>
      </c>
      <c r="K5616" s="15">
        <v>122.2617</v>
      </c>
    </row>
    <row r="5617" spans="9:11">
      <c r="I5617" s="15">
        <v>5562</v>
      </c>
      <c r="J5617" s="15">
        <v>68.646519999999995</v>
      </c>
      <c r="K5617" s="15">
        <v>136.3536</v>
      </c>
    </row>
    <row r="5618" spans="9:11">
      <c r="I5618" s="15">
        <v>5563</v>
      </c>
      <c r="J5618" s="15">
        <v>67.565839999999994</v>
      </c>
      <c r="K5618" s="15">
        <v>136.21340000000001</v>
      </c>
    </row>
    <row r="5619" spans="9:11">
      <c r="I5619" s="15">
        <v>5564</v>
      </c>
      <c r="J5619" s="15">
        <v>67.351460000000003</v>
      </c>
      <c r="K5619" s="15">
        <v>123.6386</v>
      </c>
    </row>
    <row r="5620" spans="9:11">
      <c r="I5620" s="15">
        <v>5565</v>
      </c>
      <c r="J5620" s="15">
        <v>66.982050000000001</v>
      </c>
      <c r="K5620" s="15">
        <v>107.619</v>
      </c>
    </row>
    <row r="5621" spans="9:11">
      <c r="I5621" s="15">
        <v>5566</v>
      </c>
      <c r="J5621" s="15">
        <v>65.446330000000003</v>
      </c>
      <c r="K5621" s="15">
        <v>135.58369999999999</v>
      </c>
    </row>
    <row r="5622" spans="9:11">
      <c r="I5622" s="15">
        <v>5567</v>
      </c>
      <c r="J5622" s="15">
        <v>68.813249999999996</v>
      </c>
      <c r="K5622" s="15">
        <v>129.66970000000001</v>
      </c>
    </row>
    <row r="5623" spans="9:11">
      <c r="I5623" s="15">
        <v>5568</v>
      </c>
      <c r="J5623" s="15">
        <v>67.166589999999999</v>
      </c>
      <c r="K5623" s="15">
        <v>107.8736</v>
      </c>
    </row>
    <row r="5624" spans="9:11">
      <c r="I5624" s="15">
        <v>5569</v>
      </c>
      <c r="J5624" s="15">
        <v>70.288129999999995</v>
      </c>
      <c r="K5624" s="15">
        <v>150.90459999999999</v>
      </c>
    </row>
    <row r="5625" spans="9:11">
      <c r="I5625" s="15">
        <v>5570</v>
      </c>
      <c r="J5625" s="15">
        <v>66.624489999999994</v>
      </c>
      <c r="K5625" s="15">
        <v>139.46850000000001</v>
      </c>
    </row>
    <row r="5626" spans="9:11">
      <c r="I5626" s="15">
        <v>5571</v>
      </c>
      <c r="J5626" s="15">
        <v>64.395420000000001</v>
      </c>
      <c r="K5626" s="15">
        <v>115.1983</v>
      </c>
    </row>
    <row r="5627" spans="9:11">
      <c r="I5627" s="15">
        <v>5572</v>
      </c>
      <c r="J5627" s="15">
        <v>67.236949999999993</v>
      </c>
      <c r="K5627" s="15">
        <v>112.42619999999999</v>
      </c>
    </row>
    <row r="5628" spans="9:11">
      <c r="I5628" s="15">
        <v>5573</v>
      </c>
      <c r="J5628" s="15">
        <v>69.673969999999997</v>
      </c>
      <c r="K5628" s="15">
        <v>156.73089999999999</v>
      </c>
    </row>
    <row r="5629" spans="9:11">
      <c r="I5629" s="15">
        <v>5574</v>
      </c>
      <c r="J5629" s="15">
        <v>68.436809999999994</v>
      </c>
      <c r="K5629" s="15">
        <v>127.88939999999999</v>
      </c>
    </row>
    <row r="5630" spans="9:11">
      <c r="I5630" s="15">
        <v>5575</v>
      </c>
      <c r="J5630" s="15">
        <v>68.009990000000002</v>
      </c>
      <c r="K5630" s="15">
        <v>131.20920000000001</v>
      </c>
    </row>
    <row r="5631" spans="9:11">
      <c r="I5631" s="15">
        <v>5576</v>
      </c>
      <c r="J5631" s="15">
        <v>70.808099999999996</v>
      </c>
      <c r="K5631" s="15">
        <v>135.2499</v>
      </c>
    </row>
    <row r="5632" spans="9:11">
      <c r="I5632" s="15">
        <v>5577</v>
      </c>
      <c r="J5632" s="15">
        <v>70.508709999999994</v>
      </c>
      <c r="K5632" s="15">
        <v>122.7718</v>
      </c>
    </row>
    <row r="5633" spans="9:11">
      <c r="I5633" s="15">
        <v>5578</v>
      </c>
      <c r="J5633" s="15">
        <v>70.008080000000007</v>
      </c>
      <c r="K5633" s="15">
        <v>117.6198</v>
      </c>
    </row>
    <row r="5634" spans="9:11">
      <c r="I5634" s="15">
        <v>5579</v>
      </c>
      <c r="J5634" s="15">
        <v>66.067970000000003</v>
      </c>
      <c r="K5634" s="15">
        <v>101.461</v>
      </c>
    </row>
    <row r="5635" spans="9:11">
      <c r="I5635" s="15">
        <v>5580</v>
      </c>
      <c r="J5635" s="15">
        <v>67.877679999999998</v>
      </c>
      <c r="K5635" s="15">
        <v>116.34990000000001</v>
      </c>
    </row>
    <row r="5636" spans="9:11">
      <c r="I5636" s="15">
        <v>5581</v>
      </c>
      <c r="J5636" s="15">
        <v>69.362610000000004</v>
      </c>
      <c r="K5636" s="15">
        <v>126.94410000000001</v>
      </c>
    </row>
    <row r="5637" spans="9:11">
      <c r="I5637" s="15">
        <v>5582</v>
      </c>
      <c r="J5637" s="15">
        <v>69.293009999999995</v>
      </c>
      <c r="K5637" s="15">
        <v>139.76439999999999</v>
      </c>
    </row>
    <row r="5638" spans="9:11">
      <c r="I5638" s="15">
        <v>5583</v>
      </c>
      <c r="J5638" s="15">
        <v>67.353899999999996</v>
      </c>
      <c r="K5638" s="15">
        <v>133.14160000000001</v>
      </c>
    </row>
    <row r="5639" spans="9:11">
      <c r="I5639" s="15">
        <v>5584</v>
      </c>
      <c r="J5639" s="15">
        <v>66.152500000000003</v>
      </c>
      <c r="K5639" s="15">
        <v>110.9469</v>
      </c>
    </row>
    <row r="5640" spans="9:11">
      <c r="I5640" s="15">
        <v>5585</v>
      </c>
      <c r="J5640" s="15">
        <v>67.471530000000001</v>
      </c>
      <c r="K5640" s="15">
        <v>115.3734</v>
      </c>
    </row>
    <row r="5641" spans="9:11">
      <c r="I5641" s="15">
        <v>5586</v>
      </c>
      <c r="J5641" s="15">
        <v>68.565560000000005</v>
      </c>
      <c r="K5641" s="15">
        <v>121.8413</v>
      </c>
    </row>
    <row r="5642" spans="9:11">
      <c r="I5642" s="15">
        <v>5587</v>
      </c>
      <c r="J5642" s="15">
        <v>72.402370000000005</v>
      </c>
      <c r="K5642" s="15">
        <v>157.42349999999999</v>
      </c>
    </row>
    <row r="5643" spans="9:11">
      <c r="I5643" s="15">
        <v>5588</v>
      </c>
      <c r="J5643" s="15">
        <v>67.282049999999998</v>
      </c>
      <c r="K5643" s="15">
        <v>128.57239999999999</v>
      </c>
    </row>
    <row r="5644" spans="9:11">
      <c r="I5644" s="15">
        <v>5589</v>
      </c>
      <c r="J5644" s="15">
        <v>65.749300000000005</v>
      </c>
      <c r="K5644" s="15">
        <v>122.64960000000001</v>
      </c>
    </row>
    <row r="5645" spans="9:11">
      <c r="I5645" s="15">
        <v>5590</v>
      </c>
      <c r="J5645" s="15">
        <v>65.908680000000004</v>
      </c>
      <c r="K5645" s="15">
        <v>132.42099999999999</v>
      </c>
    </row>
    <row r="5646" spans="9:11">
      <c r="I5646" s="15">
        <v>5591</v>
      </c>
      <c r="J5646" s="15">
        <v>67.326509999999999</v>
      </c>
      <c r="K5646" s="15">
        <v>133.7645</v>
      </c>
    </row>
    <row r="5647" spans="9:11">
      <c r="I5647" s="15">
        <v>5592</v>
      </c>
      <c r="J5647" s="15">
        <v>67.046170000000004</v>
      </c>
      <c r="K5647" s="15">
        <v>112.1093</v>
      </c>
    </row>
    <row r="5648" spans="9:11">
      <c r="I5648" s="15">
        <v>5593</v>
      </c>
      <c r="J5648" s="15">
        <v>67.210859999999997</v>
      </c>
      <c r="K5648" s="15">
        <v>122.6801</v>
      </c>
    </row>
    <row r="5649" spans="9:11">
      <c r="I5649" s="15">
        <v>5594</v>
      </c>
      <c r="J5649" s="15">
        <v>66.492450000000005</v>
      </c>
      <c r="K5649" s="15">
        <v>109.2367</v>
      </c>
    </row>
    <row r="5650" spans="9:11">
      <c r="I5650" s="15">
        <v>5595</v>
      </c>
      <c r="J5650" s="15">
        <v>69.267799999999994</v>
      </c>
      <c r="K5650" s="15">
        <v>122.50069999999999</v>
      </c>
    </row>
    <row r="5651" spans="9:11">
      <c r="I5651" s="15">
        <v>5596</v>
      </c>
      <c r="J5651" s="15">
        <v>70.074889999999996</v>
      </c>
      <c r="K5651" s="15">
        <v>149.63910000000001</v>
      </c>
    </row>
    <row r="5652" spans="9:11">
      <c r="I5652" s="15">
        <v>5597</v>
      </c>
      <c r="J5652" s="15">
        <v>69.749769999999998</v>
      </c>
      <c r="K5652" s="15">
        <v>141.15219999999999</v>
      </c>
    </row>
    <row r="5653" spans="9:11">
      <c r="I5653" s="15">
        <v>5598</v>
      </c>
      <c r="J5653" s="15">
        <v>66.752260000000007</v>
      </c>
      <c r="K5653" s="15">
        <v>139.71899999999999</v>
      </c>
    </row>
    <row r="5654" spans="9:11">
      <c r="I5654" s="15">
        <v>5599</v>
      </c>
      <c r="J5654" s="15">
        <v>65.508340000000004</v>
      </c>
      <c r="K5654" s="15">
        <v>114.5278</v>
      </c>
    </row>
    <row r="5655" spans="9:11">
      <c r="I5655" s="15">
        <v>5600</v>
      </c>
      <c r="J5655" s="15">
        <v>73.134910000000005</v>
      </c>
      <c r="K5655" s="15">
        <v>127.8612</v>
      </c>
    </row>
    <row r="5656" spans="9:11">
      <c r="I5656" s="15">
        <v>5601</v>
      </c>
      <c r="J5656" s="15">
        <v>65.370720000000006</v>
      </c>
      <c r="K5656" s="15">
        <v>125.76009999999999</v>
      </c>
    </row>
    <row r="5657" spans="9:11">
      <c r="I5657" s="15">
        <v>5602</v>
      </c>
      <c r="J5657" s="15">
        <v>72.07311</v>
      </c>
      <c r="K5657" s="15">
        <v>142.2552</v>
      </c>
    </row>
    <row r="5658" spans="9:11">
      <c r="I5658" s="15">
        <v>5603</v>
      </c>
      <c r="J5658" s="15">
        <v>67.657020000000003</v>
      </c>
      <c r="K5658" s="15">
        <v>120.80029999999999</v>
      </c>
    </row>
    <row r="5659" spans="9:11">
      <c r="I5659" s="15">
        <v>5604</v>
      </c>
      <c r="J5659" s="15">
        <v>71.139709999999994</v>
      </c>
      <c r="K5659" s="15">
        <v>149.46260000000001</v>
      </c>
    </row>
    <row r="5660" spans="9:11">
      <c r="I5660" s="15">
        <v>5605</v>
      </c>
      <c r="J5660" s="15">
        <v>69.569509999999994</v>
      </c>
      <c r="K5660" s="15">
        <v>138.57060000000001</v>
      </c>
    </row>
    <row r="5661" spans="9:11">
      <c r="I5661" s="15">
        <v>5606</v>
      </c>
      <c r="J5661" s="15">
        <v>68.474649999999997</v>
      </c>
      <c r="K5661" s="15">
        <v>116.2406</v>
      </c>
    </row>
    <row r="5662" spans="9:11">
      <c r="I5662" s="15">
        <v>5607</v>
      </c>
      <c r="J5662" s="15">
        <v>68.651039999999995</v>
      </c>
      <c r="K5662" s="15">
        <v>135.3612</v>
      </c>
    </row>
    <row r="5663" spans="9:11">
      <c r="I5663" s="15">
        <v>5608</v>
      </c>
      <c r="J5663" s="15">
        <v>69.295670000000001</v>
      </c>
      <c r="K5663" s="15">
        <v>146.4768</v>
      </c>
    </row>
    <row r="5664" spans="9:11">
      <c r="I5664" s="15">
        <v>5609</v>
      </c>
      <c r="J5664" s="15">
        <v>65.949659999999994</v>
      </c>
      <c r="K5664" s="15">
        <v>131.83269999999999</v>
      </c>
    </row>
    <row r="5665" spans="9:11">
      <c r="I5665" s="15">
        <v>5610</v>
      </c>
      <c r="J5665" s="15">
        <v>67.887749999999997</v>
      </c>
      <c r="K5665" s="15">
        <v>137.3897</v>
      </c>
    </row>
    <row r="5666" spans="9:11">
      <c r="I5666" s="15">
        <v>5611</v>
      </c>
      <c r="J5666" s="15">
        <v>66.010909999999996</v>
      </c>
      <c r="K5666" s="15">
        <v>107.52249999999999</v>
      </c>
    </row>
    <row r="5667" spans="9:11">
      <c r="I5667" s="15">
        <v>5612</v>
      </c>
      <c r="J5667" s="15">
        <v>64.695310000000006</v>
      </c>
      <c r="K5667" s="15">
        <v>124.14490000000001</v>
      </c>
    </row>
    <row r="5668" spans="9:11">
      <c r="I5668" s="15">
        <v>5613</v>
      </c>
      <c r="J5668" s="15">
        <v>68.762339999999995</v>
      </c>
      <c r="K5668" s="15">
        <v>111.5343</v>
      </c>
    </row>
    <row r="5669" spans="9:11">
      <c r="I5669" s="15">
        <v>5614</v>
      </c>
      <c r="J5669" s="15">
        <v>70.142780000000002</v>
      </c>
      <c r="K5669" s="15">
        <v>129.6087</v>
      </c>
    </row>
    <row r="5670" spans="9:11">
      <c r="I5670" s="15">
        <v>5615</v>
      </c>
      <c r="J5670" s="15">
        <v>65.290270000000007</v>
      </c>
      <c r="K5670" s="15">
        <v>126.53400000000001</v>
      </c>
    </row>
    <row r="5671" spans="9:11">
      <c r="I5671" s="15">
        <v>5616</v>
      </c>
      <c r="J5671" s="15">
        <v>67.029730000000001</v>
      </c>
      <c r="K5671" s="15">
        <v>130.54320000000001</v>
      </c>
    </row>
    <row r="5672" spans="9:11">
      <c r="I5672" s="15">
        <v>5617</v>
      </c>
      <c r="J5672" s="15">
        <v>72.186449999999994</v>
      </c>
      <c r="K5672" s="15">
        <v>153.9204</v>
      </c>
    </row>
    <row r="5673" spans="9:11">
      <c r="I5673" s="15">
        <v>5618</v>
      </c>
      <c r="J5673" s="15">
        <v>68.324349999999995</v>
      </c>
      <c r="K5673" s="15">
        <v>130.96029999999999</v>
      </c>
    </row>
    <row r="5674" spans="9:11">
      <c r="I5674" s="15">
        <v>5619</v>
      </c>
      <c r="J5674" s="15">
        <v>65.377790000000005</v>
      </c>
      <c r="K5674" s="15">
        <v>114.4</v>
      </c>
    </row>
    <row r="5675" spans="9:11">
      <c r="I5675" s="15">
        <v>5620</v>
      </c>
      <c r="J5675" s="15">
        <v>70.987889999999993</v>
      </c>
      <c r="K5675" s="15">
        <v>126.82080000000001</v>
      </c>
    </row>
    <row r="5676" spans="9:11">
      <c r="I5676" s="15">
        <v>5621</v>
      </c>
      <c r="J5676" s="15">
        <v>69.329809999999995</v>
      </c>
      <c r="K5676" s="15">
        <v>125.881</v>
      </c>
    </row>
    <row r="5677" spans="9:11">
      <c r="I5677" s="15">
        <v>5622</v>
      </c>
      <c r="J5677" s="15">
        <v>68.085170000000005</v>
      </c>
      <c r="K5677" s="15">
        <v>125.33629999999999</v>
      </c>
    </row>
    <row r="5678" spans="9:11">
      <c r="I5678" s="15">
        <v>5623</v>
      </c>
      <c r="J5678" s="15">
        <v>67.728639999999999</v>
      </c>
      <c r="K5678" s="15">
        <v>117.6713</v>
      </c>
    </row>
    <row r="5679" spans="9:11">
      <c r="I5679" s="15">
        <v>5624</v>
      </c>
      <c r="J5679" s="15">
        <v>69.419960000000003</v>
      </c>
      <c r="K5679" s="15">
        <v>126.18300000000001</v>
      </c>
    </row>
    <row r="5680" spans="9:11">
      <c r="I5680" s="15">
        <v>5625</v>
      </c>
      <c r="J5680" s="15">
        <v>65.862110000000001</v>
      </c>
      <c r="K5680" s="15">
        <v>112.0669</v>
      </c>
    </row>
    <row r="5681" spans="9:11">
      <c r="I5681" s="15">
        <v>5626</v>
      </c>
      <c r="J5681" s="15">
        <v>69.965260000000001</v>
      </c>
      <c r="K5681" s="15">
        <v>151.64670000000001</v>
      </c>
    </row>
    <row r="5682" spans="9:11">
      <c r="I5682" s="15">
        <v>5627</v>
      </c>
      <c r="J5682" s="15">
        <v>67.910880000000006</v>
      </c>
      <c r="K5682" s="15">
        <v>124.1618</v>
      </c>
    </row>
    <row r="5683" spans="9:11">
      <c r="I5683" s="15">
        <v>5628</v>
      </c>
      <c r="J5683" s="15">
        <v>68.787859999999995</v>
      </c>
      <c r="K5683" s="15">
        <v>130.6754</v>
      </c>
    </row>
    <row r="5684" spans="9:11">
      <c r="I5684" s="15">
        <v>5629</v>
      </c>
      <c r="J5684" s="15">
        <v>65.745850000000004</v>
      </c>
      <c r="K5684" s="15">
        <v>119.2501</v>
      </c>
    </row>
    <row r="5685" spans="9:11">
      <c r="I5685" s="15">
        <v>5630</v>
      </c>
      <c r="J5685" s="15">
        <v>72.367999999999995</v>
      </c>
      <c r="K5685" s="15">
        <v>132.7354</v>
      </c>
    </row>
    <row r="5686" spans="9:11">
      <c r="I5686" s="15">
        <v>5631</v>
      </c>
      <c r="J5686" s="15">
        <v>68.187160000000006</v>
      </c>
      <c r="K5686" s="15">
        <v>129.44159999999999</v>
      </c>
    </row>
    <row r="5687" spans="9:11">
      <c r="I5687" s="15">
        <v>5632</v>
      </c>
      <c r="J5687" s="15">
        <v>69.848219999999998</v>
      </c>
      <c r="K5687" s="15">
        <v>130.4897</v>
      </c>
    </row>
    <row r="5688" spans="9:11">
      <c r="I5688" s="15">
        <v>5633</v>
      </c>
      <c r="J5688" s="15">
        <v>68.776830000000004</v>
      </c>
      <c r="K5688" s="15">
        <v>132.08969999999999</v>
      </c>
    </row>
    <row r="5689" spans="9:11">
      <c r="I5689" s="15">
        <v>5634</v>
      </c>
      <c r="J5689" s="15">
        <v>69.841539999999995</v>
      </c>
      <c r="K5689" s="15">
        <v>117.50020000000001</v>
      </c>
    </row>
    <row r="5690" spans="9:11">
      <c r="I5690" s="15">
        <v>5635</v>
      </c>
      <c r="J5690" s="15">
        <v>68.212580000000003</v>
      </c>
      <c r="K5690" s="15">
        <v>108.6233</v>
      </c>
    </row>
    <row r="5691" spans="9:11">
      <c r="I5691" s="15">
        <v>5636</v>
      </c>
      <c r="J5691" s="15">
        <v>66.951080000000005</v>
      </c>
      <c r="K5691" s="15">
        <v>127.1378</v>
      </c>
    </row>
    <row r="5692" spans="9:11">
      <c r="I5692" s="15">
        <v>5637</v>
      </c>
      <c r="J5692" s="15">
        <v>66.859750000000005</v>
      </c>
      <c r="K5692" s="15">
        <v>122.3951</v>
      </c>
    </row>
    <row r="5693" spans="9:11">
      <c r="I5693" s="15">
        <v>5638</v>
      </c>
      <c r="J5693" s="15">
        <v>66.156180000000006</v>
      </c>
      <c r="K5693" s="15">
        <v>118.9815</v>
      </c>
    </row>
    <row r="5694" spans="9:11">
      <c r="I5694" s="15">
        <v>5639</v>
      </c>
      <c r="J5694" s="15">
        <v>67.452039999999997</v>
      </c>
      <c r="K5694" s="15">
        <v>125.25539999999999</v>
      </c>
    </row>
    <row r="5695" spans="9:11">
      <c r="I5695" s="15">
        <v>5640</v>
      </c>
      <c r="J5695" s="15">
        <v>67.600129999999993</v>
      </c>
      <c r="K5695" s="15">
        <v>121.89960000000001</v>
      </c>
    </row>
    <row r="5696" spans="9:11">
      <c r="I5696" s="15">
        <v>5641</v>
      </c>
      <c r="J5696" s="15">
        <v>66.752330000000001</v>
      </c>
      <c r="K5696" s="15">
        <v>120.77379999999999</v>
      </c>
    </row>
    <row r="5697" spans="9:11">
      <c r="I5697" s="15">
        <v>5642</v>
      </c>
      <c r="J5697" s="15">
        <v>60.863399999999999</v>
      </c>
      <c r="K5697" s="15">
        <v>106.1939</v>
      </c>
    </row>
    <row r="5698" spans="9:11">
      <c r="I5698" s="15">
        <v>5643</v>
      </c>
      <c r="J5698" s="15">
        <v>66.197959999999995</v>
      </c>
      <c r="K5698" s="15">
        <v>107.8874</v>
      </c>
    </row>
    <row r="5699" spans="9:11">
      <c r="I5699" s="15">
        <v>5644</v>
      </c>
      <c r="J5699" s="15">
        <v>65.677760000000006</v>
      </c>
      <c r="K5699" s="15">
        <v>122.0686</v>
      </c>
    </row>
    <row r="5700" spans="9:11">
      <c r="I5700" s="15">
        <v>5645</v>
      </c>
      <c r="J5700" s="15">
        <v>68.998279999999994</v>
      </c>
      <c r="K5700" s="15">
        <v>117.3948</v>
      </c>
    </row>
    <row r="5701" spans="9:11">
      <c r="I5701" s="15">
        <v>5646</v>
      </c>
      <c r="J5701" s="15">
        <v>68.028270000000006</v>
      </c>
      <c r="K5701" s="15">
        <v>140.86600000000001</v>
      </c>
    </row>
    <row r="5702" spans="9:11">
      <c r="I5702" s="15">
        <v>5647</v>
      </c>
      <c r="J5702" s="15">
        <v>70.317430000000002</v>
      </c>
      <c r="K5702" s="15">
        <v>149.30779999999999</v>
      </c>
    </row>
    <row r="5703" spans="9:11">
      <c r="I5703" s="15">
        <v>5648</v>
      </c>
      <c r="J5703" s="15">
        <v>64.893749999999997</v>
      </c>
      <c r="K5703" s="15">
        <v>125.58450000000001</v>
      </c>
    </row>
    <row r="5704" spans="9:11">
      <c r="I5704" s="15">
        <v>5649</v>
      </c>
      <c r="J5704" s="15">
        <v>65.542010000000005</v>
      </c>
      <c r="K5704" s="15">
        <v>131.28</v>
      </c>
    </row>
    <row r="5705" spans="9:11">
      <c r="I5705" s="15">
        <v>5650</v>
      </c>
      <c r="J5705" s="15">
        <v>68.679270000000002</v>
      </c>
      <c r="K5705" s="15">
        <v>120.8432</v>
      </c>
    </row>
    <row r="5706" spans="9:11">
      <c r="I5706" s="15">
        <v>5651</v>
      </c>
      <c r="J5706" s="15">
        <v>66.503069999999994</v>
      </c>
      <c r="K5706" s="15">
        <v>123.0181</v>
      </c>
    </row>
    <row r="5707" spans="9:11">
      <c r="I5707" s="15">
        <v>5652</v>
      </c>
      <c r="J5707" s="15">
        <v>67.066389999999998</v>
      </c>
      <c r="K5707" s="15">
        <v>143.15610000000001</v>
      </c>
    </row>
    <row r="5708" spans="9:11">
      <c r="I5708" s="15">
        <v>5653</v>
      </c>
      <c r="J5708" s="15">
        <v>68.348089999999999</v>
      </c>
      <c r="K5708" s="15">
        <v>122.93340000000001</v>
      </c>
    </row>
    <row r="5709" spans="9:11">
      <c r="I5709" s="15">
        <v>5654</v>
      </c>
      <c r="J5709" s="15">
        <v>67.723699999999994</v>
      </c>
      <c r="K5709" s="15">
        <v>118.4002</v>
      </c>
    </row>
    <row r="5710" spans="9:11">
      <c r="I5710" s="15">
        <v>5655</v>
      </c>
      <c r="J5710" s="15">
        <v>71.272900000000007</v>
      </c>
      <c r="K5710" s="15">
        <v>133.79900000000001</v>
      </c>
    </row>
    <row r="5711" spans="9:11">
      <c r="I5711" s="15">
        <v>5656</v>
      </c>
      <c r="J5711" s="15">
        <v>66.023250000000004</v>
      </c>
      <c r="K5711" s="15">
        <v>115.99509999999999</v>
      </c>
    </row>
    <row r="5712" spans="9:11">
      <c r="I5712" s="15">
        <v>5657</v>
      </c>
      <c r="J5712" s="15">
        <v>67.644120000000001</v>
      </c>
      <c r="K5712" s="15">
        <v>117.6164</v>
      </c>
    </row>
    <row r="5713" spans="9:11">
      <c r="I5713" s="15">
        <v>5658</v>
      </c>
      <c r="J5713" s="15">
        <v>70.512200000000007</v>
      </c>
      <c r="K5713" s="15">
        <v>133.09520000000001</v>
      </c>
    </row>
    <row r="5714" spans="9:11">
      <c r="I5714" s="15">
        <v>5659</v>
      </c>
      <c r="J5714" s="15">
        <v>65.812989999999999</v>
      </c>
      <c r="K5714" s="15">
        <v>111.2517</v>
      </c>
    </row>
    <row r="5715" spans="9:11">
      <c r="I5715" s="15">
        <v>5660</v>
      </c>
      <c r="J5715" s="15">
        <v>67.729939999999999</v>
      </c>
      <c r="K5715" s="15">
        <v>134.92230000000001</v>
      </c>
    </row>
    <row r="5716" spans="9:11">
      <c r="I5716" s="15">
        <v>5661</v>
      </c>
      <c r="J5716" s="15">
        <v>70.370649999999998</v>
      </c>
      <c r="K5716" s="15">
        <v>142.7071</v>
      </c>
    </row>
    <row r="5717" spans="9:11">
      <c r="I5717" s="15">
        <v>5662</v>
      </c>
      <c r="J5717" s="15">
        <v>67.128680000000003</v>
      </c>
      <c r="K5717" s="15">
        <v>128.82919999999999</v>
      </c>
    </row>
    <row r="5718" spans="9:11">
      <c r="I5718" s="15">
        <v>5663</v>
      </c>
      <c r="J5718" s="15">
        <v>67.705600000000004</v>
      </c>
      <c r="K5718" s="15">
        <v>126.9298</v>
      </c>
    </row>
    <row r="5719" spans="9:11">
      <c r="I5719" s="15">
        <v>5664</v>
      </c>
      <c r="J5719" s="15">
        <v>67.172049999999999</v>
      </c>
      <c r="K5719" s="15">
        <v>115.29640000000001</v>
      </c>
    </row>
    <row r="5720" spans="9:11">
      <c r="I5720" s="15">
        <v>5665</v>
      </c>
      <c r="J5720" s="15">
        <v>68.105549999999994</v>
      </c>
      <c r="K5720" s="15">
        <v>136.4014</v>
      </c>
    </row>
    <row r="5721" spans="9:11">
      <c r="I5721" s="15">
        <v>5666</v>
      </c>
      <c r="J5721" s="15">
        <v>70.029679999999999</v>
      </c>
      <c r="K5721" s="15">
        <v>139.67959999999999</v>
      </c>
    </row>
    <row r="5722" spans="9:11">
      <c r="I5722" s="15">
        <v>5667</v>
      </c>
      <c r="J5722" s="15">
        <v>67.743650000000002</v>
      </c>
      <c r="K5722" s="15">
        <v>132.64879999999999</v>
      </c>
    </row>
    <row r="5723" spans="9:11">
      <c r="I5723" s="15">
        <v>5668</v>
      </c>
      <c r="J5723" s="15">
        <v>64.023899999999998</v>
      </c>
      <c r="K5723" s="15">
        <v>131.58160000000001</v>
      </c>
    </row>
    <row r="5724" spans="9:11">
      <c r="I5724" s="15">
        <v>5669</v>
      </c>
      <c r="J5724" s="15">
        <v>65.720619999999997</v>
      </c>
      <c r="K5724" s="15">
        <v>109.66160000000001</v>
      </c>
    </row>
    <row r="5725" spans="9:11">
      <c r="I5725" s="15">
        <v>5670</v>
      </c>
      <c r="J5725" s="15">
        <v>72.305019999999999</v>
      </c>
      <c r="K5725" s="15">
        <v>138.14920000000001</v>
      </c>
    </row>
    <row r="5726" spans="9:11">
      <c r="I5726" s="15">
        <v>5671</v>
      </c>
      <c r="J5726" s="15">
        <v>68.495379999999997</v>
      </c>
      <c r="K5726" s="15">
        <v>132.58109999999999</v>
      </c>
    </row>
    <row r="5727" spans="9:11">
      <c r="I5727" s="15">
        <v>5672</v>
      </c>
      <c r="J5727" s="15">
        <v>68.888750000000002</v>
      </c>
      <c r="K5727" s="15">
        <v>126.3917</v>
      </c>
    </row>
    <row r="5728" spans="9:11">
      <c r="I5728" s="15">
        <v>5673</v>
      </c>
      <c r="J5728" s="15">
        <v>66.999229999999997</v>
      </c>
      <c r="K5728" s="15">
        <v>133.91059999999999</v>
      </c>
    </row>
    <row r="5729" spans="9:11">
      <c r="I5729" s="15">
        <v>5674</v>
      </c>
      <c r="J5729" s="15">
        <v>68.121359999999996</v>
      </c>
      <c r="K5729" s="15">
        <v>137.17590000000001</v>
      </c>
    </row>
    <row r="5730" spans="9:11">
      <c r="I5730" s="15">
        <v>5675</v>
      </c>
      <c r="J5730" s="15">
        <v>69.354089999999999</v>
      </c>
      <c r="K5730" s="15">
        <v>135.8339</v>
      </c>
    </row>
    <row r="5731" spans="9:11">
      <c r="I5731" s="15">
        <v>5676</v>
      </c>
      <c r="J5731" s="15">
        <v>65.944230000000005</v>
      </c>
      <c r="K5731" s="15">
        <v>130.56120000000001</v>
      </c>
    </row>
    <row r="5732" spans="9:11">
      <c r="I5732" s="15">
        <v>5677</v>
      </c>
      <c r="J5732" s="15">
        <v>69.153499999999994</v>
      </c>
      <c r="K5732" s="15">
        <v>134.0018</v>
      </c>
    </row>
    <row r="5733" spans="9:11">
      <c r="I5733" s="15">
        <v>5678</v>
      </c>
      <c r="J5733" s="15">
        <v>68.985799999999998</v>
      </c>
      <c r="K5733" s="15">
        <v>133.0763</v>
      </c>
    </row>
    <row r="5734" spans="9:11">
      <c r="I5734" s="15">
        <v>5679</v>
      </c>
      <c r="J5734" s="15">
        <v>66.543199999999999</v>
      </c>
      <c r="K5734" s="15">
        <v>109.9605</v>
      </c>
    </row>
    <row r="5735" spans="9:11">
      <c r="I5735" s="15">
        <v>5680</v>
      </c>
      <c r="J5735" s="15">
        <v>67.009209999999996</v>
      </c>
      <c r="K5735" s="15">
        <v>132.50409999999999</v>
      </c>
    </row>
    <row r="5736" spans="9:11">
      <c r="I5736" s="15">
        <v>5681</v>
      </c>
      <c r="J5736" s="15">
        <v>71.097579999999994</v>
      </c>
      <c r="K5736" s="15">
        <v>126.91419999999999</v>
      </c>
    </row>
    <row r="5737" spans="9:11">
      <c r="I5737" s="15">
        <v>5682</v>
      </c>
      <c r="J5737" s="15">
        <v>68.072130000000001</v>
      </c>
      <c r="K5737" s="15">
        <v>124.40689999999999</v>
      </c>
    </row>
    <row r="5738" spans="9:11">
      <c r="I5738" s="15">
        <v>5683</v>
      </c>
      <c r="J5738" s="15">
        <v>69.496660000000006</v>
      </c>
      <c r="K5738" s="15">
        <v>146.51820000000001</v>
      </c>
    </row>
    <row r="5739" spans="9:11">
      <c r="I5739" s="15">
        <v>5684</v>
      </c>
      <c r="J5739" s="15">
        <v>70.217820000000003</v>
      </c>
      <c r="K5739" s="15">
        <v>140.91990000000001</v>
      </c>
    </row>
    <row r="5740" spans="9:11">
      <c r="I5740" s="15">
        <v>5685</v>
      </c>
      <c r="J5740" s="15">
        <v>67.588570000000004</v>
      </c>
      <c r="K5740" s="15">
        <v>133.1095</v>
      </c>
    </row>
    <row r="5741" spans="9:11">
      <c r="I5741" s="15">
        <v>5686</v>
      </c>
      <c r="J5741" s="15">
        <v>67.570750000000004</v>
      </c>
      <c r="K5741" s="15">
        <v>138.0985</v>
      </c>
    </row>
    <row r="5742" spans="9:11">
      <c r="I5742" s="15">
        <v>5687</v>
      </c>
      <c r="J5742" s="15">
        <v>69.425169999999994</v>
      </c>
      <c r="K5742" s="15">
        <v>137.69229999999999</v>
      </c>
    </row>
    <row r="5743" spans="9:11">
      <c r="I5743" s="15">
        <v>5688</v>
      </c>
      <c r="J5743" s="15">
        <v>68.28537</v>
      </c>
      <c r="K5743" s="15">
        <v>136.6422</v>
      </c>
    </row>
    <row r="5744" spans="9:11">
      <c r="I5744" s="15">
        <v>5689</v>
      </c>
      <c r="J5744" s="15">
        <v>69.728480000000005</v>
      </c>
      <c r="K5744" s="15">
        <v>149.46700000000001</v>
      </c>
    </row>
    <row r="5745" spans="9:11">
      <c r="I5745" s="15">
        <v>5690</v>
      </c>
      <c r="J5745" s="15">
        <v>69.923649999999995</v>
      </c>
      <c r="K5745" s="15">
        <v>138.0429</v>
      </c>
    </row>
    <row r="5746" spans="9:11">
      <c r="I5746" s="15">
        <v>5691</v>
      </c>
      <c r="J5746" s="15">
        <v>68.799530000000004</v>
      </c>
      <c r="K5746" s="15">
        <v>113.512</v>
      </c>
    </row>
    <row r="5747" spans="9:11">
      <c r="I5747" s="15">
        <v>5692</v>
      </c>
      <c r="J5747" s="15">
        <v>69.092020000000005</v>
      </c>
      <c r="K5747" s="15">
        <v>130.84010000000001</v>
      </c>
    </row>
    <row r="5748" spans="9:11">
      <c r="I5748" s="15">
        <v>5693</v>
      </c>
      <c r="J5748" s="15">
        <v>68.821659999999994</v>
      </c>
      <c r="K5748" s="15">
        <v>125.858</v>
      </c>
    </row>
    <row r="5749" spans="9:11">
      <c r="I5749" s="15">
        <v>5694</v>
      </c>
      <c r="J5749" s="15">
        <v>68.792169999999999</v>
      </c>
      <c r="K5749" s="15">
        <v>113.7784</v>
      </c>
    </row>
    <row r="5750" spans="9:11">
      <c r="I5750" s="15">
        <v>5695</v>
      </c>
      <c r="J5750" s="15">
        <v>68.209209999999999</v>
      </c>
      <c r="K5750" s="15">
        <v>118.92149999999999</v>
      </c>
    </row>
    <row r="5751" spans="9:11">
      <c r="I5751" s="15">
        <v>5696</v>
      </c>
      <c r="J5751" s="15">
        <v>64.853009999999998</v>
      </c>
      <c r="K5751" s="15">
        <v>114.4354</v>
      </c>
    </row>
    <row r="5752" spans="9:11">
      <c r="I5752" s="15">
        <v>5697</v>
      </c>
      <c r="J5752" s="15">
        <v>68.432649999999995</v>
      </c>
      <c r="K5752" s="15">
        <v>123.9837</v>
      </c>
    </row>
    <row r="5753" spans="9:11">
      <c r="I5753" s="15">
        <v>5698</v>
      </c>
      <c r="J5753" s="15">
        <v>68.417119999999997</v>
      </c>
      <c r="K5753" s="15">
        <v>135.66460000000001</v>
      </c>
    </row>
    <row r="5754" spans="9:11">
      <c r="I5754" s="15">
        <v>5699</v>
      </c>
      <c r="J5754" s="15">
        <v>68.489850000000004</v>
      </c>
      <c r="K5754" s="15">
        <v>97.850539999999995</v>
      </c>
    </row>
    <row r="5755" spans="9:11">
      <c r="I5755" s="15">
        <v>5700</v>
      </c>
      <c r="J5755" s="15">
        <v>67.779269999999997</v>
      </c>
      <c r="K5755" s="15">
        <v>130.39160000000001</v>
      </c>
    </row>
    <row r="5756" spans="9:11">
      <c r="I5756" s="15">
        <v>5701</v>
      </c>
      <c r="J5756" s="15">
        <v>66.722340000000003</v>
      </c>
      <c r="K5756" s="15">
        <v>138.3614</v>
      </c>
    </row>
    <row r="5757" spans="9:11">
      <c r="I5757" s="15">
        <v>5702</v>
      </c>
      <c r="J5757" s="15">
        <v>66.176940000000002</v>
      </c>
      <c r="K5757" s="15">
        <v>125.40179999999999</v>
      </c>
    </row>
    <row r="5758" spans="9:11">
      <c r="I5758" s="15">
        <v>5703</v>
      </c>
      <c r="J5758" s="15">
        <v>68.076530000000005</v>
      </c>
      <c r="K5758" s="15">
        <v>118.60760000000001</v>
      </c>
    </row>
    <row r="5759" spans="9:11">
      <c r="I5759" s="15">
        <v>5704</v>
      </c>
      <c r="J5759" s="15">
        <v>68.392480000000006</v>
      </c>
      <c r="K5759" s="15">
        <v>109.8622</v>
      </c>
    </row>
    <row r="5760" spans="9:11">
      <c r="I5760" s="15">
        <v>5705</v>
      </c>
      <c r="J5760" s="15">
        <v>66.365269999999995</v>
      </c>
      <c r="K5760" s="15">
        <v>120.0788</v>
      </c>
    </row>
    <row r="5761" spans="9:11">
      <c r="I5761" s="15">
        <v>5706</v>
      </c>
      <c r="J5761" s="15">
        <v>62.877319999999997</v>
      </c>
      <c r="K5761" s="15">
        <v>86.668999999999997</v>
      </c>
    </row>
    <row r="5762" spans="9:11">
      <c r="I5762" s="15">
        <v>5707</v>
      </c>
      <c r="J5762" s="15">
        <v>68.783199999999994</v>
      </c>
      <c r="K5762" s="15">
        <v>142.62520000000001</v>
      </c>
    </row>
    <row r="5763" spans="9:11">
      <c r="I5763" s="15">
        <v>5708</v>
      </c>
      <c r="J5763" s="15">
        <v>70.327789999999993</v>
      </c>
      <c r="K5763" s="15">
        <v>135.53649999999999</v>
      </c>
    </row>
    <row r="5764" spans="9:11">
      <c r="I5764" s="15">
        <v>5709</v>
      </c>
      <c r="J5764" s="15">
        <v>65.237139999999997</v>
      </c>
      <c r="K5764" s="15">
        <v>130.10579999999999</v>
      </c>
    </row>
    <row r="5765" spans="9:11">
      <c r="I5765" s="15">
        <v>5710</v>
      </c>
      <c r="J5765" s="15">
        <v>70.096729999999994</v>
      </c>
      <c r="K5765" s="15">
        <v>141.59569999999999</v>
      </c>
    </row>
    <row r="5766" spans="9:11">
      <c r="I5766" s="15">
        <v>5711</v>
      </c>
      <c r="J5766" s="15">
        <v>72.582030000000003</v>
      </c>
      <c r="K5766" s="15">
        <v>125.2756</v>
      </c>
    </row>
    <row r="5767" spans="9:11">
      <c r="I5767" s="15">
        <v>5712</v>
      </c>
      <c r="J5767" s="15">
        <v>68.954509999999999</v>
      </c>
      <c r="K5767" s="15">
        <v>131.61779999999999</v>
      </c>
    </row>
    <row r="5768" spans="9:11">
      <c r="I5768" s="15">
        <v>5713</v>
      </c>
      <c r="J5768" s="15">
        <v>70.082859999999997</v>
      </c>
      <c r="K5768" s="15">
        <v>129.07689999999999</v>
      </c>
    </row>
    <row r="5769" spans="9:11">
      <c r="I5769" s="15">
        <v>5714</v>
      </c>
      <c r="J5769" s="15">
        <v>66.605649999999997</v>
      </c>
      <c r="K5769" s="15">
        <v>108.48050000000001</v>
      </c>
    </row>
    <row r="5770" spans="9:11">
      <c r="I5770" s="15">
        <v>5715</v>
      </c>
      <c r="J5770" s="15">
        <v>70.123810000000006</v>
      </c>
      <c r="K5770" s="15">
        <v>139.12880000000001</v>
      </c>
    </row>
    <row r="5771" spans="9:11">
      <c r="I5771" s="15">
        <v>5716</v>
      </c>
      <c r="J5771" s="15">
        <v>68.978300000000004</v>
      </c>
      <c r="K5771" s="15">
        <v>145.35230000000001</v>
      </c>
    </row>
    <row r="5772" spans="9:11">
      <c r="I5772" s="15">
        <v>5717</v>
      </c>
      <c r="J5772" s="15">
        <v>65.413730000000001</v>
      </c>
      <c r="K5772" s="15">
        <v>125.9004</v>
      </c>
    </row>
    <row r="5773" spans="9:11">
      <c r="I5773" s="15">
        <v>5718</v>
      </c>
      <c r="J5773" s="15">
        <v>70.840459999999993</v>
      </c>
      <c r="K5773" s="15">
        <v>126.4751</v>
      </c>
    </row>
    <row r="5774" spans="9:11">
      <c r="I5774" s="15">
        <v>5719</v>
      </c>
      <c r="J5774" s="15">
        <v>65.259960000000007</v>
      </c>
      <c r="K5774" s="15">
        <v>119.209</v>
      </c>
    </row>
    <row r="5775" spans="9:11">
      <c r="I5775" s="15">
        <v>5720</v>
      </c>
      <c r="J5775" s="15">
        <v>67.591989999999996</v>
      </c>
      <c r="K5775" s="15">
        <v>123.00369999999999</v>
      </c>
    </row>
    <row r="5776" spans="9:11">
      <c r="I5776" s="15">
        <v>5721</v>
      </c>
      <c r="J5776" s="15">
        <v>69.348650000000006</v>
      </c>
      <c r="K5776" s="15">
        <v>129.4727</v>
      </c>
    </row>
    <row r="5777" spans="9:11">
      <c r="I5777" s="15">
        <v>5722</v>
      </c>
      <c r="J5777" s="15">
        <v>69.392960000000002</v>
      </c>
      <c r="K5777" s="15">
        <v>141.93440000000001</v>
      </c>
    </row>
    <row r="5778" spans="9:11">
      <c r="I5778" s="15">
        <v>5723</v>
      </c>
      <c r="J5778" s="15">
        <v>63.75403</v>
      </c>
      <c r="K5778" s="15">
        <v>108.9765</v>
      </c>
    </row>
    <row r="5779" spans="9:11">
      <c r="I5779" s="15">
        <v>5724</v>
      </c>
      <c r="J5779" s="15">
        <v>67.96208</v>
      </c>
      <c r="K5779" s="15">
        <v>118.2419</v>
      </c>
    </row>
    <row r="5780" spans="9:11">
      <c r="I5780" s="15">
        <v>5725</v>
      </c>
      <c r="J5780" s="15">
        <v>70.154480000000007</v>
      </c>
      <c r="K5780" s="15">
        <v>141.46350000000001</v>
      </c>
    </row>
    <row r="5781" spans="9:11">
      <c r="I5781" s="15">
        <v>5726</v>
      </c>
      <c r="J5781" s="15">
        <v>70.047240000000002</v>
      </c>
      <c r="K5781" s="15">
        <v>136.5986</v>
      </c>
    </row>
    <row r="5782" spans="9:11">
      <c r="I5782" s="15">
        <v>5727</v>
      </c>
      <c r="J5782" s="15">
        <v>66.063890000000001</v>
      </c>
      <c r="K5782" s="15">
        <v>105.223</v>
      </c>
    </row>
    <row r="5783" spans="9:11">
      <c r="I5783" s="15">
        <v>5728</v>
      </c>
      <c r="J5783" s="15">
        <v>71.079970000000003</v>
      </c>
      <c r="K5783" s="15">
        <v>127.8639</v>
      </c>
    </row>
    <row r="5784" spans="9:11">
      <c r="I5784" s="15">
        <v>5729</v>
      </c>
      <c r="J5784" s="15">
        <v>66.6113</v>
      </c>
      <c r="K5784" s="15">
        <v>134.33099999999999</v>
      </c>
    </row>
    <row r="5785" spans="9:11">
      <c r="I5785" s="15">
        <v>5730</v>
      </c>
      <c r="J5785" s="15">
        <v>66.862369999999999</v>
      </c>
      <c r="K5785" s="15">
        <v>140.59309999999999</v>
      </c>
    </row>
    <row r="5786" spans="9:11">
      <c r="I5786" s="15">
        <v>5731</v>
      </c>
      <c r="J5786" s="15">
        <v>70.259690000000006</v>
      </c>
      <c r="K5786" s="15">
        <v>127.8158</v>
      </c>
    </row>
    <row r="5787" spans="9:11">
      <c r="I5787" s="15">
        <v>5732</v>
      </c>
      <c r="J5787" s="15">
        <v>65.899450000000002</v>
      </c>
      <c r="K5787" s="15">
        <v>110.95529999999999</v>
      </c>
    </row>
    <row r="5788" spans="9:11">
      <c r="I5788" s="15">
        <v>5733</v>
      </c>
      <c r="J5788" s="15">
        <v>68.292270000000002</v>
      </c>
      <c r="K5788" s="15">
        <v>112.17</v>
      </c>
    </row>
    <row r="5789" spans="9:11">
      <c r="I5789" s="15">
        <v>5734</v>
      </c>
      <c r="J5789" s="15">
        <v>64.958709999999996</v>
      </c>
      <c r="K5789" s="15">
        <v>117.7368</v>
      </c>
    </row>
    <row r="5790" spans="9:11">
      <c r="I5790" s="15">
        <v>5735</v>
      </c>
      <c r="J5790" s="15">
        <v>67.108599999999996</v>
      </c>
      <c r="K5790" s="15">
        <v>133.50579999999999</v>
      </c>
    </row>
    <row r="5791" spans="9:11">
      <c r="I5791" s="15">
        <v>5736</v>
      </c>
      <c r="J5791" s="15">
        <v>67.390140000000002</v>
      </c>
      <c r="K5791" s="15">
        <v>119.9727</v>
      </c>
    </row>
    <row r="5792" spans="9:11">
      <c r="I5792" s="15">
        <v>5737</v>
      </c>
      <c r="J5792" s="15">
        <v>64.258709999999994</v>
      </c>
      <c r="K5792" s="15">
        <v>115.9128</v>
      </c>
    </row>
    <row r="5793" spans="9:11">
      <c r="I5793" s="15">
        <v>5738</v>
      </c>
      <c r="J5793" s="15">
        <v>69.273160000000004</v>
      </c>
      <c r="K5793" s="15">
        <v>131.0059</v>
      </c>
    </row>
    <row r="5794" spans="9:11">
      <c r="I5794" s="15">
        <v>5739</v>
      </c>
      <c r="J5794" s="15">
        <v>67.873869999999997</v>
      </c>
      <c r="K5794" s="15">
        <v>121.23520000000001</v>
      </c>
    </row>
    <row r="5795" spans="9:11">
      <c r="I5795" s="15">
        <v>5740</v>
      </c>
      <c r="J5795" s="15">
        <v>65.535539999999997</v>
      </c>
      <c r="K5795" s="15">
        <v>121.5301</v>
      </c>
    </row>
    <row r="5796" spans="9:11">
      <c r="I5796" s="15">
        <v>5741</v>
      </c>
      <c r="J5796" s="15">
        <v>71.087760000000003</v>
      </c>
      <c r="K5796" s="15">
        <v>130.48519999999999</v>
      </c>
    </row>
    <row r="5797" spans="9:11">
      <c r="I5797" s="15">
        <v>5742</v>
      </c>
      <c r="J5797" s="15">
        <v>67.365539999999996</v>
      </c>
      <c r="K5797" s="15">
        <v>127.386</v>
      </c>
    </row>
    <row r="5798" spans="9:11">
      <c r="I5798" s="15">
        <v>5743</v>
      </c>
      <c r="J5798" s="15">
        <v>65.411839999999998</v>
      </c>
      <c r="K5798" s="15">
        <v>115.75060000000001</v>
      </c>
    </row>
    <row r="5799" spans="9:11">
      <c r="I5799" s="15">
        <v>5744</v>
      </c>
      <c r="J5799" s="15">
        <v>68.032920000000004</v>
      </c>
      <c r="K5799" s="15">
        <v>127.39870000000001</v>
      </c>
    </row>
    <row r="5800" spans="9:11">
      <c r="I5800" s="15">
        <v>5745</v>
      </c>
      <c r="J5800" s="15">
        <v>66.723560000000006</v>
      </c>
      <c r="K5800" s="15">
        <v>134.90639999999999</v>
      </c>
    </row>
    <row r="5801" spans="9:11">
      <c r="I5801" s="15">
        <v>5746</v>
      </c>
      <c r="J5801" s="15">
        <v>68.024659999999997</v>
      </c>
      <c r="K5801" s="15">
        <v>131.4015</v>
      </c>
    </row>
    <row r="5802" spans="9:11">
      <c r="I5802" s="15">
        <v>5747</v>
      </c>
      <c r="J5802" s="15">
        <v>67.366619999999998</v>
      </c>
      <c r="K5802" s="15">
        <v>117.1467</v>
      </c>
    </row>
    <row r="5803" spans="9:11">
      <c r="I5803" s="15">
        <v>5748</v>
      </c>
      <c r="J5803" s="15">
        <v>68.935180000000003</v>
      </c>
      <c r="K5803" s="15">
        <v>116.5689</v>
      </c>
    </row>
    <row r="5804" spans="9:11">
      <c r="I5804" s="15">
        <v>5749</v>
      </c>
      <c r="J5804" s="15">
        <v>68.578000000000003</v>
      </c>
      <c r="K5804" s="15">
        <v>127.307</v>
      </c>
    </row>
    <row r="5805" spans="9:11">
      <c r="I5805" s="15">
        <v>5750</v>
      </c>
      <c r="J5805" s="15">
        <v>64.741870000000006</v>
      </c>
      <c r="K5805" s="15">
        <v>115.184</v>
      </c>
    </row>
    <row r="5806" spans="9:11">
      <c r="I5806" s="15">
        <v>5751</v>
      </c>
      <c r="J5806" s="15">
        <v>66.274299999999997</v>
      </c>
      <c r="K5806" s="15">
        <v>114.0988</v>
      </c>
    </row>
    <row r="5807" spans="9:11">
      <c r="I5807" s="15">
        <v>5752</v>
      </c>
      <c r="J5807" s="15">
        <v>69.714579999999998</v>
      </c>
      <c r="K5807" s="15">
        <v>131.5924</v>
      </c>
    </row>
    <row r="5808" spans="9:11">
      <c r="I5808" s="15">
        <v>5753</v>
      </c>
      <c r="J5808" s="15">
        <v>68.544269999999997</v>
      </c>
      <c r="K5808" s="15">
        <v>137.35659999999999</v>
      </c>
    </row>
    <row r="5809" spans="9:11">
      <c r="I5809" s="15">
        <v>5754</v>
      </c>
      <c r="J5809" s="15">
        <v>71.350549999999998</v>
      </c>
      <c r="K5809" s="15">
        <v>135.10589999999999</v>
      </c>
    </row>
    <row r="5810" spans="9:11">
      <c r="I5810" s="15">
        <v>5755</v>
      </c>
      <c r="J5810" s="15">
        <v>67.21472</v>
      </c>
      <c r="K5810" s="15">
        <v>137.3314</v>
      </c>
    </row>
    <row r="5811" spans="9:11">
      <c r="I5811" s="15">
        <v>5756</v>
      </c>
      <c r="J5811" s="15">
        <v>65.094489999999993</v>
      </c>
      <c r="K5811" s="15">
        <v>113.229</v>
      </c>
    </row>
    <row r="5812" spans="9:11">
      <c r="I5812" s="15">
        <v>5757</v>
      </c>
      <c r="J5812" s="15">
        <v>67.501109999999997</v>
      </c>
      <c r="K5812" s="15">
        <v>111.44459999999999</v>
      </c>
    </row>
    <row r="5813" spans="9:11">
      <c r="I5813" s="15">
        <v>5758</v>
      </c>
      <c r="J5813" s="15">
        <v>70.803560000000004</v>
      </c>
      <c r="K5813" s="15">
        <v>138.28200000000001</v>
      </c>
    </row>
    <row r="5814" spans="9:11">
      <c r="I5814" s="15">
        <v>5759</v>
      </c>
      <c r="J5814" s="15">
        <v>66.747789999999995</v>
      </c>
      <c r="K5814" s="15">
        <v>126.85469999999999</v>
      </c>
    </row>
    <row r="5815" spans="9:11">
      <c r="I5815" s="15">
        <v>5760</v>
      </c>
      <c r="J5815" s="15">
        <v>67.305250000000001</v>
      </c>
      <c r="K5815" s="15">
        <v>135.62270000000001</v>
      </c>
    </row>
    <row r="5816" spans="9:11">
      <c r="I5816" s="15">
        <v>5761</v>
      </c>
      <c r="J5816" s="15">
        <v>69.167119999999997</v>
      </c>
      <c r="K5816" s="15">
        <v>128.85319999999999</v>
      </c>
    </row>
    <row r="5817" spans="9:11">
      <c r="I5817" s="15">
        <v>5762</v>
      </c>
      <c r="J5817" s="15">
        <v>69.352919999999997</v>
      </c>
      <c r="K5817" s="15">
        <v>139.92250000000001</v>
      </c>
    </row>
    <row r="5818" spans="9:11">
      <c r="I5818" s="15">
        <v>5763</v>
      </c>
      <c r="J5818" s="15">
        <v>64.913730000000001</v>
      </c>
      <c r="K5818" s="15">
        <v>101.26479999999999</v>
      </c>
    </row>
    <row r="5819" spans="9:11">
      <c r="I5819" s="15">
        <v>5764</v>
      </c>
      <c r="J5819" s="15">
        <v>67.686170000000004</v>
      </c>
      <c r="K5819" s="15">
        <v>132.64570000000001</v>
      </c>
    </row>
    <row r="5820" spans="9:11">
      <c r="I5820" s="15">
        <v>5765</v>
      </c>
      <c r="J5820" s="15">
        <v>69.231679999999997</v>
      </c>
      <c r="K5820" s="15">
        <v>133.97630000000001</v>
      </c>
    </row>
    <row r="5821" spans="9:11">
      <c r="I5821" s="15">
        <v>5766</v>
      </c>
      <c r="J5821" s="15">
        <v>67.530829999999995</v>
      </c>
      <c r="K5821" s="15">
        <v>138.69390000000001</v>
      </c>
    </row>
    <row r="5822" spans="9:11">
      <c r="I5822" s="15">
        <v>5767</v>
      </c>
      <c r="J5822" s="15">
        <v>73.475189999999998</v>
      </c>
      <c r="K5822" s="15">
        <v>156.5556</v>
      </c>
    </row>
    <row r="5823" spans="9:11">
      <c r="I5823" s="15">
        <v>5768</v>
      </c>
      <c r="J5823" s="15">
        <v>68.066400000000002</v>
      </c>
      <c r="K5823" s="15">
        <v>128.16730000000001</v>
      </c>
    </row>
    <row r="5824" spans="9:11">
      <c r="I5824" s="15">
        <v>5769</v>
      </c>
      <c r="J5824" s="15">
        <v>65.820689999999999</v>
      </c>
      <c r="K5824" s="15">
        <v>125.261</v>
      </c>
    </row>
    <row r="5825" spans="9:11">
      <c r="I5825" s="15">
        <v>5770</v>
      </c>
      <c r="J5825" s="15">
        <v>69.011690000000002</v>
      </c>
      <c r="K5825" s="15">
        <v>132.9188</v>
      </c>
    </row>
    <row r="5826" spans="9:11">
      <c r="I5826" s="15">
        <v>5771</v>
      </c>
      <c r="J5826" s="15">
        <v>69.722849999999994</v>
      </c>
      <c r="K5826" s="15">
        <v>134.59229999999999</v>
      </c>
    </row>
    <row r="5827" spans="9:11">
      <c r="I5827" s="15">
        <v>5772</v>
      </c>
      <c r="J5827" s="15">
        <v>70.529470000000003</v>
      </c>
      <c r="K5827" s="15">
        <v>114.12220000000001</v>
      </c>
    </row>
    <row r="5828" spans="9:11">
      <c r="I5828" s="15">
        <v>5773</v>
      </c>
      <c r="J5828" s="15">
        <v>67.263499999999993</v>
      </c>
      <c r="K5828" s="15">
        <v>114.8907</v>
      </c>
    </row>
    <row r="5829" spans="9:11">
      <c r="I5829" s="15">
        <v>5774</v>
      </c>
      <c r="J5829" s="15">
        <v>69.002700000000004</v>
      </c>
      <c r="K5829" s="15">
        <v>132.88630000000001</v>
      </c>
    </row>
    <row r="5830" spans="9:11">
      <c r="I5830" s="15">
        <v>5775</v>
      </c>
      <c r="J5830" s="15">
        <v>67.914069999999995</v>
      </c>
      <c r="K5830" s="15">
        <v>133.1336</v>
      </c>
    </row>
    <row r="5831" spans="9:11">
      <c r="I5831" s="15">
        <v>5776</v>
      </c>
      <c r="J5831" s="15">
        <v>66.949619999999996</v>
      </c>
      <c r="K5831" s="15">
        <v>137.48699999999999</v>
      </c>
    </row>
    <row r="5832" spans="9:11">
      <c r="I5832" s="15">
        <v>5777</v>
      </c>
      <c r="J5832" s="15">
        <v>68.04101</v>
      </c>
      <c r="K5832" s="15">
        <v>118.2847</v>
      </c>
    </row>
    <row r="5833" spans="9:11">
      <c r="I5833" s="15">
        <v>5778</v>
      </c>
      <c r="J5833" s="15">
        <v>71.93262</v>
      </c>
      <c r="K5833" s="15">
        <v>133.15049999999999</v>
      </c>
    </row>
    <row r="5834" spans="9:11">
      <c r="I5834" s="15">
        <v>5779</v>
      </c>
      <c r="J5834" s="15">
        <v>68.266000000000005</v>
      </c>
      <c r="K5834" s="15">
        <v>127.4658</v>
      </c>
    </row>
    <row r="5835" spans="9:11">
      <c r="I5835" s="15">
        <v>5780</v>
      </c>
      <c r="J5835" s="15">
        <v>67.220470000000006</v>
      </c>
      <c r="K5835" s="15">
        <v>133.31360000000001</v>
      </c>
    </row>
    <row r="5836" spans="9:11">
      <c r="I5836" s="15">
        <v>5781</v>
      </c>
      <c r="J5836" s="15">
        <v>70.820760000000007</v>
      </c>
      <c r="K5836" s="15">
        <v>151.66540000000001</v>
      </c>
    </row>
    <row r="5837" spans="9:11">
      <c r="I5837" s="15">
        <v>5782</v>
      </c>
      <c r="J5837" s="15">
        <v>67.973159999999993</v>
      </c>
      <c r="K5837" s="15">
        <v>131.43180000000001</v>
      </c>
    </row>
    <row r="5838" spans="9:11">
      <c r="I5838" s="15">
        <v>5783</v>
      </c>
      <c r="J5838" s="15">
        <v>67.861630000000005</v>
      </c>
      <c r="K5838" s="15">
        <v>116.93940000000001</v>
      </c>
    </row>
    <row r="5839" spans="9:11">
      <c r="I5839" s="15">
        <v>5784</v>
      </c>
      <c r="J5839" s="15">
        <v>66.758650000000003</v>
      </c>
      <c r="K5839" s="15">
        <v>130.26820000000001</v>
      </c>
    </row>
    <row r="5840" spans="9:11">
      <c r="I5840" s="15">
        <v>5785</v>
      </c>
      <c r="J5840" s="15">
        <v>68.686189999999996</v>
      </c>
      <c r="K5840" s="15">
        <v>122.1336</v>
      </c>
    </row>
    <row r="5841" spans="9:11">
      <c r="I5841" s="15">
        <v>5786</v>
      </c>
      <c r="J5841" s="15">
        <v>68.551739999999995</v>
      </c>
      <c r="K5841" s="15">
        <v>118.56019999999999</v>
      </c>
    </row>
    <row r="5842" spans="9:11">
      <c r="I5842" s="15">
        <v>5787</v>
      </c>
      <c r="J5842" s="15">
        <v>70.640739999999994</v>
      </c>
      <c r="K5842" s="15">
        <v>136.04480000000001</v>
      </c>
    </row>
    <row r="5843" spans="9:11">
      <c r="I5843" s="15">
        <v>5788</v>
      </c>
      <c r="J5843" s="15">
        <v>64.546670000000006</v>
      </c>
      <c r="K5843" s="15">
        <v>101.3587</v>
      </c>
    </row>
    <row r="5844" spans="9:11">
      <c r="I5844" s="15">
        <v>5789</v>
      </c>
      <c r="J5844" s="15">
        <v>70.209710000000001</v>
      </c>
      <c r="K5844" s="15">
        <v>139.6653</v>
      </c>
    </row>
    <row r="5845" spans="9:11">
      <c r="I5845" s="15">
        <v>5790</v>
      </c>
      <c r="J5845" s="15">
        <v>65.249260000000007</v>
      </c>
      <c r="K5845" s="15">
        <v>122.592</v>
      </c>
    </row>
    <row r="5846" spans="9:11">
      <c r="I5846" s="15">
        <v>5791</v>
      </c>
      <c r="J5846" s="15">
        <v>70.560770000000005</v>
      </c>
      <c r="K5846" s="15">
        <v>142.8022</v>
      </c>
    </row>
    <row r="5847" spans="9:11">
      <c r="I5847" s="15">
        <v>5792</v>
      </c>
      <c r="J5847" s="15">
        <v>70.216099999999997</v>
      </c>
      <c r="K5847" s="15">
        <v>119.6591</v>
      </c>
    </row>
    <row r="5848" spans="9:11">
      <c r="I5848" s="15">
        <v>5793</v>
      </c>
      <c r="J5848" s="15">
        <v>69.267939999999996</v>
      </c>
      <c r="K5848" s="15">
        <v>130.09039999999999</v>
      </c>
    </row>
    <row r="5849" spans="9:11">
      <c r="I5849" s="15">
        <v>5794</v>
      </c>
      <c r="J5849" s="15">
        <v>68.714950000000002</v>
      </c>
      <c r="K5849" s="15">
        <v>142.53100000000001</v>
      </c>
    </row>
    <row r="5850" spans="9:11">
      <c r="I5850" s="15">
        <v>5795</v>
      </c>
      <c r="J5850" s="15">
        <v>69.832260000000005</v>
      </c>
      <c r="K5850" s="15">
        <v>150.4973</v>
      </c>
    </row>
    <row r="5851" spans="9:11">
      <c r="I5851" s="15">
        <v>5796</v>
      </c>
      <c r="J5851" s="15">
        <v>67.95044</v>
      </c>
      <c r="K5851" s="15">
        <v>125.44759999999999</v>
      </c>
    </row>
    <row r="5852" spans="9:11">
      <c r="I5852" s="15">
        <v>5797</v>
      </c>
      <c r="J5852" s="15">
        <v>66.691059999999993</v>
      </c>
      <c r="K5852" s="15">
        <v>132.65280000000001</v>
      </c>
    </row>
    <row r="5853" spans="9:11">
      <c r="I5853" s="15">
        <v>5798</v>
      </c>
      <c r="J5853" s="15">
        <v>66.693879999999993</v>
      </c>
      <c r="K5853" s="15">
        <v>109.04859999999999</v>
      </c>
    </row>
    <row r="5854" spans="9:11">
      <c r="I5854" s="15">
        <v>5799</v>
      </c>
      <c r="J5854" s="15">
        <v>68.857870000000005</v>
      </c>
      <c r="K5854" s="15">
        <v>108.4688</v>
      </c>
    </row>
    <row r="5855" spans="9:11">
      <c r="I5855" s="15">
        <v>5800</v>
      </c>
      <c r="J5855" s="15">
        <v>66.759039999999999</v>
      </c>
      <c r="K5855" s="15">
        <v>113.70910000000001</v>
      </c>
    </row>
    <row r="5856" spans="9:11">
      <c r="I5856" s="15">
        <v>5801</v>
      </c>
      <c r="J5856" s="15">
        <v>69.476910000000004</v>
      </c>
      <c r="K5856" s="15">
        <v>125.2285</v>
      </c>
    </row>
    <row r="5857" spans="9:11">
      <c r="I5857" s="15">
        <v>5802</v>
      </c>
      <c r="J5857" s="15">
        <v>69.165350000000004</v>
      </c>
      <c r="K5857" s="15">
        <v>135.74510000000001</v>
      </c>
    </row>
    <row r="5858" spans="9:11">
      <c r="I5858" s="15">
        <v>5803</v>
      </c>
      <c r="J5858" s="15">
        <v>66.170029999999997</v>
      </c>
      <c r="K5858" s="15">
        <v>125.3914</v>
      </c>
    </row>
    <row r="5859" spans="9:11">
      <c r="I5859" s="15">
        <v>5804</v>
      </c>
      <c r="J5859" s="15">
        <v>65.524159999999995</v>
      </c>
      <c r="K5859" s="15">
        <v>120.59739999999999</v>
      </c>
    </row>
    <row r="5860" spans="9:11">
      <c r="I5860" s="15">
        <v>5805</v>
      </c>
      <c r="J5860" s="15">
        <v>65.512450000000001</v>
      </c>
      <c r="K5860" s="15">
        <v>124.223</v>
      </c>
    </row>
    <row r="5861" spans="9:11">
      <c r="I5861" s="15">
        <v>5806</v>
      </c>
      <c r="J5861" s="15">
        <v>67.094530000000006</v>
      </c>
      <c r="K5861" s="15">
        <v>131.64060000000001</v>
      </c>
    </row>
    <row r="5862" spans="9:11">
      <c r="I5862" s="15">
        <v>5807</v>
      </c>
      <c r="J5862" s="15">
        <v>70.256240000000005</v>
      </c>
      <c r="K5862" s="15">
        <v>130.8484</v>
      </c>
    </row>
    <row r="5863" spans="9:11">
      <c r="I5863" s="15">
        <v>5808</v>
      </c>
      <c r="J5863" s="15">
        <v>66.231650000000002</v>
      </c>
      <c r="K5863" s="15">
        <v>123.4666</v>
      </c>
    </row>
    <row r="5864" spans="9:11">
      <c r="I5864" s="15">
        <v>5809</v>
      </c>
      <c r="J5864" s="15">
        <v>68.477270000000004</v>
      </c>
      <c r="K5864" s="15">
        <v>125.3201</v>
      </c>
    </row>
    <row r="5865" spans="9:11">
      <c r="I5865" s="15">
        <v>5810</v>
      </c>
      <c r="J5865" s="15">
        <v>69.712549999999993</v>
      </c>
      <c r="K5865" s="15">
        <v>135.41640000000001</v>
      </c>
    </row>
    <row r="5866" spans="9:11">
      <c r="I5866" s="15">
        <v>5811</v>
      </c>
      <c r="J5866" s="15">
        <v>67.911609999999996</v>
      </c>
      <c r="K5866" s="15">
        <v>135.2628</v>
      </c>
    </row>
    <row r="5867" spans="9:11">
      <c r="I5867" s="15">
        <v>5812</v>
      </c>
      <c r="J5867" s="15">
        <v>66.402659999999997</v>
      </c>
      <c r="K5867" s="15">
        <v>127.9538</v>
      </c>
    </row>
    <row r="5868" spans="9:11">
      <c r="I5868" s="15">
        <v>5813</v>
      </c>
      <c r="J5868" s="15">
        <v>67.824399999999997</v>
      </c>
      <c r="K5868" s="15">
        <v>117.6057</v>
      </c>
    </row>
    <row r="5869" spans="9:11">
      <c r="I5869" s="15">
        <v>5814</v>
      </c>
      <c r="J5869" s="15">
        <v>66.189449999999994</v>
      </c>
      <c r="K5869" s="15">
        <v>120.9807</v>
      </c>
    </row>
    <row r="5870" spans="9:11">
      <c r="I5870" s="15">
        <v>5815</v>
      </c>
      <c r="J5870" s="15">
        <v>67.431759999999997</v>
      </c>
      <c r="K5870" s="15">
        <v>122.28440000000001</v>
      </c>
    </row>
    <row r="5871" spans="9:11">
      <c r="I5871" s="15">
        <v>5816</v>
      </c>
      <c r="J5871" s="15">
        <v>69.200810000000004</v>
      </c>
      <c r="K5871" s="15">
        <v>120.9584</v>
      </c>
    </row>
    <row r="5872" spans="9:11">
      <c r="I5872" s="15">
        <v>5817</v>
      </c>
      <c r="J5872" s="15">
        <v>66.106939999999994</v>
      </c>
      <c r="K5872" s="15">
        <v>124.01009999999999</v>
      </c>
    </row>
    <row r="5873" spans="9:11">
      <c r="I5873" s="15">
        <v>5818</v>
      </c>
      <c r="J5873" s="15">
        <v>65.788629999999998</v>
      </c>
      <c r="K5873" s="15">
        <v>113.8094</v>
      </c>
    </row>
    <row r="5874" spans="9:11">
      <c r="I5874" s="15">
        <v>5819</v>
      </c>
      <c r="J5874" s="15">
        <v>70.784589999999994</v>
      </c>
      <c r="K5874" s="15">
        <v>145.57939999999999</v>
      </c>
    </row>
    <row r="5875" spans="9:11">
      <c r="I5875" s="15">
        <v>5820</v>
      </c>
      <c r="J5875" s="15">
        <v>68.587119999999999</v>
      </c>
      <c r="K5875" s="15">
        <v>124.2324</v>
      </c>
    </row>
    <row r="5876" spans="9:11">
      <c r="I5876" s="15">
        <v>5821</v>
      </c>
      <c r="J5876" s="15">
        <v>68.572419999999994</v>
      </c>
      <c r="K5876" s="15">
        <v>106.2736</v>
      </c>
    </row>
    <row r="5877" spans="9:11">
      <c r="I5877" s="15">
        <v>5822</v>
      </c>
      <c r="J5877" s="15">
        <v>66.907799999999995</v>
      </c>
      <c r="K5877" s="15">
        <v>114.66370000000001</v>
      </c>
    </row>
    <row r="5878" spans="9:11">
      <c r="I5878" s="15">
        <v>5823</v>
      </c>
      <c r="J5878" s="15">
        <v>68.240459999999999</v>
      </c>
      <c r="K5878" s="15">
        <v>116.8464</v>
      </c>
    </row>
    <row r="5879" spans="9:11">
      <c r="I5879" s="15">
        <v>5824</v>
      </c>
      <c r="J5879" s="15">
        <v>70.33099</v>
      </c>
      <c r="K5879" s="15">
        <v>137.315</v>
      </c>
    </row>
    <row r="5880" spans="9:11">
      <c r="I5880" s="15">
        <v>5825</v>
      </c>
      <c r="J5880" s="15">
        <v>66.347120000000004</v>
      </c>
      <c r="K5880" s="15">
        <v>121.422</v>
      </c>
    </row>
    <row r="5881" spans="9:11">
      <c r="I5881" s="15">
        <v>5826</v>
      </c>
      <c r="J5881" s="15">
        <v>69.519909999999996</v>
      </c>
      <c r="K5881" s="15">
        <v>139.1533</v>
      </c>
    </row>
    <row r="5882" spans="9:11">
      <c r="I5882" s="15">
        <v>5827</v>
      </c>
      <c r="J5882" s="15">
        <v>68.240020000000001</v>
      </c>
      <c r="K5882" s="15">
        <v>138.31379999999999</v>
      </c>
    </row>
    <row r="5883" spans="9:11">
      <c r="I5883" s="15">
        <v>5828</v>
      </c>
      <c r="J5883" s="15">
        <v>68.815820000000002</v>
      </c>
      <c r="K5883" s="15">
        <v>128.7253</v>
      </c>
    </row>
    <row r="5884" spans="9:11">
      <c r="I5884" s="15">
        <v>5829</v>
      </c>
      <c r="J5884" s="15">
        <v>67.463729999999998</v>
      </c>
      <c r="K5884" s="15">
        <v>140.89660000000001</v>
      </c>
    </row>
    <row r="5885" spans="9:11">
      <c r="I5885" s="15">
        <v>5830</v>
      </c>
      <c r="J5885" s="15">
        <v>68.390190000000004</v>
      </c>
      <c r="K5885" s="15">
        <v>144.1242</v>
      </c>
    </row>
    <row r="5886" spans="9:11">
      <c r="I5886" s="15">
        <v>5831</v>
      </c>
      <c r="J5886" s="15">
        <v>66.677970000000002</v>
      </c>
      <c r="K5886" s="15">
        <v>128.41309999999999</v>
      </c>
    </row>
    <row r="5887" spans="9:11">
      <c r="I5887" s="15">
        <v>5832</v>
      </c>
      <c r="J5887" s="15">
        <v>68.80968</v>
      </c>
      <c r="K5887" s="15">
        <v>126.858</v>
      </c>
    </row>
    <row r="5888" spans="9:11">
      <c r="I5888" s="15">
        <v>5833</v>
      </c>
      <c r="J5888" s="15">
        <v>69.433700000000002</v>
      </c>
      <c r="K5888" s="15">
        <v>131.17519999999999</v>
      </c>
    </row>
    <row r="5889" spans="9:11">
      <c r="I5889" s="15">
        <v>5834</v>
      </c>
      <c r="J5889" s="15">
        <v>66.650829999999999</v>
      </c>
      <c r="K5889" s="15">
        <v>125.386</v>
      </c>
    </row>
    <row r="5890" spans="9:11">
      <c r="I5890" s="15">
        <v>5835</v>
      </c>
      <c r="J5890" s="15">
        <v>66.855819999999994</v>
      </c>
      <c r="K5890" s="15">
        <v>122.89870000000001</v>
      </c>
    </row>
    <row r="5891" spans="9:11">
      <c r="I5891" s="15">
        <v>5836</v>
      </c>
      <c r="J5891" s="15">
        <v>68.773319999999998</v>
      </c>
      <c r="K5891" s="15">
        <v>146.05160000000001</v>
      </c>
    </row>
    <row r="5892" spans="9:11">
      <c r="I5892" s="15">
        <v>5837</v>
      </c>
      <c r="J5892" s="15">
        <v>64.631020000000007</v>
      </c>
      <c r="K5892" s="15">
        <v>113.7093</v>
      </c>
    </row>
    <row r="5893" spans="9:11">
      <c r="I5893" s="15">
        <v>5838</v>
      </c>
      <c r="J5893" s="15">
        <v>68.71508</v>
      </c>
      <c r="K5893" s="15">
        <v>143.09819999999999</v>
      </c>
    </row>
    <row r="5894" spans="9:11">
      <c r="I5894" s="15">
        <v>5839</v>
      </c>
      <c r="J5894" s="15">
        <v>68.753479999999996</v>
      </c>
      <c r="K5894" s="15">
        <v>133.47620000000001</v>
      </c>
    </row>
    <row r="5895" spans="9:11">
      <c r="I5895" s="15">
        <v>5840</v>
      </c>
      <c r="J5895" s="15">
        <v>66.514889999999994</v>
      </c>
      <c r="K5895" s="15">
        <v>113.0104</v>
      </c>
    </row>
    <row r="5896" spans="9:11">
      <c r="I5896" s="15">
        <v>5841</v>
      </c>
      <c r="J5896" s="15">
        <v>68.374009999999998</v>
      </c>
      <c r="K5896" s="15">
        <v>106.2333</v>
      </c>
    </row>
    <row r="5897" spans="9:11">
      <c r="I5897" s="15">
        <v>5842</v>
      </c>
      <c r="J5897" s="15">
        <v>62.349069999999998</v>
      </c>
      <c r="K5897" s="15">
        <v>92.088579999999993</v>
      </c>
    </row>
    <row r="5898" spans="9:11">
      <c r="I5898" s="15">
        <v>5843</v>
      </c>
      <c r="J5898" s="15">
        <v>68.929159999999996</v>
      </c>
      <c r="K5898" s="15">
        <v>129.10919999999999</v>
      </c>
    </row>
    <row r="5899" spans="9:11">
      <c r="I5899" s="15">
        <v>5844</v>
      </c>
      <c r="J5899" s="15">
        <v>71.683629999999994</v>
      </c>
      <c r="K5899" s="15">
        <v>129.13339999999999</v>
      </c>
    </row>
    <row r="5900" spans="9:11">
      <c r="I5900" s="15">
        <v>5845</v>
      </c>
      <c r="J5900" s="15">
        <v>66.322000000000003</v>
      </c>
      <c r="K5900" s="15">
        <v>110.1751</v>
      </c>
    </row>
    <row r="5901" spans="9:11">
      <c r="I5901" s="15">
        <v>5846</v>
      </c>
      <c r="J5901" s="15">
        <v>69.506609999999995</v>
      </c>
      <c r="K5901" s="15">
        <v>131.64500000000001</v>
      </c>
    </row>
    <row r="5902" spans="9:11">
      <c r="I5902" s="15">
        <v>5847</v>
      </c>
      <c r="J5902" s="15">
        <v>67.403279999999995</v>
      </c>
      <c r="K5902" s="15">
        <v>139.65979999999999</v>
      </c>
    </row>
    <row r="5903" spans="9:11">
      <c r="I5903" s="15">
        <v>5848</v>
      </c>
      <c r="J5903" s="15">
        <v>67.190770000000001</v>
      </c>
      <c r="K5903" s="15">
        <v>112.42489999999999</v>
      </c>
    </row>
    <row r="5904" spans="9:11">
      <c r="I5904" s="15">
        <v>5849</v>
      </c>
      <c r="J5904" s="15">
        <v>67.191749999999999</v>
      </c>
      <c r="K5904" s="15">
        <v>135.4273</v>
      </c>
    </row>
    <row r="5905" spans="9:11">
      <c r="I5905" s="15">
        <v>5850</v>
      </c>
      <c r="J5905" s="15">
        <v>69.889679999999998</v>
      </c>
      <c r="K5905" s="15">
        <v>135.05969999999999</v>
      </c>
    </row>
    <row r="5906" spans="9:11">
      <c r="I5906" s="15">
        <v>5851</v>
      </c>
      <c r="J5906" s="15">
        <v>67.714830000000006</v>
      </c>
      <c r="K5906" s="15">
        <v>131.93989999999999</v>
      </c>
    </row>
    <row r="5907" spans="9:11">
      <c r="I5907" s="15">
        <v>5852</v>
      </c>
      <c r="J5907" s="15">
        <v>69.194299999999998</v>
      </c>
      <c r="K5907" s="15">
        <v>123.0009</v>
      </c>
    </row>
    <row r="5908" spans="9:11">
      <c r="I5908" s="15">
        <v>5853</v>
      </c>
      <c r="J5908" s="15">
        <v>68.430149999999998</v>
      </c>
      <c r="K5908" s="15">
        <v>126.813</v>
      </c>
    </row>
    <row r="5909" spans="9:11">
      <c r="I5909" s="15">
        <v>5854</v>
      </c>
      <c r="J5909" s="15">
        <v>71.521410000000003</v>
      </c>
      <c r="K5909" s="15">
        <v>135.14420000000001</v>
      </c>
    </row>
    <row r="5910" spans="9:11">
      <c r="I5910" s="15">
        <v>5855</v>
      </c>
      <c r="J5910" s="15">
        <v>66.035449999999997</v>
      </c>
      <c r="K5910" s="15">
        <v>124.7625</v>
      </c>
    </row>
    <row r="5911" spans="9:11">
      <c r="I5911" s="15">
        <v>5856</v>
      </c>
      <c r="J5911" s="15">
        <v>66.753219999999999</v>
      </c>
      <c r="K5911" s="15">
        <v>110.76260000000001</v>
      </c>
    </row>
    <row r="5912" spans="9:11">
      <c r="I5912" s="15">
        <v>5857</v>
      </c>
      <c r="J5912" s="15">
        <v>67.975440000000006</v>
      </c>
      <c r="K5912" s="15">
        <v>132.68</v>
      </c>
    </row>
    <row r="5913" spans="9:11">
      <c r="I5913" s="15">
        <v>5858</v>
      </c>
      <c r="J5913" s="15">
        <v>70.436930000000004</v>
      </c>
      <c r="K5913" s="15">
        <v>148.03800000000001</v>
      </c>
    </row>
    <row r="5914" spans="9:11">
      <c r="I5914" s="15">
        <v>5859</v>
      </c>
      <c r="J5914" s="15">
        <v>66.971590000000006</v>
      </c>
      <c r="K5914" s="15">
        <v>129.25550000000001</v>
      </c>
    </row>
    <row r="5915" spans="9:11">
      <c r="I5915" s="15">
        <v>5860</v>
      </c>
      <c r="J5915" s="15">
        <v>64.399870000000007</v>
      </c>
      <c r="K5915" s="15">
        <v>122.562</v>
      </c>
    </row>
    <row r="5916" spans="9:11">
      <c r="I5916" s="15">
        <v>5861</v>
      </c>
      <c r="J5916" s="15">
        <v>67.699870000000004</v>
      </c>
      <c r="K5916" s="15">
        <v>128.6123</v>
      </c>
    </row>
    <row r="5917" spans="9:11">
      <c r="I5917" s="15">
        <v>5862</v>
      </c>
      <c r="J5917" s="15">
        <v>68.062510000000003</v>
      </c>
      <c r="K5917" s="15">
        <v>125.5895</v>
      </c>
    </row>
    <row r="5918" spans="9:11">
      <c r="I5918" s="15">
        <v>5863</v>
      </c>
      <c r="J5918" s="15">
        <v>69.635580000000004</v>
      </c>
      <c r="K5918" s="15">
        <v>124.3082</v>
      </c>
    </row>
    <row r="5919" spans="9:11">
      <c r="I5919" s="15">
        <v>5864</v>
      </c>
      <c r="J5919" s="15">
        <v>67.446789999999993</v>
      </c>
      <c r="K5919" s="15">
        <v>116.45910000000001</v>
      </c>
    </row>
    <row r="5920" spans="9:11">
      <c r="I5920" s="15">
        <v>5865</v>
      </c>
      <c r="J5920" s="15">
        <v>65.89161</v>
      </c>
      <c r="K5920" s="15">
        <v>115.974</v>
      </c>
    </row>
    <row r="5921" spans="9:11">
      <c r="I5921" s="15">
        <v>5866</v>
      </c>
      <c r="J5921" s="15">
        <v>69.513549999999995</v>
      </c>
      <c r="K5921" s="15">
        <v>124.6651</v>
      </c>
    </row>
    <row r="5922" spans="9:11">
      <c r="I5922" s="15">
        <v>5867</v>
      </c>
      <c r="J5922" s="15">
        <v>63.641849999999998</v>
      </c>
      <c r="K5922" s="15">
        <v>117.6007</v>
      </c>
    </row>
    <row r="5923" spans="9:11">
      <c r="I5923" s="15">
        <v>5868</v>
      </c>
      <c r="J5923" s="15">
        <v>66.788619999999995</v>
      </c>
      <c r="K5923" s="15">
        <v>117.33150000000001</v>
      </c>
    </row>
    <row r="5924" spans="9:11">
      <c r="I5924" s="15">
        <v>5869</v>
      </c>
      <c r="J5924" s="15">
        <v>67.368309999999994</v>
      </c>
      <c r="K5924" s="15">
        <v>144.54310000000001</v>
      </c>
    </row>
    <row r="5925" spans="9:11">
      <c r="I5925" s="15">
        <v>5870</v>
      </c>
      <c r="J5925" s="15">
        <v>64.776250000000005</v>
      </c>
      <c r="K5925" s="15">
        <v>146.09649999999999</v>
      </c>
    </row>
    <row r="5926" spans="9:11">
      <c r="I5926" s="15">
        <v>5871</v>
      </c>
      <c r="J5926" s="15">
        <v>69.185429999999997</v>
      </c>
      <c r="K5926" s="15">
        <v>122.70099999999999</v>
      </c>
    </row>
    <row r="5927" spans="9:11">
      <c r="I5927" s="15">
        <v>5872</v>
      </c>
      <c r="J5927" s="15">
        <v>66.261939999999996</v>
      </c>
      <c r="K5927" s="15">
        <v>118.7813</v>
      </c>
    </row>
    <row r="5928" spans="9:11">
      <c r="I5928" s="15">
        <v>5873</v>
      </c>
      <c r="J5928" s="15">
        <v>68.651780000000002</v>
      </c>
      <c r="K5928" s="15">
        <v>121.752</v>
      </c>
    </row>
    <row r="5929" spans="9:11">
      <c r="I5929" s="15">
        <v>5874</v>
      </c>
      <c r="J5929" s="15">
        <v>69.143569999999997</v>
      </c>
      <c r="K5929" s="15">
        <v>161.72659999999999</v>
      </c>
    </row>
    <row r="5930" spans="9:11">
      <c r="I5930" s="15">
        <v>5875</v>
      </c>
      <c r="J5930" s="15">
        <v>68.663979999999995</v>
      </c>
      <c r="K5930" s="15">
        <v>123.24720000000001</v>
      </c>
    </row>
    <row r="5931" spans="9:11">
      <c r="I5931" s="15">
        <v>5876</v>
      </c>
      <c r="J5931" s="15">
        <v>70.574100000000001</v>
      </c>
      <c r="K5931" s="15">
        <v>132.7715</v>
      </c>
    </row>
    <row r="5932" spans="9:11">
      <c r="I5932" s="15">
        <v>5877</v>
      </c>
      <c r="J5932" s="15">
        <v>67.54965</v>
      </c>
      <c r="K5932" s="15">
        <v>126.7619</v>
      </c>
    </row>
    <row r="5933" spans="9:11">
      <c r="I5933" s="15">
        <v>5878</v>
      </c>
      <c r="J5933" s="15">
        <v>68.718490000000003</v>
      </c>
      <c r="K5933" s="15">
        <v>130.72569999999999</v>
      </c>
    </row>
    <row r="5934" spans="9:11">
      <c r="I5934" s="15">
        <v>5879</v>
      </c>
      <c r="J5934" s="15">
        <v>67.010630000000006</v>
      </c>
      <c r="K5934" s="15">
        <v>120.94840000000001</v>
      </c>
    </row>
    <row r="5935" spans="9:11">
      <c r="I5935" s="15">
        <v>5880</v>
      </c>
      <c r="J5935" s="15">
        <v>67.366339999999994</v>
      </c>
      <c r="K5935" s="15">
        <v>127.3686</v>
      </c>
    </row>
    <row r="5936" spans="9:11">
      <c r="I5936" s="15">
        <v>5881</v>
      </c>
      <c r="J5936" s="15">
        <v>68.166690000000003</v>
      </c>
      <c r="K5936" s="15">
        <v>147.874</v>
      </c>
    </row>
    <row r="5937" spans="9:11">
      <c r="I5937" s="15">
        <v>5882</v>
      </c>
      <c r="J5937" s="15">
        <v>69.811340000000001</v>
      </c>
      <c r="K5937" s="15">
        <v>141.3724</v>
      </c>
    </row>
    <row r="5938" spans="9:11">
      <c r="I5938" s="15">
        <v>5883</v>
      </c>
      <c r="J5938" s="15">
        <v>66.730850000000004</v>
      </c>
      <c r="K5938" s="15">
        <v>115.7089</v>
      </c>
    </row>
    <row r="5939" spans="9:11">
      <c r="I5939" s="15">
        <v>5884</v>
      </c>
      <c r="J5939" s="15">
        <v>65.967680000000001</v>
      </c>
      <c r="K5939" s="15">
        <v>114.223</v>
      </c>
    </row>
    <row r="5940" spans="9:11">
      <c r="I5940" s="15">
        <v>5885</v>
      </c>
      <c r="J5940" s="15">
        <v>66.26164</v>
      </c>
      <c r="K5940" s="15">
        <v>125.0622</v>
      </c>
    </row>
    <row r="5941" spans="9:11">
      <c r="I5941" s="15">
        <v>5886</v>
      </c>
      <c r="J5941" s="15">
        <v>70.125829999999993</v>
      </c>
      <c r="K5941" s="15">
        <v>124.0039</v>
      </c>
    </row>
    <row r="5942" spans="9:11">
      <c r="I5942" s="15">
        <v>5887</v>
      </c>
      <c r="J5942" s="15">
        <v>66.319839999999999</v>
      </c>
      <c r="K5942" s="15">
        <v>120.267</v>
      </c>
    </row>
    <row r="5943" spans="9:11">
      <c r="I5943" s="15">
        <v>5888</v>
      </c>
      <c r="J5943" s="15">
        <v>68.897319999999993</v>
      </c>
      <c r="K5943" s="15">
        <v>124.8329</v>
      </c>
    </row>
    <row r="5944" spans="9:11">
      <c r="I5944" s="15">
        <v>5889</v>
      </c>
      <c r="J5944" s="15">
        <v>69.226770000000002</v>
      </c>
      <c r="K5944" s="15">
        <v>128.97290000000001</v>
      </c>
    </row>
    <row r="5945" spans="9:11">
      <c r="I5945" s="15">
        <v>5890</v>
      </c>
      <c r="J5945" s="15">
        <v>71.163430000000005</v>
      </c>
      <c r="K5945" s="15">
        <v>143.59280000000001</v>
      </c>
    </row>
    <row r="5946" spans="9:11">
      <c r="I5946" s="15">
        <v>5891</v>
      </c>
      <c r="J5946" s="15">
        <v>64.125140000000002</v>
      </c>
      <c r="K5946" s="15">
        <v>134.77269999999999</v>
      </c>
    </row>
    <row r="5947" spans="9:11">
      <c r="I5947" s="15">
        <v>5892</v>
      </c>
      <c r="J5947" s="15">
        <v>71.171170000000004</v>
      </c>
      <c r="K5947" s="15">
        <v>152.65100000000001</v>
      </c>
    </row>
    <row r="5948" spans="9:11">
      <c r="I5948" s="15">
        <v>5893</v>
      </c>
      <c r="J5948" s="15">
        <v>66.913449999999997</v>
      </c>
      <c r="K5948" s="15">
        <v>120.00579999999999</v>
      </c>
    </row>
    <row r="5949" spans="9:11">
      <c r="I5949" s="15">
        <v>5894</v>
      </c>
      <c r="J5949" s="15">
        <v>66.641580000000005</v>
      </c>
      <c r="K5949" s="15">
        <v>118.8403</v>
      </c>
    </row>
    <row r="5950" spans="9:11">
      <c r="I5950" s="15">
        <v>5895</v>
      </c>
      <c r="J5950" s="15">
        <v>66.524249999999995</v>
      </c>
      <c r="K5950" s="15">
        <v>123.8263</v>
      </c>
    </row>
    <row r="5951" spans="9:11">
      <c r="I5951" s="15">
        <v>5896</v>
      </c>
      <c r="J5951" s="15">
        <v>70.468710000000002</v>
      </c>
      <c r="K5951" s="15">
        <v>145.13329999999999</v>
      </c>
    </row>
    <row r="5952" spans="9:11">
      <c r="I5952" s="15">
        <v>5897</v>
      </c>
      <c r="J5952" s="15">
        <v>65.939440000000005</v>
      </c>
      <c r="K5952" s="15">
        <v>122.5218</v>
      </c>
    </row>
    <row r="5953" spans="9:11">
      <c r="I5953" s="15">
        <v>5898</v>
      </c>
      <c r="J5953" s="15">
        <v>66.702129999999997</v>
      </c>
      <c r="K5953" s="15">
        <v>133.2482</v>
      </c>
    </row>
    <row r="5954" spans="9:11">
      <c r="I5954" s="15">
        <v>5899</v>
      </c>
      <c r="J5954" s="15">
        <v>64.600080000000005</v>
      </c>
      <c r="K5954" s="15">
        <v>113.25830000000001</v>
      </c>
    </row>
    <row r="5955" spans="9:11">
      <c r="I5955" s="15">
        <v>5900</v>
      </c>
      <c r="J5955" s="15">
        <v>67.229889999999997</v>
      </c>
      <c r="K5955" s="15">
        <v>124.304</v>
      </c>
    </row>
    <row r="5956" spans="9:11">
      <c r="I5956" s="15">
        <v>5901</v>
      </c>
      <c r="J5956" s="15">
        <v>67.761309999999995</v>
      </c>
      <c r="K5956" s="15">
        <v>140.08000000000001</v>
      </c>
    </row>
    <row r="5957" spans="9:11">
      <c r="I5957" s="15">
        <v>5902</v>
      </c>
      <c r="J5957" s="15">
        <v>65.633790000000005</v>
      </c>
      <c r="K5957" s="15">
        <v>111.93689999999999</v>
      </c>
    </row>
    <row r="5958" spans="9:11">
      <c r="I5958" s="15">
        <v>5903</v>
      </c>
      <c r="J5958" s="15">
        <v>69.744889999999998</v>
      </c>
      <c r="K5958" s="15">
        <v>135.72239999999999</v>
      </c>
    </row>
    <row r="5959" spans="9:11">
      <c r="I5959" s="15">
        <v>5904</v>
      </c>
      <c r="J5959" s="15">
        <v>69.748919999999998</v>
      </c>
      <c r="K5959" s="15">
        <v>125.54519999999999</v>
      </c>
    </row>
    <row r="5960" spans="9:11">
      <c r="I5960" s="15">
        <v>5905</v>
      </c>
      <c r="J5960" s="15">
        <v>66.126499999999993</v>
      </c>
      <c r="K5960" s="15">
        <v>121.39239999999999</v>
      </c>
    </row>
    <row r="5961" spans="9:11">
      <c r="I5961" s="15">
        <v>5906</v>
      </c>
      <c r="J5961" s="15">
        <v>69.569929999999999</v>
      </c>
      <c r="K5961" s="15">
        <v>134.14609999999999</v>
      </c>
    </row>
    <row r="5962" spans="9:11">
      <c r="I5962" s="15">
        <v>5907</v>
      </c>
      <c r="J5962" s="15">
        <v>69.478099999999998</v>
      </c>
      <c r="K5962" s="15">
        <v>129.59450000000001</v>
      </c>
    </row>
    <row r="5963" spans="9:11">
      <c r="I5963" s="15">
        <v>5908</v>
      </c>
      <c r="J5963" s="15">
        <v>69.251000000000005</v>
      </c>
      <c r="K5963" s="15">
        <v>135.85429999999999</v>
      </c>
    </row>
    <row r="5964" spans="9:11">
      <c r="I5964" s="15">
        <v>5909</v>
      </c>
      <c r="J5964" s="15">
        <v>65.880809999999997</v>
      </c>
      <c r="K5964" s="15">
        <v>116.0534</v>
      </c>
    </row>
    <row r="5965" spans="9:11">
      <c r="I5965" s="15">
        <v>5910</v>
      </c>
      <c r="J5965" s="15">
        <v>65.852760000000004</v>
      </c>
      <c r="K5965" s="15">
        <v>117.3475</v>
      </c>
    </row>
    <row r="5966" spans="9:11">
      <c r="I5966" s="15">
        <v>5911</v>
      </c>
      <c r="J5966" s="15">
        <v>69.53098</v>
      </c>
      <c r="K5966" s="15">
        <v>138.892</v>
      </c>
    </row>
    <row r="5967" spans="9:11">
      <c r="I5967" s="15">
        <v>5912</v>
      </c>
      <c r="J5967" s="15">
        <v>67.701999999999998</v>
      </c>
      <c r="K5967" s="15">
        <v>119.14749999999999</v>
      </c>
    </row>
    <row r="5968" spans="9:11">
      <c r="I5968" s="15">
        <v>5913</v>
      </c>
      <c r="J5968" s="15">
        <v>66.318579999999997</v>
      </c>
      <c r="K5968" s="15">
        <v>132.18469999999999</v>
      </c>
    </row>
    <row r="5969" spans="9:11">
      <c r="I5969" s="15">
        <v>5914</v>
      </c>
      <c r="J5969" s="15">
        <v>65.683239999999998</v>
      </c>
      <c r="K5969" s="15">
        <v>111.7099</v>
      </c>
    </row>
    <row r="5970" spans="9:11">
      <c r="I5970" s="15">
        <v>5915</v>
      </c>
      <c r="J5970" s="15">
        <v>66.856099999999998</v>
      </c>
      <c r="K5970" s="15">
        <v>142.46559999999999</v>
      </c>
    </row>
    <row r="5971" spans="9:11">
      <c r="I5971" s="15">
        <v>5916</v>
      </c>
      <c r="J5971" s="15">
        <v>69.074399999999997</v>
      </c>
      <c r="K5971" s="15">
        <v>120.11020000000001</v>
      </c>
    </row>
    <row r="5972" spans="9:11">
      <c r="I5972" s="15">
        <v>5917</v>
      </c>
      <c r="J5972" s="15">
        <v>66.662689999999998</v>
      </c>
      <c r="K5972" s="15">
        <v>110.53700000000001</v>
      </c>
    </row>
    <row r="5973" spans="9:11">
      <c r="I5973" s="15">
        <v>5918</v>
      </c>
      <c r="J5973" s="15">
        <v>66.583399999999997</v>
      </c>
      <c r="K5973" s="15">
        <v>127.29900000000001</v>
      </c>
    </row>
    <row r="5974" spans="9:11">
      <c r="I5974" s="15">
        <v>5919</v>
      </c>
      <c r="J5974" s="15">
        <v>67.70926</v>
      </c>
      <c r="K5974" s="15">
        <v>132.04920000000001</v>
      </c>
    </row>
    <row r="5975" spans="9:11">
      <c r="I5975" s="15">
        <v>5920</v>
      </c>
      <c r="J5975" s="15">
        <v>68.19135</v>
      </c>
      <c r="K5975" s="15">
        <v>116.3223</v>
      </c>
    </row>
    <row r="5976" spans="9:11">
      <c r="I5976" s="15">
        <v>5921</v>
      </c>
      <c r="J5976" s="15">
        <v>66.851650000000006</v>
      </c>
      <c r="K5976" s="15">
        <v>117.069</v>
      </c>
    </row>
    <row r="5977" spans="9:11">
      <c r="I5977" s="15">
        <v>5922</v>
      </c>
      <c r="J5977" s="15">
        <v>68.993650000000002</v>
      </c>
      <c r="K5977" s="15">
        <v>124.25279999999999</v>
      </c>
    </row>
    <row r="5978" spans="9:11">
      <c r="I5978" s="15">
        <v>5923</v>
      </c>
      <c r="J5978" s="15">
        <v>68.966009999999997</v>
      </c>
      <c r="K5978" s="15">
        <v>130.34020000000001</v>
      </c>
    </row>
    <row r="5979" spans="9:11">
      <c r="I5979" s="15">
        <v>5924</v>
      </c>
      <c r="J5979" s="15">
        <v>70.934650000000005</v>
      </c>
      <c r="K5979" s="15">
        <v>137.39570000000001</v>
      </c>
    </row>
    <row r="5980" spans="9:11">
      <c r="I5980" s="15">
        <v>5925</v>
      </c>
      <c r="J5980" s="15">
        <v>69.538330000000002</v>
      </c>
      <c r="K5980" s="15">
        <v>133.27529999999999</v>
      </c>
    </row>
    <row r="5981" spans="9:11">
      <c r="I5981" s="15">
        <v>5926</v>
      </c>
      <c r="J5981" s="15">
        <v>66.138189999999994</v>
      </c>
      <c r="K5981" s="15">
        <v>107.2152</v>
      </c>
    </row>
    <row r="5982" spans="9:11">
      <c r="I5982" s="15">
        <v>5927</v>
      </c>
      <c r="J5982" s="15">
        <v>66.028289999999998</v>
      </c>
      <c r="K5982" s="15">
        <v>110.0063</v>
      </c>
    </row>
    <row r="5983" spans="9:11">
      <c r="I5983" s="15">
        <v>5928</v>
      </c>
      <c r="J5983" s="15">
        <v>70.245329999999996</v>
      </c>
      <c r="K5983" s="15">
        <v>149.82839999999999</v>
      </c>
    </row>
    <row r="5984" spans="9:11">
      <c r="I5984" s="15">
        <v>5929</v>
      </c>
      <c r="J5984" s="15">
        <v>67.861940000000004</v>
      </c>
      <c r="K5984" s="15">
        <v>117.9091</v>
      </c>
    </row>
    <row r="5985" spans="9:11">
      <c r="I5985" s="15">
        <v>5930</v>
      </c>
      <c r="J5985" s="15">
        <v>67.233220000000003</v>
      </c>
      <c r="K5985" s="15">
        <v>126.03489999999999</v>
      </c>
    </row>
    <row r="5986" spans="9:11">
      <c r="I5986" s="15">
        <v>5931</v>
      </c>
      <c r="J5986" s="15">
        <v>67.501639999999995</v>
      </c>
      <c r="K5986" s="15">
        <v>113.95740000000001</v>
      </c>
    </row>
    <row r="5987" spans="9:11">
      <c r="I5987" s="15">
        <v>5932</v>
      </c>
      <c r="J5987" s="15">
        <v>71.233419999999995</v>
      </c>
      <c r="K5987" s="15">
        <v>140.20959999999999</v>
      </c>
    </row>
    <row r="5988" spans="9:11">
      <c r="I5988" s="15">
        <v>5933</v>
      </c>
      <c r="J5988" s="15">
        <v>69.888210000000001</v>
      </c>
      <c r="K5988" s="15">
        <v>151.7165</v>
      </c>
    </row>
    <row r="5989" spans="9:11">
      <c r="I5989" s="15">
        <v>5934</v>
      </c>
      <c r="J5989" s="15">
        <v>67.859729999999999</v>
      </c>
      <c r="K5989" s="15">
        <v>117.4995</v>
      </c>
    </row>
    <row r="5990" spans="9:11">
      <c r="I5990" s="15">
        <v>5935</v>
      </c>
      <c r="J5990" s="15">
        <v>69.228970000000004</v>
      </c>
      <c r="K5990" s="15">
        <v>129.2885</v>
      </c>
    </row>
    <row r="5991" spans="9:11">
      <c r="I5991" s="15">
        <v>5936</v>
      </c>
      <c r="J5991" s="15">
        <v>65.355260000000001</v>
      </c>
      <c r="K5991" s="15">
        <v>120.6695</v>
      </c>
    </row>
    <row r="5992" spans="9:11">
      <c r="I5992" s="15">
        <v>5937</v>
      </c>
      <c r="J5992" s="15">
        <v>65.525880000000001</v>
      </c>
      <c r="K5992" s="15">
        <v>112.762</v>
      </c>
    </row>
    <row r="5993" spans="9:11">
      <c r="I5993" s="15">
        <v>5938</v>
      </c>
      <c r="J5993" s="15">
        <v>70.850899999999996</v>
      </c>
      <c r="K5993" s="15">
        <v>130.03620000000001</v>
      </c>
    </row>
    <row r="5994" spans="9:11">
      <c r="I5994" s="15">
        <v>5939</v>
      </c>
      <c r="J5994" s="15">
        <v>65.170209999999997</v>
      </c>
      <c r="K5994" s="15">
        <v>111.98820000000001</v>
      </c>
    </row>
    <row r="5995" spans="9:11">
      <c r="I5995" s="15">
        <v>5940</v>
      </c>
      <c r="J5995" s="15">
        <v>65.358949999999993</v>
      </c>
      <c r="K5995" s="15">
        <v>107.5214</v>
      </c>
    </row>
    <row r="5996" spans="9:11">
      <c r="I5996" s="15">
        <v>5941</v>
      </c>
      <c r="J5996" s="15">
        <v>64.774659999999997</v>
      </c>
      <c r="K5996" s="15">
        <v>127.55880000000001</v>
      </c>
    </row>
    <row r="5997" spans="9:11">
      <c r="I5997" s="15">
        <v>5942</v>
      </c>
      <c r="J5997" s="15">
        <v>65.074330000000003</v>
      </c>
      <c r="K5997" s="15">
        <v>119.1591</v>
      </c>
    </row>
    <row r="5998" spans="9:11">
      <c r="I5998" s="15">
        <v>5943</v>
      </c>
      <c r="J5998" s="15">
        <v>66.322640000000007</v>
      </c>
      <c r="K5998" s="15">
        <v>109.9997</v>
      </c>
    </row>
    <row r="5999" spans="9:11">
      <c r="I5999" s="15">
        <v>5944</v>
      </c>
      <c r="J5999" s="15">
        <v>70.258290000000002</v>
      </c>
      <c r="K5999" s="15">
        <v>129.6662</v>
      </c>
    </row>
    <row r="6000" spans="9:11">
      <c r="I6000" s="15">
        <v>5945</v>
      </c>
      <c r="J6000" s="15">
        <v>68.460570000000004</v>
      </c>
      <c r="K6000" s="15">
        <v>135.197</v>
      </c>
    </row>
    <row r="6001" spans="9:11">
      <c r="I6001" s="15">
        <v>5946</v>
      </c>
      <c r="J6001" s="15">
        <v>67.324060000000003</v>
      </c>
      <c r="K6001" s="15">
        <v>133.8561</v>
      </c>
    </row>
    <row r="6002" spans="9:11">
      <c r="I6002" s="15">
        <v>5947</v>
      </c>
      <c r="J6002" s="15">
        <v>69.536550000000005</v>
      </c>
      <c r="K6002" s="15">
        <v>132.61680000000001</v>
      </c>
    </row>
    <row r="6003" spans="9:11">
      <c r="I6003" s="15">
        <v>5948</v>
      </c>
      <c r="J6003" s="15">
        <v>66.725520000000003</v>
      </c>
      <c r="K6003" s="15">
        <v>111.41970000000001</v>
      </c>
    </row>
    <row r="6004" spans="9:11">
      <c r="I6004" s="15">
        <v>5949</v>
      </c>
      <c r="J6004" s="15">
        <v>69.043130000000005</v>
      </c>
      <c r="K6004" s="15">
        <v>109.6263</v>
      </c>
    </row>
    <row r="6005" spans="9:11">
      <c r="I6005" s="15">
        <v>5950</v>
      </c>
      <c r="J6005" s="15">
        <v>67.633949999999999</v>
      </c>
      <c r="K6005" s="15">
        <v>123.3522</v>
      </c>
    </row>
    <row r="6006" spans="9:11">
      <c r="I6006" s="15">
        <v>5951</v>
      </c>
      <c r="J6006" s="15">
        <v>67.682249999999996</v>
      </c>
      <c r="K6006" s="15">
        <v>130.92840000000001</v>
      </c>
    </row>
    <row r="6007" spans="9:11">
      <c r="I6007" s="15">
        <v>5952</v>
      </c>
      <c r="J6007" s="15">
        <v>67.205269999999999</v>
      </c>
      <c r="K6007" s="15">
        <v>132.51740000000001</v>
      </c>
    </row>
    <row r="6008" spans="9:11">
      <c r="I6008" s="15">
        <v>5953</v>
      </c>
      <c r="J6008" s="15">
        <v>68.577269999999999</v>
      </c>
      <c r="K6008" s="15">
        <v>113.3802</v>
      </c>
    </row>
    <row r="6009" spans="9:11">
      <c r="I6009" s="15">
        <v>5954</v>
      </c>
      <c r="J6009" s="15">
        <v>69.815929999999994</v>
      </c>
      <c r="K6009" s="15">
        <v>124.0074</v>
      </c>
    </row>
    <row r="6010" spans="9:11">
      <c r="I6010" s="15">
        <v>5955</v>
      </c>
      <c r="J6010" s="15">
        <v>67.277270000000001</v>
      </c>
      <c r="K6010" s="15">
        <v>111.7334</v>
      </c>
    </row>
    <row r="6011" spans="9:11">
      <c r="I6011" s="15">
        <v>5956</v>
      </c>
      <c r="J6011" s="15">
        <v>70.772130000000004</v>
      </c>
      <c r="K6011" s="15">
        <v>140.69560000000001</v>
      </c>
    </row>
    <row r="6012" spans="9:11">
      <c r="I6012" s="15">
        <v>5957</v>
      </c>
      <c r="J6012" s="15">
        <v>64.398790000000005</v>
      </c>
      <c r="K6012" s="15">
        <v>112.6936</v>
      </c>
    </row>
    <row r="6013" spans="9:11">
      <c r="I6013" s="15">
        <v>5958</v>
      </c>
      <c r="J6013" s="15">
        <v>67.32911</v>
      </c>
      <c r="K6013" s="15">
        <v>119.56270000000001</v>
      </c>
    </row>
    <row r="6014" spans="9:11">
      <c r="I6014" s="15">
        <v>5959</v>
      </c>
      <c r="J6014" s="15">
        <v>68.565640000000002</v>
      </c>
      <c r="K6014" s="15">
        <v>137.74629999999999</v>
      </c>
    </row>
    <row r="6015" spans="9:11">
      <c r="I6015" s="15">
        <v>5960</v>
      </c>
      <c r="J6015" s="15">
        <v>70.129369999999994</v>
      </c>
      <c r="K6015" s="15">
        <v>128.22470000000001</v>
      </c>
    </row>
    <row r="6016" spans="9:11">
      <c r="I6016" s="15">
        <v>5961</v>
      </c>
      <c r="J6016" s="15">
        <v>70.504050000000007</v>
      </c>
      <c r="K6016" s="15">
        <v>111.7906</v>
      </c>
    </row>
    <row r="6017" spans="9:11">
      <c r="I6017" s="15">
        <v>5962</v>
      </c>
      <c r="J6017" s="15">
        <v>67.692419999999998</v>
      </c>
      <c r="K6017" s="15">
        <v>135.8347</v>
      </c>
    </row>
    <row r="6018" spans="9:11">
      <c r="I6018" s="15">
        <v>5963</v>
      </c>
      <c r="J6018" s="15">
        <v>66.153369999999995</v>
      </c>
      <c r="K6018" s="15">
        <v>123.51730000000001</v>
      </c>
    </row>
    <row r="6019" spans="9:11">
      <c r="I6019" s="15">
        <v>5964</v>
      </c>
      <c r="J6019" s="15">
        <v>67.049670000000006</v>
      </c>
      <c r="K6019" s="15">
        <v>121.4366</v>
      </c>
    </row>
    <row r="6020" spans="9:11">
      <c r="I6020" s="15">
        <v>5965</v>
      </c>
      <c r="J6020" s="15">
        <v>67.148910000000001</v>
      </c>
      <c r="K6020" s="15">
        <v>132.78120000000001</v>
      </c>
    </row>
    <row r="6021" spans="9:11">
      <c r="I6021" s="15">
        <v>5966</v>
      </c>
      <c r="J6021" s="15">
        <v>68.064539999999994</v>
      </c>
      <c r="K6021" s="15">
        <v>131.8433</v>
      </c>
    </row>
    <row r="6022" spans="9:11">
      <c r="I6022" s="15">
        <v>5967</v>
      </c>
      <c r="J6022" s="15">
        <v>66.40213</v>
      </c>
      <c r="K6022" s="15">
        <v>141.9992</v>
      </c>
    </row>
    <row r="6023" spans="9:11">
      <c r="I6023" s="15">
        <v>5968</v>
      </c>
      <c r="J6023" s="15">
        <v>68.744079999999997</v>
      </c>
      <c r="K6023" s="15">
        <v>123.0744</v>
      </c>
    </row>
    <row r="6024" spans="9:11">
      <c r="I6024" s="15">
        <v>5969</v>
      </c>
      <c r="J6024" s="15">
        <v>68.288349999999994</v>
      </c>
      <c r="K6024" s="15">
        <v>129.50319999999999</v>
      </c>
    </row>
    <row r="6025" spans="9:11">
      <c r="I6025" s="15">
        <v>5970</v>
      </c>
      <c r="J6025" s="15">
        <v>68.497050000000002</v>
      </c>
      <c r="K6025" s="15">
        <v>148.1317</v>
      </c>
    </row>
    <row r="6026" spans="9:11">
      <c r="I6026" s="15">
        <v>5971</v>
      </c>
      <c r="J6026" s="15">
        <v>69.617350000000002</v>
      </c>
      <c r="K6026" s="15">
        <v>131.63419999999999</v>
      </c>
    </row>
    <row r="6027" spans="9:11">
      <c r="I6027" s="15">
        <v>5972</v>
      </c>
      <c r="J6027" s="15">
        <v>65.466220000000007</v>
      </c>
      <c r="K6027" s="15">
        <v>118.5369</v>
      </c>
    </row>
    <row r="6028" spans="9:11">
      <c r="I6028" s="15">
        <v>5973</v>
      </c>
      <c r="J6028" s="15">
        <v>68.435699999999997</v>
      </c>
      <c r="K6028" s="15">
        <v>102.342</v>
      </c>
    </row>
    <row r="6029" spans="9:11">
      <c r="I6029" s="15">
        <v>5974</v>
      </c>
      <c r="J6029" s="15">
        <v>66.216040000000007</v>
      </c>
      <c r="K6029" s="15">
        <v>118.1429</v>
      </c>
    </row>
    <row r="6030" spans="9:11">
      <c r="I6030" s="15">
        <v>5975</v>
      </c>
      <c r="J6030" s="15">
        <v>71.154700000000005</v>
      </c>
      <c r="K6030" s="15">
        <v>137.0264</v>
      </c>
    </row>
    <row r="6031" spans="9:11">
      <c r="I6031" s="15">
        <v>5976</v>
      </c>
      <c r="J6031" s="15">
        <v>65.501480000000001</v>
      </c>
      <c r="K6031" s="15">
        <v>106.2971</v>
      </c>
    </row>
    <row r="6032" spans="9:11">
      <c r="I6032" s="15">
        <v>5977</v>
      </c>
      <c r="J6032" s="15">
        <v>70.468990000000005</v>
      </c>
      <c r="K6032" s="15">
        <v>140.26179999999999</v>
      </c>
    </row>
    <row r="6033" spans="9:11">
      <c r="I6033" s="15">
        <v>5978</v>
      </c>
      <c r="J6033" s="15">
        <v>67.600179999999995</v>
      </c>
      <c r="K6033" s="15">
        <v>123</v>
      </c>
    </row>
    <row r="6034" spans="9:11">
      <c r="I6034" s="15">
        <v>5979</v>
      </c>
      <c r="J6034" s="15">
        <v>69.305909999999997</v>
      </c>
      <c r="K6034" s="15">
        <v>123.2186</v>
      </c>
    </row>
    <row r="6035" spans="9:11">
      <c r="I6035" s="15">
        <v>5980</v>
      </c>
      <c r="J6035" s="15">
        <v>65.670689999999993</v>
      </c>
      <c r="K6035" s="15">
        <v>122.2368</v>
      </c>
    </row>
    <row r="6036" spans="9:11">
      <c r="I6036" s="15">
        <v>5981</v>
      </c>
      <c r="J6036" s="15">
        <v>67.367779999999996</v>
      </c>
      <c r="K6036" s="15">
        <v>117.44199999999999</v>
      </c>
    </row>
    <row r="6037" spans="9:11">
      <c r="I6037" s="15">
        <v>5982</v>
      </c>
      <c r="J6037" s="15">
        <v>68.475890000000007</v>
      </c>
      <c r="K6037" s="15">
        <v>137.89689999999999</v>
      </c>
    </row>
    <row r="6038" spans="9:11">
      <c r="I6038" s="15">
        <v>5983</v>
      </c>
      <c r="J6038" s="15">
        <v>69.727429999999998</v>
      </c>
      <c r="K6038" s="15">
        <v>134.3279</v>
      </c>
    </row>
    <row r="6039" spans="9:11">
      <c r="I6039" s="15">
        <v>5984</v>
      </c>
      <c r="J6039" s="15">
        <v>68.84393</v>
      </c>
      <c r="K6039" s="15">
        <v>117.6781</v>
      </c>
    </row>
    <row r="6040" spans="9:11">
      <c r="I6040" s="15">
        <v>5985</v>
      </c>
      <c r="J6040" s="15">
        <v>69.191209999999998</v>
      </c>
      <c r="K6040" s="15">
        <v>129.7261</v>
      </c>
    </row>
    <row r="6041" spans="9:11">
      <c r="I6041" s="15">
        <v>5986</v>
      </c>
      <c r="J6041" s="15">
        <v>68.512190000000004</v>
      </c>
      <c r="K6041" s="15">
        <v>133.21549999999999</v>
      </c>
    </row>
    <row r="6042" spans="9:11">
      <c r="I6042" s="15">
        <v>5987</v>
      </c>
      <c r="J6042" s="15">
        <v>66.303280000000001</v>
      </c>
      <c r="K6042" s="15">
        <v>113.0214</v>
      </c>
    </row>
    <row r="6043" spans="9:11">
      <c r="I6043" s="15">
        <v>5988</v>
      </c>
      <c r="J6043" s="15">
        <v>72.151799999999994</v>
      </c>
      <c r="K6043" s="15">
        <v>124.9451</v>
      </c>
    </row>
    <row r="6044" spans="9:11">
      <c r="I6044" s="15">
        <v>5989</v>
      </c>
      <c r="J6044" s="15">
        <v>68.31371</v>
      </c>
      <c r="K6044" s="15">
        <v>128.73779999999999</v>
      </c>
    </row>
    <row r="6045" spans="9:11">
      <c r="I6045" s="15">
        <v>5990</v>
      </c>
      <c r="J6045" s="15">
        <v>66.219080000000005</v>
      </c>
      <c r="K6045" s="15">
        <v>99.782129999999995</v>
      </c>
    </row>
    <row r="6046" spans="9:11">
      <c r="I6046" s="15">
        <v>5991</v>
      </c>
      <c r="J6046" s="15">
        <v>64.60633</v>
      </c>
      <c r="K6046" s="15">
        <v>120.786</v>
      </c>
    </row>
    <row r="6047" spans="9:11">
      <c r="I6047" s="15">
        <v>5992</v>
      </c>
      <c r="J6047" s="15">
        <v>70.232659999999996</v>
      </c>
      <c r="K6047" s="15">
        <v>127.1388</v>
      </c>
    </row>
    <row r="6048" spans="9:11">
      <c r="I6048" s="15">
        <v>5993</v>
      </c>
      <c r="J6048" s="15">
        <v>68.737530000000007</v>
      </c>
      <c r="K6048" s="15">
        <v>144.44560000000001</v>
      </c>
    </row>
    <row r="6049" spans="9:11">
      <c r="I6049" s="15">
        <v>5994</v>
      </c>
      <c r="J6049" s="15">
        <v>69.49503</v>
      </c>
      <c r="K6049" s="15">
        <v>132.19040000000001</v>
      </c>
    </row>
    <row r="6050" spans="9:11">
      <c r="I6050" s="15">
        <v>5995</v>
      </c>
      <c r="J6050" s="15">
        <v>67.252610000000004</v>
      </c>
      <c r="K6050" s="15">
        <v>137.7559</v>
      </c>
    </row>
    <row r="6051" spans="9:11">
      <c r="I6051" s="15">
        <v>5996</v>
      </c>
      <c r="J6051" s="15">
        <v>71.462459999999993</v>
      </c>
      <c r="K6051" s="15">
        <v>141.30500000000001</v>
      </c>
    </row>
    <row r="6052" spans="9:11">
      <c r="I6052" s="15">
        <v>5997</v>
      </c>
      <c r="J6052" s="15">
        <v>67.749099999999999</v>
      </c>
      <c r="K6052" s="15">
        <v>139.5633</v>
      </c>
    </row>
    <row r="6053" spans="9:11">
      <c r="I6053" s="15">
        <v>5998</v>
      </c>
      <c r="J6053" s="15">
        <v>68.800250000000005</v>
      </c>
      <c r="K6053" s="15">
        <v>128.23140000000001</v>
      </c>
    </row>
    <row r="6054" spans="9:11">
      <c r="I6054" s="15">
        <v>5999</v>
      </c>
      <c r="J6054" s="15">
        <v>66.872500000000002</v>
      </c>
      <c r="K6054" s="15">
        <v>119.1075</v>
      </c>
    </row>
    <row r="6055" spans="9:11">
      <c r="I6055" s="15">
        <v>6000</v>
      </c>
      <c r="J6055" s="15">
        <v>68.476500000000001</v>
      </c>
      <c r="K6055" s="15">
        <v>120.8274</v>
      </c>
    </row>
    <row r="6056" spans="9:11">
      <c r="I6056" s="15">
        <v>6001</v>
      </c>
      <c r="J6056" s="15">
        <v>64.863159999999993</v>
      </c>
      <c r="K6056" s="15">
        <v>116.46210000000001</v>
      </c>
    </row>
    <row r="6057" spans="9:11">
      <c r="I6057" s="15">
        <v>6002</v>
      </c>
      <c r="J6057" s="15">
        <v>67.917529999999999</v>
      </c>
      <c r="K6057" s="15">
        <v>139.5891</v>
      </c>
    </row>
    <row r="6058" spans="9:11">
      <c r="I6058" s="15">
        <v>6003</v>
      </c>
      <c r="J6058" s="15">
        <v>67.842330000000004</v>
      </c>
      <c r="K6058" s="15">
        <v>138.0376</v>
      </c>
    </row>
    <row r="6059" spans="9:11">
      <c r="I6059" s="15">
        <v>6004</v>
      </c>
      <c r="J6059" s="15">
        <v>69.381479999999996</v>
      </c>
      <c r="K6059" s="15">
        <v>124.8913</v>
      </c>
    </row>
    <row r="6060" spans="9:11">
      <c r="I6060" s="15">
        <v>6005</v>
      </c>
      <c r="J6060" s="15">
        <v>66.946129999999997</v>
      </c>
      <c r="K6060" s="15">
        <v>127.2921</v>
      </c>
    </row>
    <row r="6061" spans="9:11">
      <c r="I6061" s="15">
        <v>6006</v>
      </c>
      <c r="J6061" s="15">
        <v>67.459239999999994</v>
      </c>
      <c r="K6061" s="15">
        <v>117.4689</v>
      </c>
    </row>
    <row r="6062" spans="9:11">
      <c r="I6062" s="15">
        <v>6007</v>
      </c>
      <c r="J6062" s="15">
        <v>69.995859999999993</v>
      </c>
      <c r="K6062" s="15">
        <v>132.8246</v>
      </c>
    </row>
    <row r="6063" spans="9:11">
      <c r="I6063" s="15">
        <v>6008</v>
      </c>
      <c r="J6063" s="15">
        <v>67.458560000000006</v>
      </c>
      <c r="K6063" s="15">
        <v>123.6045</v>
      </c>
    </row>
    <row r="6064" spans="9:11">
      <c r="I6064" s="15">
        <v>6009</v>
      </c>
      <c r="J6064" s="15">
        <v>64.09151</v>
      </c>
      <c r="K6064" s="15">
        <v>138.3749</v>
      </c>
    </row>
    <row r="6065" spans="9:11">
      <c r="I6065" s="15">
        <v>6010</v>
      </c>
      <c r="J6065" s="15">
        <v>66.378349999999998</v>
      </c>
      <c r="K6065" s="15">
        <v>122.9717</v>
      </c>
    </row>
    <row r="6066" spans="9:11">
      <c r="I6066" s="15">
        <v>6011</v>
      </c>
      <c r="J6066" s="15">
        <v>70.123159999999999</v>
      </c>
      <c r="K6066" s="15">
        <v>122.3759</v>
      </c>
    </row>
    <row r="6067" spans="9:11">
      <c r="I6067" s="15">
        <v>6012</v>
      </c>
      <c r="J6067" s="15">
        <v>67.342190000000002</v>
      </c>
      <c r="K6067" s="15">
        <v>121.3154</v>
      </c>
    </row>
    <row r="6068" spans="9:11">
      <c r="I6068" s="15">
        <v>6013</v>
      </c>
      <c r="J6068" s="15">
        <v>70.147279999999995</v>
      </c>
      <c r="K6068" s="15">
        <v>136.34309999999999</v>
      </c>
    </row>
    <row r="6069" spans="9:11">
      <c r="I6069" s="15">
        <v>6014</v>
      </c>
      <c r="J6069" s="15">
        <v>69.037899999999993</v>
      </c>
      <c r="K6069" s="15">
        <v>123.907</v>
      </c>
    </row>
    <row r="6070" spans="9:11">
      <c r="I6070" s="15">
        <v>6015</v>
      </c>
      <c r="J6070" s="15">
        <v>67.029700000000005</v>
      </c>
      <c r="K6070" s="15">
        <v>107.5287</v>
      </c>
    </row>
    <row r="6071" spans="9:11">
      <c r="I6071" s="15">
        <v>6016</v>
      </c>
      <c r="J6071" s="15">
        <v>64.856520000000003</v>
      </c>
      <c r="K6071" s="15">
        <v>130.19239999999999</v>
      </c>
    </row>
    <row r="6072" spans="9:11">
      <c r="I6072" s="15">
        <v>6017</v>
      </c>
      <c r="J6072" s="15">
        <v>65.940070000000006</v>
      </c>
      <c r="K6072" s="15">
        <v>109.5656</v>
      </c>
    </row>
    <row r="6073" spans="9:11">
      <c r="I6073" s="15">
        <v>6018</v>
      </c>
      <c r="J6073" s="15">
        <v>64.691159999999996</v>
      </c>
      <c r="K6073" s="15">
        <v>115.9239</v>
      </c>
    </row>
    <row r="6074" spans="9:11">
      <c r="I6074" s="15">
        <v>6019</v>
      </c>
      <c r="J6074" s="15">
        <v>62.530189999999997</v>
      </c>
      <c r="K6074" s="15">
        <v>109.5766</v>
      </c>
    </row>
    <row r="6075" spans="9:11">
      <c r="I6075" s="15">
        <v>6020</v>
      </c>
      <c r="J6075" s="15">
        <v>67.785409999999999</v>
      </c>
      <c r="K6075" s="15">
        <v>124.236</v>
      </c>
    </row>
    <row r="6076" spans="9:11">
      <c r="I6076" s="15">
        <v>6021</v>
      </c>
      <c r="J6076" s="15">
        <v>68.276570000000007</v>
      </c>
      <c r="K6076" s="15">
        <v>133.33590000000001</v>
      </c>
    </row>
    <row r="6077" spans="9:11">
      <c r="I6077" s="15">
        <v>6022</v>
      </c>
      <c r="J6077" s="15">
        <v>65.93553</v>
      </c>
      <c r="K6077" s="15">
        <v>118.4802</v>
      </c>
    </row>
    <row r="6078" spans="9:11">
      <c r="I6078" s="15">
        <v>6023</v>
      </c>
      <c r="J6078" s="15">
        <v>67.482519999999994</v>
      </c>
      <c r="K6078" s="15">
        <v>120.3425</v>
      </c>
    </row>
    <row r="6079" spans="9:11">
      <c r="I6079" s="15">
        <v>6024</v>
      </c>
      <c r="J6079" s="15">
        <v>67.809489999999997</v>
      </c>
      <c r="K6079" s="15">
        <v>131.08619999999999</v>
      </c>
    </row>
    <row r="6080" spans="9:11">
      <c r="I6080" s="15">
        <v>6025</v>
      </c>
      <c r="J6080" s="15">
        <v>70.044979999999995</v>
      </c>
      <c r="K6080" s="15">
        <v>129.9862</v>
      </c>
    </row>
    <row r="6081" spans="9:11">
      <c r="I6081" s="15">
        <v>6026</v>
      </c>
      <c r="J6081" s="15">
        <v>66.098799999999997</v>
      </c>
      <c r="K6081" s="15">
        <v>121.7657</v>
      </c>
    </row>
    <row r="6082" spans="9:11">
      <c r="I6082" s="15">
        <v>6027</v>
      </c>
      <c r="J6082" s="15">
        <v>67.874619999999993</v>
      </c>
      <c r="K6082" s="15">
        <v>145.18209999999999</v>
      </c>
    </row>
    <row r="6083" spans="9:11">
      <c r="I6083" s="15">
        <v>6028</v>
      </c>
      <c r="J6083" s="15">
        <v>65.045190000000005</v>
      </c>
      <c r="K6083" s="15">
        <v>134.05189999999999</v>
      </c>
    </row>
    <row r="6084" spans="9:11">
      <c r="I6084" s="15">
        <v>6029</v>
      </c>
      <c r="J6084" s="15">
        <v>64.961250000000007</v>
      </c>
      <c r="K6084" s="15">
        <v>105.489</v>
      </c>
    </row>
    <row r="6085" spans="9:11">
      <c r="I6085" s="15">
        <v>6030</v>
      </c>
      <c r="J6085" s="15">
        <v>64.827669999999998</v>
      </c>
      <c r="K6085" s="15">
        <v>112.18729999999999</v>
      </c>
    </row>
    <row r="6086" spans="9:11">
      <c r="I6086" s="15">
        <v>6031</v>
      </c>
      <c r="J6086" s="15">
        <v>70.088440000000006</v>
      </c>
      <c r="K6086" s="15">
        <v>137.16980000000001</v>
      </c>
    </row>
    <row r="6087" spans="9:11">
      <c r="I6087" s="15">
        <v>6032</v>
      </c>
      <c r="J6087" s="15">
        <v>70.709440000000001</v>
      </c>
      <c r="K6087" s="15">
        <v>142.73070000000001</v>
      </c>
    </row>
    <row r="6088" spans="9:11">
      <c r="I6088" s="15">
        <v>6033</v>
      </c>
      <c r="J6088" s="15">
        <v>66.800319999999999</v>
      </c>
      <c r="K6088" s="15">
        <v>123.44840000000001</v>
      </c>
    </row>
    <row r="6089" spans="9:11">
      <c r="I6089" s="15">
        <v>6034</v>
      </c>
      <c r="J6089" s="15">
        <v>67.141409999999993</v>
      </c>
      <c r="K6089" s="15">
        <v>120.86450000000001</v>
      </c>
    </row>
    <row r="6090" spans="9:11">
      <c r="I6090" s="15">
        <v>6035</v>
      </c>
      <c r="J6090" s="15">
        <v>67.042590000000004</v>
      </c>
      <c r="K6090" s="15">
        <v>135.95580000000001</v>
      </c>
    </row>
    <row r="6091" spans="9:11">
      <c r="I6091" s="15">
        <v>6036</v>
      </c>
      <c r="J6091" s="15">
        <v>68.486620000000002</v>
      </c>
      <c r="K6091" s="15">
        <v>148.45869999999999</v>
      </c>
    </row>
    <row r="6092" spans="9:11">
      <c r="I6092" s="15">
        <v>6037</v>
      </c>
      <c r="J6092" s="15">
        <v>72.317570000000003</v>
      </c>
      <c r="K6092" s="15">
        <v>144.881</v>
      </c>
    </row>
    <row r="6093" spans="9:11">
      <c r="I6093" s="15">
        <v>6038</v>
      </c>
      <c r="J6093" s="15">
        <v>66.479680000000002</v>
      </c>
      <c r="K6093" s="15">
        <v>139.3578</v>
      </c>
    </row>
    <row r="6094" spans="9:11">
      <c r="I6094" s="15">
        <v>6039</v>
      </c>
      <c r="J6094" s="15">
        <v>66.825569999999999</v>
      </c>
      <c r="K6094" s="15">
        <v>109.1264</v>
      </c>
    </row>
    <row r="6095" spans="9:11">
      <c r="I6095" s="15">
        <v>6040</v>
      </c>
      <c r="J6095" s="15">
        <v>70.069339999999997</v>
      </c>
      <c r="K6095" s="15">
        <v>135.3785</v>
      </c>
    </row>
    <row r="6096" spans="9:11">
      <c r="I6096" s="15">
        <v>6041</v>
      </c>
      <c r="J6096" s="15">
        <v>67.216999999999999</v>
      </c>
      <c r="K6096" s="15">
        <v>113.80889999999999</v>
      </c>
    </row>
    <row r="6097" spans="9:11">
      <c r="I6097" s="15">
        <v>6042</v>
      </c>
      <c r="J6097" s="15">
        <v>67.124570000000006</v>
      </c>
      <c r="K6097" s="15">
        <v>148.51830000000001</v>
      </c>
    </row>
    <row r="6098" spans="9:11">
      <c r="I6098" s="15">
        <v>6043</v>
      </c>
      <c r="J6098" s="15">
        <v>68.4131</v>
      </c>
      <c r="K6098" s="15">
        <v>144.8827</v>
      </c>
    </row>
    <row r="6099" spans="9:11">
      <c r="I6099" s="15">
        <v>6044</v>
      </c>
      <c r="J6099" s="15">
        <v>66.02919</v>
      </c>
      <c r="K6099" s="15">
        <v>114.9248</v>
      </c>
    </row>
    <row r="6100" spans="9:11">
      <c r="I6100" s="15">
        <v>6045</v>
      </c>
      <c r="J6100" s="15">
        <v>66.846540000000005</v>
      </c>
      <c r="K6100" s="15">
        <v>114.9225</v>
      </c>
    </row>
    <row r="6101" spans="9:11">
      <c r="I6101" s="15">
        <v>6046</v>
      </c>
      <c r="J6101" s="15">
        <v>68.946659999999994</v>
      </c>
      <c r="K6101" s="15">
        <v>122.80459999999999</v>
      </c>
    </row>
    <row r="6102" spans="9:11">
      <c r="I6102" s="15">
        <v>6047</v>
      </c>
      <c r="J6102" s="15">
        <v>68.918530000000004</v>
      </c>
      <c r="K6102" s="15">
        <v>133.54429999999999</v>
      </c>
    </row>
    <row r="6103" spans="9:11">
      <c r="I6103" s="15">
        <v>6048</v>
      </c>
      <c r="J6103" s="15">
        <v>65.591399999999993</v>
      </c>
      <c r="K6103" s="15">
        <v>131.93860000000001</v>
      </c>
    </row>
    <row r="6104" spans="9:11">
      <c r="I6104" s="15">
        <v>6049</v>
      </c>
      <c r="J6104" s="15">
        <v>65.512609999999995</v>
      </c>
      <c r="K6104" s="15">
        <v>120.6623</v>
      </c>
    </row>
    <row r="6105" spans="9:11">
      <c r="I6105" s="15">
        <v>6050</v>
      </c>
      <c r="J6105" s="15">
        <v>69.270830000000004</v>
      </c>
      <c r="K6105" s="15">
        <v>145.65299999999999</v>
      </c>
    </row>
    <row r="6106" spans="9:11">
      <c r="I6106" s="15">
        <v>6051</v>
      </c>
      <c r="J6106" s="15">
        <v>69.573160000000001</v>
      </c>
      <c r="K6106" s="15">
        <v>130.7801</v>
      </c>
    </row>
    <row r="6107" spans="9:11">
      <c r="I6107" s="15">
        <v>6052</v>
      </c>
      <c r="J6107" s="15">
        <v>67.863249999999994</v>
      </c>
      <c r="K6107" s="15">
        <v>118.8413</v>
      </c>
    </row>
    <row r="6108" spans="9:11">
      <c r="I6108" s="15">
        <v>6053</v>
      </c>
      <c r="J6108" s="15">
        <v>72.333640000000003</v>
      </c>
      <c r="K6108" s="15">
        <v>133.62139999999999</v>
      </c>
    </row>
    <row r="6109" spans="9:11">
      <c r="I6109" s="15">
        <v>6054</v>
      </c>
      <c r="J6109" s="15">
        <v>67.211749999999995</v>
      </c>
      <c r="K6109" s="15">
        <v>104.1953</v>
      </c>
    </row>
    <row r="6110" spans="9:11">
      <c r="I6110" s="15">
        <v>6055</v>
      </c>
      <c r="J6110" s="15">
        <v>68.834810000000004</v>
      </c>
      <c r="K6110" s="15">
        <v>117.464</v>
      </c>
    </row>
    <row r="6111" spans="9:11">
      <c r="I6111" s="15">
        <v>6056</v>
      </c>
      <c r="J6111" s="15">
        <v>68.461359999999999</v>
      </c>
      <c r="K6111" s="15">
        <v>145.8766</v>
      </c>
    </row>
    <row r="6112" spans="9:11">
      <c r="I6112" s="15">
        <v>6057</v>
      </c>
      <c r="J6112" s="15">
        <v>68.171300000000002</v>
      </c>
      <c r="K6112" s="15">
        <v>135.62270000000001</v>
      </c>
    </row>
    <row r="6113" spans="9:11">
      <c r="I6113" s="15">
        <v>6058</v>
      </c>
      <c r="J6113" s="15">
        <v>69.693910000000002</v>
      </c>
      <c r="K6113" s="15">
        <v>129.13890000000001</v>
      </c>
    </row>
    <row r="6114" spans="9:11">
      <c r="I6114" s="15">
        <v>6059</v>
      </c>
      <c r="J6114" s="15">
        <v>67.125709999999998</v>
      </c>
      <c r="K6114" s="15">
        <v>149.7706</v>
      </c>
    </row>
    <row r="6115" spans="9:11">
      <c r="I6115" s="15">
        <v>6060</v>
      </c>
      <c r="J6115" s="15">
        <v>70.362790000000004</v>
      </c>
      <c r="K6115" s="15">
        <v>134.10390000000001</v>
      </c>
    </row>
    <row r="6116" spans="9:11">
      <c r="I6116" s="15">
        <v>6061</v>
      </c>
      <c r="J6116" s="15">
        <v>71.473200000000006</v>
      </c>
      <c r="K6116" s="15">
        <v>143.9365</v>
      </c>
    </row>
    <row r="6117" spans="9:11">
      <c r="I6117" s="15">
        <v>6062</v>
      </c>
      <c r="J6117" s="15">
        <v>68.515649999999994</v>
      </c>
      <c r="K6117" s="15">
        <v>132.48009999999999</v>
      </c>
    </row>
    <row r="6118" spans="9:11">
      <c r="I6118" s="15">
        <v>6063</v>
      </c>
      <c r="J6118" s="15">
        <v>70.068169999999995</v>
      </c>
      <c r="K6118" s="15">
        <v>149.43289999999999</v>
      </c>
    </row>
    <row r="6119" spans="9:11">
      <c r="I6119" s="15">
        <v>6064</v>
      </c>
      <c r="J6119" s="15">
        <v>68.045159999999996</v>
      </c>
      <c r="K6119" s="15">
        <v>132.59790000000001</v>
      </c>
    </row>
    <row r="6120" spans="9:11">
      <c r="I6120" s="15">
        <v>6065</v>
      </c>
      <c r="J6120" s="15">
        <v>67.472269999999995</v>
      </c>
      <c r="K6120" s="15">
        <v>133.64070000000001</v>
      </c>
    </row>
    <row r="6121" spans="9:11">
      <c r="I6121" s="15">
        <v>6066</v>
      </c>
      <c r="J6121" s="15">
        <v>70.565010000000001</v>
      </c>
      <c r="K6121" s="15">
        <v>147.45830000000001</v>
      </c>
    </row>
    <row r="6122" spans="9:11">
      <c r="I6122" s="15">
        <v>6067</v>
      </c>
      <c r="J6122" s="15">
        <v>67.641970000000001</v>
      </c>
      <c r="K6122" s="15">
        <v>100.02500000000001</v>
      </c>
    </row>
    <row r="6123" spans="9:11">
      <c r="I6123" s="15">
        <v>6068</v>
      </c>
      <c r="J6123" s="15">
        <v>72.230260000000001</v>
      </c>
      <c r="K6123" s="15">
        <v>140.21789999999999</v>
      </c>
    </row>
    <row r="6124" spans="9:11">
      <c r="I6124" s="15">
        <v>6069</v>
      </c>
      <c r="J6124" s="15">
        <v>67.452550000000002</v>
      </c>
      <c r="K6124" s="15">
        <v>120.8849</v>
      </c>
    </row>
    <row r="6125" spans="9:11">
      <c r="I6125" s="15">
        <v>6070</v>
      </c>
      <c r="J6125" s="15">
        <v>66.977680000000007</v>
      </c>
      <c r="K6125" s="15">
        <v>109.38339999999999</v>
      </c>
    </row>
    <row r="6126" spans="9:11">
      <c r="I6126" s="15">
        <v>6071</v>
      </c>
      <c r="J6126" s="15">
        <v>67.288939999999997</v>
      </c>
      <c r="K6126" s="15">
        <v>136.1833</v>
      </c>
    </row>
    <row r="6127" spans="9:11">
      <c r="I6127" s="15">
        <v>6072</v>
      </c>
      <c r="J6127" s="15">
        <v>66.026669999999996</v>
      </c>
      <c r="K6127" s="15">
        <v>115.1345</v>
      </c>
    </row>
    <row r="6128" spans="9:11">
      <c r="I6128" s="15">
        <v>6073</v>
      </c>
      <c r="J6128" s="15">
        <v>64.15728</v>
      </c>
      <c r="K6128" s="15">
        <v>130.0889</v>
      </c>
    </row>
    <row r="6129" spans="9:11">
      <c r="I6129" s="15">
        <v>6074</v>
      </c>
      <c r="J6129" s="15">
        <v>67.785740000000004</v>
      </c>
      <c r="K6129" s="15">
        <v>131.80539999999999</v>
      </c>
    </row>
    <row r="6130" spans="9:11">
      <c r="I6130" s="15">
        <v>6075</v>
      </c>
      <c r="J6130" s="15">
        <v>71.058970000000002</v>
      </c>
      <c r="K6130" s="15">
        <v>125.119</v>
      </c>
    </row>
    <row r="6131" spans="9:11">
      <c r="I6131" s="15">
        <v>6076</v>
      </c>
      <c r="J6131" s="15">
        <v>68.551360000000003</v>
      </c>
      <c r="K6131" s="15">
        <v>149.0059</v>
      </c>
    </row>
    <row r="6132" spans="9:11">
      <c r="I6132" s="15">
        <v>6077</v>
      </c>
      <c r="J6132" s="15">
        <v>71.112279999999998</v>
      </c>
      <c r="K6132" s="15">
        <v>129.23349999999999</v>
      </c>
    </row>
    <row r="6133" spans="9:11">
      <c r="I6133" s="15">
        <v>6078</v>
      </c>
      <c r="J6133" s="15">
        <v>65.225179999999995</v>
      </c>
      <c r="K6133" s="15">
        <v>120.5247</v>
      </c>
    </row>
    <row r="6134" spans="9:11">
      <c r="I6134" s="15">
        <v>6079</v>
      </c>
      <c r="J6134" s="15">
        <v>67.137770000000003</v>
      </c>
      <c r="K6134" s="15">
        <v>123.2162</v>
      </c>
    </row>
    <row r="6135" spans="9:11">
      <c r="I6135" s="15">
        <v>6080</v>
      </c>
      <c r="J6135" s="15">
        <v>67.980840000000001</v>
      </c>
      <c r="K6135" s="15">
        <v>117.40219999999999</v>
      </c>
    </row>
    <row r="6136" spans="9:11">
      <c r="I6136" s="15">
        <v>6081</v>
      </c>
      <c r="J6136" s="15">
        <v>67.450389999999999</v>
      </c>
      <c r="K6136" s="15">
        <v>106.9632</v>
      </c>
    </row>
    <row r="6137" spans="9:11">
      <c r="I6137" s="15">
        <v>6082</v>
      </c>
      <c r="J6137" s="15">
        <v>67.587320000000005</v>
      </c>
      <c r="K6137" s="15">
        <v>119.6435</v>
      </c>
    </row>
    <row r="6138" spans="9:11">
      <c r="I6138" s="15">
        <v>6083</v>
      </c>
      <c r="J6138" s="15">
        <v>67.401060000000001</v>
      </c>
      <c r="K6138" s="15">
        <v>134.1122</v>
      </c>
    </row>
    <row r="6139" spans="9:11">
      <c r="I6139" s="15">
        <v>6084</v>
      </c>
      <c r="J6139" s="15">
        <v>69.757320000000007</v>
      </c>
      <c r="K6139" s="15">
        <v>129.9282</v>
      </c>
    </row>
    <row r="6140" spans="9:11">
      <c r="I6140" s="15">
        <v>6085</v>
      </c>
      <c r="J6140" s="15">
        <v>67.783739999999995</v>
      </c>
      <c r="K6140" s="15">
        <v>130.15539999999999</v>
      </c>
    </row>
    <row r="6141" spans="9:11">
      <c r="I6141" s="15">
        <v>6086</v>
      </c>
      <c r="J6141" s="15">
        <v>65.016310000000004</v>
      </c>
      <c r="K6141" s="15">
        <v>106.8729</v>
      </c>
    </row>
    <row r="6142" spans="9:11">
      <c r="I6142" s="15">
        <v>6087</v>
      </c>
      <c r="J6142" s="15">
        <v>68.987080000000006</v>
      </c>
      <c r="K6142" s="15">
        <v>126.68980000000001</v>
      </c>
    </row>
    <row r="6143" spans="9:11">
      <c r="I6143" s="15">
        <v>6088</v>
      </c>
      <c r="J6143" s="15">
        <v>67.842359999999999</v>
      </c>
      <c r="K6143" s="15">
        <v>115.7457</v>
      </c>
    </row>
    <row r="6144" spans="9:11">
      <c r="I6144" s="15">
        <v>6089</v>
      </c>
      <c r="J6144" s="15">
        <v>70.914180000000002</v>
      </c>
      <c r="K6144" s="15">
        <v>130.16650000000001</v>
      </c>
    </row>
    <row r="6145" spans="9:11">
      <c r="I6145" s="15">
        <v>6090</v>
      </c>
      <c r="J6145" s="15">
        <v>68.448030000000003</v>
      </c>
      <c r="K6145" s="15">
        <v>110.8115</v>
      </c>
    </row>
    <row r="6146" spans="9:11">
      <c r="I6146" s="15">
        <v>6091</v>
      </c>
      <c r="J6146" s="15">
        <v>63.23903</v>
      </c>
      <c r="K6146" s="15">
        <v>119.8366</v>
      </c>
    </row>
    <row r="6147" spans="9:11">
      <c r="I6147" s="15">
        <v>6092</v>
      </c>
      <c r="J6147" s="15">
        <v>66.753709999999998</v>
      </c>
      <c r="K6147" s="15">
        <v>113.1127</v>
      </c>
    </row>
    <row r="6148" spans="9:11">
      <c r="I6148" s="15">
        <v>6093</v>
      </c>
      <c r="J6148" s="15">
        <v>66.131479999999996</v>
      </c>
      <c r="K6148" s="15">
        <v>118.4705</v>
      </c>
    </row>
    <row r="6149" spans="9:11">
      <c r="I6149" s="15">
        <v>6094</v>
      </c>
      <c r="J6149" s="15">
        <v>66.570520000000002</v>
      </c>
      <c r="K6149" s="15">
        <v>135.68629999999999</v>
      </c>
    </row>
    <row r="6150" spans="9:11">
      <c r="I6150" s="15">
        <v>6095</v>
      </c>
      <c r="J6150" s="15">
        <v>68.437430000000006</v>
      </c>
      <c r="K6150" s="15">
        <v>111.4731</v>
      </c>
    </row>
    <row r="6151" spans="9:11">
      <c r="I6151" s="15">
        <v>6096</v>
      </c>
      <c r="J6151" s="15">
        <v>68.128259999999997</v>
      </c>
      <c r="K6151" s="15">
        <v>129.31059999999999</v>
      </c>
    </row>
    <row r="6152" spans="9:11">
      <c r="I6152" s="15">
        <v>6097</v>
      </c>
      <c r="J6152" s="15">
        <v>65.661940000000001</v>
      </c>
      <c r="K6152" s="15">
        <v>116.9965</v>
      </c>
    </row>
    <row r="6153" spans="9:11">
      <c r="I6153" s="15">
        <v>6098</v>
      </c>
      <c r="J6153" s="15">
        <v>68.645870000000002</v>
      </c>
      <c r="K6153" s="15">
        <v>128.60980000000001</v>
      </c>
    </row>
    <row r="6154" spans="9:11">
      <c r="I6154" s="15">
        <v>6099</v>
      </c>
      <c r="J6154" s="15">
        <v>67.019080000000002</v>
      </c>
      <c r="K6154" s="15">
        <v>137.86340000000001</v>
      </c>
    </row>
    <row r="6155" spans="9:11">
      <c r="I6155" s="15">
        <v>6100</v>
      </c>
      <c r="J6155" s="15">
        <v>66.386899999999997</v>
      </c>
      <c r="K6155" s="15">
        <v>135.48599999999999</v>
      </c>
    </row>
    <row r="6156" spans="9:11">
      <c r="I6156" s="15">
        <v>6101</v>
      </c>
      <c r="J6156" s="15">
        <v>67.434190000000001</v>
      </c>
      <c r="K6156" s="15">
        <v>112.90470000000001</v>
      </c>
    </row>
    <row r="6157" spans="9:11">
      <c r="I6157" s="15">
        <v>6102</v>
      </c>
      <c r="J6157" s="15">
        <v>67.021799999999999</v>
      </c>
      <c r="K6157" s="15">
        <v>143.12870000000001</v>
      </c>
    </row>
    <row r="6158" spans="9:11">
      <c r="I6158" s="15">
        <v>6103</v>
      </c>
      <c r="J6158" s="15">
        <v>70.989639999999994</v>
      </c>
      <c r="K6158" s="15">
        <v>136.92789999999999</v>
      </c>
    </row>
    <row r="6159" spans="9:11">
      <c r="I6159" s="15">
        <v>6104</v>
      </c>
      <c r="J6159" s="15">
        <v>64.475740000000002</v>
      </c>
      <c r="K6159" s="15">
        <v>113.9935</v>
      </c>
    </row>
    <row r="6160" spans="9:11">
      <c r="I6160" s="15">
        <v>6105</v>
      </c>
      <c r="J6160" s="15">
        <v>66.487830000000002</v>
      </c>
      <c r="K6160" s="15">
        <v>121.2945</v>
      </c>
    </row>
    <row r="6161" spans="9:11">
      <c r="I6161" s="15">
        <v>6106</v>
      </c>
      <c r="J6161" s="15">
        <v>68.288640000000001</v>
      </c>
      <c r="K6161" s="15">
        <v>130.43469999999999</v>
      </c>
    </row>
    <row r="6162" spans="9:11">
      <c r="I6162" s="15">
        <v>6107</v>
      </c>
      <c r="J6162" s="15">
        <v>66.119870000000006</v>
      </c>
      <c r="K6162" s="15">
        <v>133.88650000000001</v>
      </c>
    </row>
    <row r="6163" spans="9:11">
      <c r="I6163" s="15">
        <v>6108</v>
      </c>
      <c r="J6163" s="15">
        <v>68.735389999999995</v>
      </c>
      <c r="K6163" s="15">
        <v>153.30019999999999</v>
      </c>
    </row>
    <row r="6164" spans="9:11">
      <c r="I6164" s="15">
        <v>6109</v>
      </c>
      <c r="J6164" s="15">
        <v>67.617760000000004</v>
      </c>
      <c r="K6164" s="15">
        <v>123.3522</v>
      </c>
    </row>
    <row r="6165" spans="9:11">
      <c r="I6165" s="15">
        <v>6110</v>
      </c>
      <c r="J6165" s="15">
        <v>65.992570000000001</v>
      </c>
      <c r="K6165" s="15">
        <v>105.2183</v>
      </c>
    </row>
    <row r="6166" spans="9:11">
      <c r="I6166" s="15">
        <v>6111</v>
      </c>
      <c r="J6166" s="15">
        <v>71.792730000000006</v>
      </c>
      <c r="K6166" s="15">
        <v>144.21729999999999</v>
      </c>
    </row>
    <row r="6167" spans="9:11">
      <c r="I6167" s="15">
        <v>6112</v>
      </c>
      <c r="J6167" s="15">
        <v>69.761510000000001</v>
      </c>
      <c r="K6167" s="15">
        <v>155.98490000000001</v>
      </c>
    </row>
    <row r="6168" spans="9:11">
      <c r="I6168" s="15">
        <v>6113</v>
      </c>
      <c r="J6168" s="15">
        <v>67.651030000000006</v>
      </c>
      <c r="K6168" s="15">
        <v>111.6875</v>
      </c>
    </row>
    <row r="6169" spans="9:11">
      <c r="I6169" s="15">
        <v>6114</v>
      </c>
      <c r="J6169" s="15">
        <v>64.827269999999999</v>
      </c>
      <c r="K6169" s="15">
        <v>125.8154</v>
      </c>
    </row>
    <row r="6170" spans="9:11">
      <c r="I6170" s="15">
        <v>6115</v>
      </c>
      <c r="J6170" s="15">
        <v>68.386780000000002</v>
      </c>
      <c r="K6170" s="15">
        <v>121.5078</v>
      </c>
    </row>
    <row r="6171" spans="9:11">
      <c r="I6171" s="15">
        <v>6116</v>
      </c>
      <c r="J6171" s="15">
        <v>68.359809999999996</v>
      </c>
      <c r="K6171" s="15">
        <v>129.6506</v>
      </c>
    </row>
    <row r="6172" spans="9:11">
      <c r="I6172" s="15">
        <v>6117</v>
      </c>
      <c r="J6172" s="15">
        <v>67.567729999999997</v>
      </c>
      <c r="K6172" s="15">
        <v>116.2672</v>
      </c>
    </row>
    <row r="6173" spans="9:11">
      <c r="I6173" s="15">
        <v>6118</v>
      </c>
      <c r="J6173" s="15">
        <v>67.703720000000004</v>
      </c>
      <c r="K6173" s="15">
        <v>125.3254</v>
      </c>
    </row>
    <row r="6174" spans="9:11">
      <c r="I6174" s="15">
        <v>6119</v>
      </c>
      <c r="J6174" s="15">
        <v>70.427809999999994</v>
      </c>
      <c r="K6174" s="15">
        <v>165.71719999999999</v>
      </c>
    </row>
    <row r="6175" spans="9:11">
      <c r="I6175" s="15">
        <v>6120</v>
      </c>
      <c r="J6175" s="15">
        <v>66.274159999999995</v>
      </c>
      <c r="K6175" s="15">
        <v>133.36369999999999</v>
      </c>
    </row>
    <row r="6176" spans="9:11">
      <c r="I6176" s="15">
        <v>6121</v>
      </c>
      <c r="J6176" s="15">
        <v>68.612629999999996</v>
      </c>
      <c r="K6176" s="15">
        <v>145.47790000000001</v>
      </c>
    </row>
    <row r="6177" spans="9:11">
      <c r="I6177" s="15">
        <v>6122</v>
      </c>
      <c r="J6177" s="15">
        <v>69.974599999999995</v>
      </c>
      <c r="K6177" s="15">
        <v>135.8348</v>
      </c>
    </row>
    <row r="6178" spans="9:11">
      <c r="I6178" s="15">
        <v>6123</v>
      </c>
      <c r="J6178" s="15">
        <v>69.386290000000002</v>
      </c>
      <c r="K6178" s="15">
        <v>130.23419999999999</v>
      </c>
    </row>
    <row r="6179" spans="9:11">
      <c r="I6179" s="15">
        <v>6124</v>
      </c>
      <c r="J6179" s="15">
        <v>63.38805</v>
      </c>
      <c r="K6179" s="15">
        <v>114.02970000000001</v>
      </c>
    </row>
    <row r="6180" spans="9:11">
      <c r="I6180" s="15">
        <v>6125</v>
      </c>
      <c r="J6180" s="15">
        <v>68.401809999999998</v>
      </c>
      <c r="K6180" s="15">
        <v>117.6173</v>
      </c>
    </row>
    <row r="6181" spans="9:11">
      <c r="I6181" s="15">
        <v>6126</v>
      </c>
      <c r="J6181" s="15">
        <v>65.896069999999995</v>
      </c>
      <c r="K6181" s="15">
        <v>123.5651</v>
      </c>
    </row>
    <row r="6182" spans="9:11">
      <c r="I6182" s="15">
        <v>6127</v>
      </c>
      <c r="J6182" s="15">
        <v>66.254419999999996</v>
      </c>
      <c r="K6182" s="15">
        <v>124.98260000000001</v>
      </c>
    </row>
    <row r="6183" spans="9:11">
      <c r="I6183" s="15">
        <v>6128</v>
      </c>
      <c r="J6183" s="15">
        <v>68.435630000000003</v>
      </c>
      <c r="K6183" s="15">
        <v>131.054</v>
      </c>
    </row>
    <row r="6184" spans="9:11">
      <c r="I6184" s="15">
        <v>6129</v>
      </c>
      <c r="J6184" s="15">
        <v>68.430689999999998</v>
      </c>
      <c r="K6184" s="15">
        <v>152.17670000000001</v>
      </c>
    </row>
    <row r="6185" spans="9:11">
      <c r="I6185" s="15">
        <v>6130</v>
      </c>
      <c r="J6185" s="15">
        <v>67.443330000000003</v>
      </c>
      <c r="K6185" s="15">
        <v>118.6275</v>
      </c>
    </row>
    <row r="6186" spans="9:11">
      <c r="I6186" s="15">
        <v>6131</v>
      </c>
      <c r="J6186" s="15">
        <v>68.758989999999997</v>
      </c>
      <c r="K6186" s="15">
        <v>112.25660000000001</v>
      </c>
    </row>
    <row r="6187" spans="9:11">
      <c r="I6187" s="15">
        <v>6132</v>
      </c>
      <c r="J6187" s="15">
        <v>65.87903</v>
      </c>
      <c r="K6187" s="15">
        <v>127.75749999999999</v>
      </c>
    </row>
    <row r="6188" spans="9:11">
      <c r="I6188" s="15">
        <v>6133</v>
      </c>
      <c r="J6188" s="15">
        <v>67.379400000000004</v>
      </c>
      <c r="K6188" s="15">
        <v>120.4361</v>
      </c>
    </row>
    <row r="6189" spans="9:11">
      <c r="I6189" s="15">
        <v>6134</v>
      </c>
      <c r="J6189" s="15">
        <v>67.201970000000003</v>
      </c>
      <c r="K6189" s="15">
        <v>104.816</v>
      </c>
    </row>
    <row r="6190" spans="9:11">
      <c r="I6190" s="15">
        <v>6135</v>
      </c>
      <c r="J6190" s="15">
        <v>71.725660000000005</v>
      </c>
      <c r="K6190" s="15">
        <v>119.24460000000001</v>
      </c>
    </row>
    <row r="6191" spans="9:11">
      <c r="I6191" s="15">
        <v>6136</v>
      </c>
      <c r="J6191" s="15">
        <v>68.325999999999993</v>
      </c>
      <c r="K6191" s="15">
        <v>125.8377</v>
      </c>
    </row>
    <row r="6192" spans="9:11">
      <c r="I6192" s="15">
        <v>6137</v>
      </c>
      <c r="J6192" s="15">
        <v>69.072140000000005</v>
      </c>
      <c r="K6192" s="15">
        <v>131.37039999999999</v>
      </c>
    </row>
    <row r="6193" spans="9:11">
      <c r="I6193" s="15">
        <v>6138</v>
      </c>
      <c r="J6193" s="15">
        <v>70.396630000000002</v>
      </c>
      <c r="K6193" s="15">
        <v>125.35</v>
      </c>
    </row>
    <row r="6194" spans="9:11">
      <c r="I6194" s="15">
        <v>6139</v>
      </c>
      <c r="J6194" s="15">
        <v>68.46942</v>
      </c>
      <c r="K6194" s="15">
        <v>118.3351</v>
      </c>
    </row>
    <row r="6195" spans="9:11">
      <c r="I6195" s="15">
        <v>6140</v>
      </c>
      <c r="J6195" s="15">
        <v>70.750690000000006</v>
      </c>
      <c r="K6195" s="15">
        <v>129.7989</v>
      </c>
    </row>
    <row r="6196" spans="9:11">
      <c r="I6196" s="15">
        <v>6141</v>
      </c>
      <c r="J6196" s="15">
        <v>68.250770000000003</v>
      </c>
      <c r="K6196" s="15">
        <v>126.64709999999999</v>
      </c>
    </row>
    <row r="6197" spans="9:11">
      <c r="I6197" s="15">
        <v>6142</v>
      </c>
      <c r="J6197" s="15">
        <v>69.421800000000005</v>
      </c>
      <c r="K6197" s="15">
        <v>129.0352</v>
      </c>
    </row>
    <row r="6198" spans="9:11">
      <c r="I6198" s="15">
        <v>6143</v>
      </c>
      <c r="J6198" s="15">
        <v>67.756929999999997</v>
      </c>
      <c r="K6198" s="15">
        <v>134.84370000000001</v>
      </c>
    </row>
    <row r="6199" spans="9:11">
      <c r="I6199" s="15">
        <v>6144</v>
      </c>
      <c r="J6199" s="15">
        <v>68.78237</v>
      </c>
      <c r="K6199" s="15">
        <v>150.52619999999999</v>
      </c>
    </row>
    <row r="6200" spans="9:11">
      <c r="I6200" s="15">
        <v>6145</v>
      </c>
      <c r="J6200" s="15">
        <v>68.93468</v>
      </c>
      <c r="K6200" s="15">
        <v>132.45079999999999</v>
      </c>
    </row>
    <row r="6201" spans="9:11">
      <c r="I6201" s="15">
        <v>6146</v>
      </c>
      <c r="J6201" s="15">
        <v>64.364109999999997</v>
      </c>
      <c r="K6201" s="15">
        <v>131.0136</v>
      </c>
    </row>
    <row r="6202" spans="9:11">
      <c r="I6202" s="15">
        <v>6147</v>
      </c>
      <c r="J6202" s="15">
        <v>69.450689999999994</v>
      </c>
      <c r="K6202" s="15">
        <v>151.8922</v>
      </c>
    </row>
    <row r="6203" spans="9:11">
      <c r="I6203" s="15">
        <v>6148</v>
      </c>
      <c r="J6203" s="15">
        <v>68.70335</v>
      </c>
      <c r="K6203" s="15">
        <v>122.5303</v>
      </c>
    </row>
    <row r="6204" spans="9:11">
      <c r="I6204" s="15">
        <v>6149</v>
      </c>
      <c r="J6204" s="15">
        <v>69.177160000000001</v>
      </c>
      <c r="K6204" s="15">
        <v>127.2585</v>
      </c>
    </row>
    <row r="6205" spans="9:11">
      <c r="I6205" s="15">
        <v>6150</v>
      </c>
      <c r="J6205" s="15">
        <v>73.327010000000001</v>
      </c>
      <c r="K6205" s="15">
        <v>147.92959999999999</v>
      </c>
    </row>
    <row r="6206" spans="9:11">
      <c r="I6206" s="15">
        <v>6151</v>
      </c>
      <c r="J6206" s="15">
        <v>69.012450000000001</v>
      </c>
      <c r="K6206" s="15">
        <v>108.8242</v>
      </c>
    </row>
    <row r="6207" spans="9:11">
      <c r="I6207" s="15">
        <v>6152</v>
      </c>
      <c r="J6207" s="15">
        <v>65.2012</v>
      </c>
      <c r="K6207" s="15">
        <v>127.7629</v>
      </c>
    </row>
    <row r="6208" spans="9:11">
      <c r="I6208" s="15">
        <v>6153</v>
      </c>
      <c r="J6208" s="15">
        <v>67.652150000000006</v>
      </c>
      <c r="K6208" s="15">
        <v>130.30000000000001</v>
      </c>
    </row>
    <row r="6209" spans="9:11">
      <c r="I6209" s="15">
        <v>6154</v>
      </c>
      <c r="J6209" s="15">
        <v>68.590280000000007</v>
      </c>
      <c r="K6209" s="15">
        <v>124.4653</v>
      </c>
    </row>
    <row r="6210" spans="9:11">
      <c r="I6210" s="15">
        <v>6155</v>
      </c>
      <c r="J6210" s="15">
        <v>70.152699999999996</v>
      </c>
      <c r="K6210" s="15">
        <v>159.24350000000001</v>
      </c>
    </row>
    <row r="6211" spans="9:11">
      <c r="I6211" s="15">
        <v>6156</v>
      </c>
      <c r="J6211" s="15">
        <v>70.352819999999994</v>
      </c>
      <c r="K6211" s="15">
        <v>130.42609999999999</v>
      </c>
    </row>
    <row r="6212" spans="9:11">
      <c r="I6212" s="15">
        <v>6157</v>
      </c>
      <c r="J6212" s="15">
        <v>67.148629999999997</v>
      </c>
      <c r="K6212" s="15">
        <v>144.1876</v>
      </c>
    </row>
    <row r="6213" spans="9:11">
      <c r="I6213" s="15">
        <v>6158</v>
      </c>
      <c r="J6213" s="15">
        <v>72.116540000000001</v>
      </c>
      <c r="K6213" s="15">
        <v>136.8595</v>
      </c>
    </row>
    <row r="6214" spans="9:11">
      <c r="I6214" s="15">
        <v>6159</v>
      </c>
      <c r="J6214" s="15">
        <v>64.541120000000006</v>
      </c>
      <c r="K6214" s="15">
        <v>105.92319999999999</v>
      </c>
    </row>
    <row r="6215" spans="9:11">
      <c r="I6215" s="15">
        <v>6160</v>
      </c>
      <c r="J6215" s="15">
        <v>68.940579999999997</v>
      </c>
      <c r="K6215" s="15">
        <v>131.88800000000001</v>
      </c>
    </row>
    <row r="6216" spans="9:11">
      <c r="I6216" s="15">
        <v>6161</v>
      </c>
      <c r="J6216" s="15">
        <v>68.186509999999998</v>
      </c>
      <c r="K6216" s="15">
        <v>129.5985</v>
      </c>
    </row>
    <row r="6217" spans="9:11">
      <c r="I6217" s="15">
        <v>6162</v>
      </c>
      <c r="J6217" s="15">
        <v>72.691990000000004</v>
      </c>
      <c r="K6217" s="15">
        <v>121.70059999999999</v>
      </c>
    </row>
    <row r="6218" spans="9:11">
      <c r="I6218" s="15">
        <v>6163</v>
      </c>
      <c r="J6218" s="15">
        <v>68.226299999999995</v>
      </c>
      <c r="K6218" s="15">
        <v>128.31290000000001</v>
      </c>
    </row>
    <row r="6219" spans="9:11">
      <c r="I6219" s="15">
        <v>6164</v>
      </c>
      <c r="J6219" s="15">
        <v>70.404030000000006</v>
      </c>
      <c r="K6219" s="15">
        <v>130.57130000000001</v>
      </c>
    </row>
    <row r="6220" spans="9:11">
      <c r="I6220" s="15">
        <v>6165</v>
      </c>
      <c r="J6220" s="15">
        <v>65.328869999999995</v>
      </c>
      <c r="K6220" s="15">
        <v>126.0176</v>
      </c>
    </row>
    <row r="6221" spans="9:11">
      <c r="I6221" s="15">
        <v>6166</v>
      </c>
      <c r="J6221" s="15">
        <v>65.290570000000002</v>
      </c>
      <c r="K6221" s="15">
        <v>109.782</v>
      </c>
    </row>
    <row r="6222" spans="9:11">
      <c r="I6222" s="15">
        <v>6167</v>
      </c>
      <c r="J6222" s="15">
        <v>65.589389999999995</v>
      </c>
      <c r="K6222" s="15">
        <v>109.79559999999999</v>
      </c>
    </row>
    <row r="6223" spans="9:11">
      <c r="I6223" s="15">
        <v>6168</v>
      </c>
      <c r="J6223" s="15">
        <v>65.289159999999995</v>
      </c>
      <c r="K6223" s="15">
        <v>128.02099999999999</v>
      </c>
    </row>
    <row r="6224" spans="9:11">
      <c r="I6224" s="15">
        <v>6169</v>
      </c>
      <c r="J6224" s="15">
        <v>69.916489999999996</v>
      </c>
      <c r="K6224" s="15">
        <v>132.3785</v>
      </c>
    </row>
    <row r="6225" spans="9:11">
      <c r="I6225" s="15">
        <v>6170</v>
      </c>
      <c r="J6225" s="15">
        <v>66.598479999999995</v>
      </c>
      <c r="K6225" s="15">
        <v>127.79810000000001</v>
      </c>
    </row>
    <row r="6226" spans="9:11">
      <c r="I6226" s="15">
        <v>6171</v>
      </c>
      <c r="J6226" s="15">
        <v>69.248850000000004</v>
      </c>
      <c r="K6226" s="15">
        <v>133.78919999999999</v>
      </c>
    </row>
    <row r="6227" spans="9:11">
      <c r="I6227" s="15">
        <v>6172</v>
      </c>
      <c r="J6227" s="15">
        <v>68.81944</v>
      </c>
      <c r="K6227" s="15">
        <v>124.2264</v>
      </c>
    </row>
    <row r="6228" spans="9:11">
      <c r="I6228" s="15">
        <v>6173</v>
      </c>
      <c r="J6228" s="15">
        <v>68.796880000000002</v>
      </c>
      <c r="K6228" s="15">
        <v>122.0913</v>
      </c>
    </row>
    <row r="6229" spans="9:11">
      <c r="I6229" s="15">
        <v>6174</v>
      </c>
      <c r="J6229" s="15">
        <v>67.191389999999998</v>
      </c>
      <c r="K6229" s="15">
        <v>127.5538</v>
      </c>
    </row>
    <row r="6230" spans="9:11">
      <c r="I6230" s="15">
        <v>6175</v>
      </c>
      <c r="J6230" s="15">
        <v>68.405680000000004</v>
      </c>
      <c r="K6230" s="15">
        <v>142.39449999999999</v>
      </c>
    </row>
    <row r="6231" spans="9:11">
      <c r="I6231" s="15">
        <v>6176</v>
      </c>
      <c r="J6231" s="15">
        <v>70.583640000000003</v>
      </c>
      <c r="K6231" s="15">
        <v>135.37620000000001</v>
      </c>
    </row>
    <row r="6232" spans="9:11">
      <c r="I6232" s="15">
        <v>6177</v>
      </c>
      <c r="J6232" s="15">
        <v>68.400999999999996</v>
      </c>
      <c r="K6232" s="15">
        <v>143.11019999999999</v>
      </c>
    </row>
    <row r="6233" spans="9:11">
      <c r="I6233" s="15">
        <v>6178</v>
      </c>
      <c r="J6233" s="15">
        <v>70.956289999999996</v>
      </c>
      <c r="K6233" s="15">
        <v>139.01599999999999</v>
      </c>
    </row>
    <row r="6234" spans="9:11">
      <c r="I6234" s="15">
        <v>6179</v>
      </c>
      <c r="J6234" s="15">
        <v>69.857060000000004</v>
      </c>
      <c r="K6234" s="15">
        <v>120.7675</v>
      </c>
    </row>
    <row r="6235" spans="9:11">
      <c r="I6235" s="15">
        <v>6180</v>
      </c>
      <c r="J6235" s="15">
        <v>65.615930000000006</v>
      </c>
      <c r="K6235" s="15">
        <v>129.3528</v>
      </c>
    </row>
    <row r="6236" spans="9:11">
      <c r="I6236" s="15">
        <v>6181</v>
      </c>
      <c r="J6236" s="15">
        <v>65.390640000000005</v>
      </c>
      <c r="K6236" s="15">
        <v>96.548150000000007</v>
      </c>
    </row>
    <row r="6237" spans="9:11">
      <c r="I6237" s="15">
        <v>6182</v>
      </c>
      <c r="J6237" s="15">
        <v>67.951750000000004</v>
      </c>
      <c r="K6237" s="15">
        <v>128.24119999999999</v>
      </c>
    </row>
    <row r="6238" spans="9:11">
      <c r="I6238" s="15">
        <v>6183</v>
      </c>
      <c r="J6238" s="15">
        <v>70.052090000000007</v>
      </c>
      <c r="K6238" s="15">
        <v>123.2307</v>
      </c>
    </row>
    <row r="6239" spans="9:11">
      <c r="I6239" s="15">
        <v>6184</v>
      </c>
      <c r="J6239" s="15">
        <v>68.181989999999999</v>
      </c>
      <c r="K6239" s="15">
        <v>134.92670000000001</v>
      </c>
    </row>
    <row r="6240" spans="9:11">
      <c r="I6240" s="15">
        <v>6185</v>
      </c>
      <c r="J6240" s="15">
        <v>68.799379999999999</v>
      </c>
      <c r="K6240" s="15">
        <v>116.69280000000001</v>
      </c>
    </row>
    <row r="6241" spans="9:11">
      <c r="I6241" s="15">
        <v>6186</v>
      </c>
      <c r="J6241" s="15">
        <v>67.366069999999993</v>
      </c>
      <c r="K6241" s="15">
        <v>118.68899999999999</v>
      </c>
    </row>
    <row r="6242" spans="9:11">
      <c r="I6242" s="15">
        <v>6187</v>
      </c>
      <c r="J6242" s="15">
        <v>70.622039999999998</v>
      </c>
      <c r="K6242" s="15">
        <v>125.7371</v>
      </c>
    </row>
    <row r="6243" spans="9:11">
      <c r="I6243" s="15">
        <v>6188</v>
      </c>
      <c r="J6243" s="15">
        <v>71.795299999999997</v>
      </c>
      <c r="K6243" s="15">
        <v>158.23259999999999</v>
      </c>
    </row>
    <row r="6244" spans="9:11">
      <c r="I6244" s="15">
        <v>6189</v>
      </c>
      <c r="J6244" s="15">
        <v>66.530150000000006</v>
      </c>
      <c r="K6244" s="15">
        <v>117.00020000000001</v>
      </c>
    </row>
    <row r="6245" spans="9:11">
      <c r="I6245" s="15">
        <v>6190</v>
      </c>
      <c r="J6245" s="15">
        <v>65.097679999999997</v>
      </c>
      <c r="K6245" s="15">
        <v>134.3973</v>
      </c>
    </row>
    <row r="6246" spans="9:11">
      <c r="I6246" s="15">
        <v>6191</v>
      </c>
      <c r="J6246" s="15">
        <v>64.760769999999994</v>
      </c>
      <c r="K6246" s="15">
        <v>128.81290000000001</v>
      </c>
    </row>
    <row r="6247" spans="9:11">
      <c r="I6247" s="15">
        <v>6192</v>
      </c>
      <c r="J6247" s="15">
        <v>69.035780000000003</v>
      </c>
      <c r="K6247" s="15">
        <v>130.89269999999999</v>
      </c>
    </row>
    <row r="6248" spans="9:11">
      <c r="I6248" s="15">
        <v>6193</v>
      </c>
      <c r="J6248" s="15">
        <v>65.444029999999998</v>
      </c>
      <c r="K6248" s="15">
        <v>109.92319999999999</v>
      </c>
    </row>
    <row r="6249" spans="9:11">
      <c r="I6249" s="15">
        <v>6194</v>
      </c>
      <c r="J6249" s="15">
        <v>66.152360000000002</v>
      </c>
      <c r="K6249" s="15">
        <v>110.35299999999999</v>
      </c>
    </row>
    <row r="6250" spans="9:11">
      <c r="I6250" s="15">
        <v>6195</v>
      </c>
      <c r="J6250" s="15">
        <v>69.550120000000007</v>
      </c>
      <c r="K6250" s="15">
        <v>138.8793</v>
      </c>
    </row>
    <row r="6251" spans="9:11">
      <c r="I6251" s="15">
        <v>6196</v>
      </c>
      <c r="J6251" s="15">
        <v>64.92792</v>
      </c>
      <c r="K6251" s="15">
        <v>116.1101</v>
      </c>
    </row>
    <row r="6252" spans="9:11">
      <c r="I6252" s="15">
        <v>6197</v>
      </c>
      <c r="J6252" s="15">
        <v>67.757270000000005</v>
      </c>
      <c r="K6252" s="15">
        <v>122.6048</v>
      </c>
    </row>
    <row r="6253" spans="9:11">
      <c r="I6253" s="15">
        <v>6198</v>
      </c>
      <c r="J6253" s="15">
        <v>69.050619999999995</v>
      </c>
      <c r="K6253" s="15">
        <v>143.64869999999999</v>
      </c>
    </row>
    <row r="6254" spans="9:11">
      <c r="I6254" s="15">
        <v>6199</v>
      </c>
      <c r="J6254" s="15">
        <v>64.931359999999998</v>
      </c>
      <c r="K6254" s="15">
        <v>94.598759999999999</v>
      </c>
    </row>
    <row r="6255" spans="9:11">
      <c r="I6255" s="15">
        <v>6200</v>
      </c>
      <c r="J6255" s="15">
        <v>70.186909999999997</v>
      </c>
      <c r="K6255" s="15">
        <v>130.8536</v>
      </c>
    </row>
    <row r="6256" spans="9:11">
      <c r="I6256" s="15">
        <v>6201</v>
      </c>
      <c r="J6256" s="15">
        <v>67.729709999999997</v>
      </c>
      <c r="K6256" s="15">
        <v>148.7955</v>
      </c>
    </row>
    <row r="6257" spans="9:11">
      <c r="I6257" s="15">
        <v>6202</v>
      </c>
      <c r="J6257" s="15">
        <v>67.328689999999995</v>
      </c>
      <c r="K6257" s="15">
        <v>130.6884</v>
      </c>
    </row>
    <row r="6258" spans="9:11">
      <c r="I6258" s="15">
        <v>6203</v>
      </c>
      <c r="J6258" s="15">
        <v>69.709950000000006</v>
      </c>
      <c r="K6258" s="15">
        <v>151.16149999999999</v>
      </c>
    </row>
    <row r="6259" spans="9:11">
      <c r="I6259" s="15">
        <v>6204</v>
      </c>
      <c r="J6259" s="15">
        <v>71.387609999999995</v>
      </c>
      <c r="K6259" s="15">
        <v>144.922</v>
      </c>
    </row>
    <row r="6260" spans="9:11">
      <c r="I6260" s="15">
        <v>6205</v>
      </c>
      <c r="J6260" s="15">
        <v>67.331159999999997</v>
      </c>
      <c r="K6260" s="15">
        <v>132.61709999999999</v>
      </c>
    </row>
    <row r="6261" spans="9:11">
      <c r="I6261" s="15">
        <v>6206</v>
      </c>
      <c r="J6261" s="15">
        <v>68.522120000000001</v>
      </c>
      <c r="K6261" s="15">
        <v>120.6801</v>
      </c>
    </row>
    <row r="6262" spans="9:11">
      <c r="I6262" s="15">
        <v>6207</v>
      </c>
      <c r="J6262" s="15">
        <v>70.201449999999994</v>
      </c>
      <c r="K6262" s="15">
        <v>117.236</v>
      </c>
    </row>
    <row r="6263" spans="9:11">
      <c r="I6263" s="15">
        <v>6208</v>
      </c>
      <c r="J6263" s="15">
        <v>66.589309999999998</v>
      </c>
      <c r="K6263" s="15">
        <v>117.0805</v>
      </c>
    </row>
    <row r="6264" spans="9:11">
      <c r="I6264" s="15">
        <v>6209</v>
      </c>
      <c r="J6264" s="15">
        <v>69.020840000000007</v>
      </c>
      <c r="K6264" s="15">
        <v>131.26089999999999</v>
      </c>
    </row>
    <row r="6265" spans="9:11">
      <c r="I6265" s="15">
        <v>6210</v>
      </c>
      <c r="J6265" s="15">
        <v>68.787260000000003</v>
      </c>
      <c r="K6265" s="15">
        <v>123.94499999999999</v>
      </c>
    </row>
    <row r="6266" spans="9:11">
      <c r="I6266" s="15">
        <v>6211</v>
      </c>
      <c r="J6266" s="15">
        <v>69.062579999999997</v>
      </c>
      <c r="K6266" s="15">
        <v>120.0654</v>
      </c>
    </row>
    <row r="6267" spans="9:11">
      <c r="I6267" s="15">
        <v>6212</v>
      </c>
      <c r="J6267" s="15">
        <v>70.135210000000001</v>
      </c>
      <c r="K6267" s="15">
        <v>126.9799</v>
      </c>
    </row>
    <row r="6268" spans="9:11">
      <c r="I6268" s="15">
        <v>6213</v>
      </c>
      <c r="J6268" s="15">
        <v>69.719430000000003</v>
      </c>
      <c r="K6268" s="15">
        <v>136.3826</v>
      </c>
    </row>
    <row r="6269" spans="9:11">
      <c r="I6269" s="15">
        <v>6214</v>
      </c>
      <c r="J6269" s="15">
        <v>69.373980000000003</v>
      </c>
      <c r="K6269" s="15">
        <v>131.2544</v>
      </c>
    </row>
    <row r="6270" spans="9:11">
      <c r="I6270" s="15">
        <v>6215</v>
      </c>
      <c r="J6270" s="15">
        <v>69.05735</v>
      </c>
      <c r="K6270" s="15">
        <v>132.3124</v>
      </c>
    </row>
    <row r="6271" spans="9:11">
      <c r="I6271" s="15">
        <v>6216</v>
      </c>
      <c r="J6271" s="15">
        <v>70.054720000000003</v>
      </c>
      <c r="K6271" s="15">
        <v>132.66139999999999</v>
      </c>
    </row>
    <row r="6272" spans="9:11">
      <c r="I6272" s="15">
        <v>6217</v>
      </c>
      <c r="J6272" s="15">
        <v>68.345609999999994</v>
      </c>
      <c r="K6272" s="15">
        <v>133.09</v>
      </c>
    </row>
    <row r="6273" spans="9:11">
      <c r="I6273" s="15">
        <v>6218</v>
      </c>
      <c r="J6273" s="15">
        <v>67.522090000000006</v>
      </c>
      <c r="K6273" s="15">
        <v>121.4611</v>
      </c>
    </row>
    <row r="6274" spans="9:11">
      <c r="I6274" s="15">
        <v>6219</v>
      </c>
      <c r="J6274" s="15">
        <v>70.078400000000002</v>
      </c>
      <c r="K6274" s="15">
        <v>133.60730000000001</v>
      </c>
    </row>
    <row r="6275" spans="9:11">
      <c r="I6275" s="15">
        <v>6220</v>
      </c>
      <c r="J6275" s="15">
        <v>68.160600000000002</v>
      </c>
      <c r="K6275" s="15">
        <v>142.04939999999999</v>
      </c>
    </row>
    <row r="6276" spans="9:11">
      <c r="I6276" s="15">
        <v>6221</v>
      </c>
      <c r="J6276" s="15">
        <v>66.762190000000004</v>
      </c>
      <c r="K6276" s="15">
        <v>133.1326</v>
      </c>
    </row>
    <row r="6277" spans="9:11">
      <c r="I6277" s="15">
        <v>6222</v>
      </c>
      <c r="J6277" s="15">
        <v>67.39828</v>
      </c>
      <c r="K6277" s="15">
        <v>119.6178</v>
      </c>
    </row>
    <row r="6278" spans="9:11">
      <c r="I6278" s="15">
        <v>6223</v>
      </c>
      <c r="J6278" s="15">
        <v>69.238479999999996</v>
      </c>
      <c r="K6278" s="15">
        <v>129.4479</v>
      </c>
    </row>
    <row r="6279" spans="9:11">
      <c r="I6279" s="15">
        <v>6224</v>
      </c>
      <c r="J6279" s="15">
        <v>63.377409999999998</v>
      </c>
      <c r="K6279" s="15">
        <v>121.7897</v>
      </c>
    </row>
    <row r="6280" spans="9:11">
      <c r="I6280" s="15">
        <v>6225</v>
      </c>
      <c r="J6280" s="15">
        <v>68.528859999999995</v>
      </c>
      <c r="K6280" s="15">
        <v>129.82669999999999</v>
      </c>
    </row>
    <row r="6281" spans="9:11">
      <c r="I6281" s="15">
        <v>6226</v>
      </c>
      <c r="J6281" s="15">
        <v>66.214979999999997</v>
      </c>
      <c r="K6281" s="15">
        <v>131.2149</v>
      </c>
    </row>
    <row r="6282" spans="9:11">
      <c r="I6282" s="15">
        <v>6227</v>
      </c>
      <c r="J6282" s="15">
        <v>66.875389999999996</v>
      </c>
      <c r="K6282" s="15">
        <v>136.51570000000001</v>
      </c>
    </row>
    <row r="6283" spans="9:11">
      <c r="I6283" s="15">
        <v>6228</v>
      </c>
      <c r="J6283" s="15">
        <v>67.378789999999995</v>
      </c>
      <c r="K6283" s="15">
        <v>113.50190000000001</v>
      </c>
    </row>
    <row r="6284" spans="9:11">
      <c r="I6284" s="15">
        <v>6229</v>
      </c>
      <c r="J6284" s="15">
        <v>66.661289999999994</v>
      </c>
      <c r="K6284" s="15">
        <v>133.4427</v>
      </c>
    </row>
    <row r="6285" spans="9:11">
      <c r="I6285" s="15">
        <v>6230</v>
      </c>
      <c r="J6285" s="15">
        <v>68.082440000000005</v>
      </c>
      <c r="K6285" s="15">
        <v>133.4736</v>
      </c>
    </row>
    <row r="6286" spans="9:11">
      <c r="I6286" s="15">
        <v>6231</v>
      </c>
      <c r="J6286" s="15">
        <v>65.973439999999997</v>
      </c>
      <c r="K6286" s="15">
        <v>135.52119999999999</v>
      </c>
    </row>
    <row r="6287" spans="9:11">
      <c r="I6287" s="15">
        <v>6232</v>
      </c>
      <c r="J6287" s="15">
        <v>65.860900000000001</v>
      </c>
      <c r="K6287" s="15">
        <v>122.3441</v>
      </c>
    </row>
    <row r="6288" spans="9:11">
      <c r="I6288" s="15">
        <v>6233</v>
      </c>
      <c r="J6288" s="15">
        <v>67.684640000000002</v>
      </c>
      <c r="K6288" s="15">
        <v>124.70050000000001</v>
      </c>
    </row>
    <row r="6289" spans="9:11">
      <c r="I6289" s="15">
        <v>6234</v>
      </c>
      <c r="J6289" s="15">
        <v>69.124300000000005</v>
      </c>
      <c r="K6289" s="15">
        <v>126.6651</v>
      </c>
    </row>
    <row r="6290" spans="9:11">
      <c r="I6290" s="15">
        <v>6235</v>
      </c>
      <c r="J6290" s="15">
        <v>71.240859999999998</v>
      </c>
      <c r="K6290" s="15">
        <v>127.2719</v>
      </c>
    </row>
    <row r="6291" spans="9:11">
      <c r="I6291" s="15">
        <v>6236</v>
      </c>
      <c r="J6291" s="15">
        <v>69.075000000000003</v>
      </c>
      <c r="K6291" s="15">
        <v>125.6317</v>
      </c>
    </row>
    <row r="6292" spans="9:11">
      <c r="I6292" s="15">
        <v>6237</v>
      </c>
      <c r="J6292" s="15">
        <v>69.072540000000004</v>
      </c>
      <c r="K6292" s="15">
        <v>128.99969999999999</v>
      </c>
    </row>
    <row r="6293" spans="9:11">
      <c r="I6293" s="15">
        <v>6238</v>
      </c>
      <c r="J6293" s="15">
        <v>65.767790000000005</v>
      </c>
      <c r="K6293" s="15">
        <v>121.7671</v>
      </c>
    </row>
    <row r="6294" spans="9:11">
      <c r="I6294" s="15">
        <v>6239</v>
      </c>
      <c r="J6294" s="15">
        <v>69.500299999999996</v>
      </c>
      <c r="K6294" s="15">
        <v>142.94569999999999</v>
      </c>
    </row>
    <row r="6295" spans="9:11">
      <c r="I6295" s="15">
        <v>6240</v>
      </c>
      <c r="J6295" s="15">
        <v>69.210089999999994</v>
      </c>
      <c r="K6295" s="15">
        <v>129.2261</v>
      </c>
    </row>
    <row r="6296" spans="9:11">
      <c r="I6296" s="15">
        <v>6241</v>
      </c>
      <c r="J6296" s="15">
        <v>66.131</v>
      </c>
      <c r="K6296" s="15">
        <v>128.90780000000001</v>
      </c>
    </row>
    <row r="6297" spans="9:11">
      <c r="I6297" s="15">
        <v>6242</v>
      </c>
      <c r="J6297" s="15">
        <v>66.454040000000006</v>
      </c>
      <c r="K6297" s="15">
        <v>109.0055</v>
      </c>
    </row>
    <row r="6298" spans="9:11">
      <c r="I6298" s="15">
        <v>6243</v>
      </c>
      <c r="J6298" s="15">
        <v>65.430120000000002</v>
      </c>
      <c r="K6298" s="15">
        <v>129.13820000000001</v>
      </c>
    </row>
    <row r="6299" spans="9:11">
      <c r="I6299" s="15">
        <v>6244</v>
      </c>
      <c r="J6299" s="15">
        <v>68.377889999999994</v>
      </c>
      <c r="K6299" s="15">
        <v>132.00819999999999</v>
      </c>
    </row>
    <row r="6300" spans="9:11">
      <c r="I6300" s="15">
        <v>6245</v>
      </c>
      <c r="J6300" s="15">
        <v>69.258709999999994</v>
      </c>
      <c r="K6300" s="15">
        <v>126.1872</v>
      </c>
    </row>
    <row r="6301" spans="9:11">
      <c r="I6301" s="15">
        <v>6246</v>
      </c>
      <c r="J6301" s="15">
        <v>68.559169999999995</v>
      </c>
      <c r="K6301" s="15">
        <v>131.6865</v>
      </c>
    </row>
    <row r="6302" spans="9:11">
      <c r="I6302" s="15">
        <v>6247</v>
      </c>
      <c r="J6302" s="15">
        <v>69.829560000000001</v>
      </c>
      <c r="K6302" s="15">
        <v>152.91329999999999</v>
      </c>
    </row>
    <row r="6303" spans="9:11">
      <c r="I6303" s="15">
        <v>6248</v>
      </c>
      <c r="J6303" s="15">
        <v>68.563659999999999</v>
      </c>
      <c r="K6303" s="15">
        <v>135.9443</v>
      </c>
    </row>
    <row r="6304" spans="9:11">
      <c r="I6304" s="15">
        <v>6249</v>
      </c>
      <c r="J6304" s="15">
        <v>69.89716</v>
      </c>
      <c r="K6304" s="15">
        <v>135.4161</v>
      </c>
    </row>
    <row r="6305" spans="9:11">
      <c r="I6305" s="15">
        <v>6250</v>
      </c>
      <c r="J6305" s="15">
        <v>67.229110000000006</v>
      </c>
      <c r="K6305" s="15">
        <v>126.99079999999999</v>
      </c>
    </row>
    <row r="6306" spans="9:11">
      <c r="I6306" s="15">
        <v>6251</v>
      </c>
      <c r="J6306" s="15">
        <v>68.277839999999998</v>
      </c>
      <c r="K6306" s="15">
        <v>151.49860000000001</v>
      </c>
    </row>
    <row r="6307" spans="9:11">
      <c r="I6307" s="15">
        <v>6252</v>
      </c>
      <c r="J6307" s="15">
        <v>67.709559999999996</v>
      </c>
      <c r="K6307" s="15">
        <v>120.9284</v>
      </c>
    </row>
    <row r="6308" spans="9:11">
      <c r="I6308" s="15">
        <v>6253</v>
      </c>
      <c r="J6308" s="15">
        <v>68.634969999999996</v>
      </c>
      <c r="K6308" s="15">
        <v>143.90899999999999</v>
      </c>
    </row>
    <row r="6309" spans="9:11">
      <c r="I6309" s="15">
        <v>6254</v>
      </c>
      <c r="J6309" s="15">
        <v>66.24494</v>
      </c>
      <c r="K6309" s="15">
        <v>148.3015</v>
      </c>
    </row>
    <row r="6310" spans="9:11">
      <c r="I6310" s="15">
        <v>6255</v>
      </c>
      <c r="J6310" s="15">
        <v>65.928200000000004</v>
      </c>
      <c r="K6310" s="15">
        <v>98.38391</v>
      </c>
    </row>
    <row r="6311" spans="9:11">
      <c r="I6311" s="15">
        <v>6256</v>
      </c>
      <c r="J6311" s="15">
        <v>68.650700000000001</v>
      </c>
      <c r="K6311" s="15">
        <v>134.65369999999999</v>
      </c>
    </row>
    <row r="6312" spans="9:11">
      <c r="I6312" s="15">
        <v>6257</v>
      </c>
      <c r="J6312" s="15">
        <v>67.663629999999998</v>
      </c>
      <c r="K6312" s="15">
        <v>91.260679999999994</v>
      </c>
    </row>
    <row r="6313" spans="9:11">
      <c r="I6313" s="15">
        <v>6258</v>
      </c>
      <c r="J6313" s="15">
        <v>68.153800000000004</v>
      </c>
      <c r="K6313" s="15">
        <v>129.1524</v>
      </c>
    </row>
    <row r="6314" spans="9:11">
      <c r="I6314" s="15">
        <v>6259</v>
      </c>
      <c r="J6314" s="15">
        <v>63.792639999999999</v>
      </c>
      <c r="K6314" s="15">
        <v>116.3877</v>
      </c>
    </row>
    <row r="6315" spans="9:11">
      <c r="I6315" s="15">
        <v>6260</v>
      </c>
      <c r="J6315" s="15">
        <v>65.462509999999995</v>
      </c>
      <c r="K6315" s="15">
        <v>128.88319999999999</v>
      </c>
    </row>
    <row r="6316" spans="9:11">
      <c r="I6316" s="15">
        <v>6261</v>
      </c>
      <c r="J6316" s="15">
        <v>70.753860000000003</v>
      </c>
      <c r="K6316" s="15">
        <v>135.33279999999999</v>
      </c>
    </row>
    <row r="6317" spans="9:11">
      <c r="I6317" s="15">
        <v>6262</v>
      </c>
      <c r="J6317" s="15">
        <v>66.296080000000003</v>
      </c>
      <c r="K6317" s="15">
        <v>119.843</v>
      </c>
    </row>
    <row r="6318" spans="9:11">
      <c r="I6318" s="15">
        <v>6263</v>
      </c>
      <c r="J6318" s="15">
        <v>66.171270000000007</v>
      </c>
      <c r="K6318" s="15">
        <v>132.3032</v>
      </c>
    </row>
    <row r="6319" spans="9:11">
      <c r="I6319" s="15">
        <v>6264</v>
      </c>
      <c r="J6319" s="15">
        <v>70.220320000000001</v>
      </c>
      <c r="K6319" s="15">
        <v>129.64789999999999</v>
      </c>
    </row>
    <row r="6320" spans="9:11">
      <c r="I6320" s="15">
        <v>6265</v>
      </c>
      <c r="J6320" s="15">
        <v>68.382540000000006</v>
      </c>
      <c r="K6320" s="15">
        <v>135.78890000000001</v>
      </c>
    </row>
    <row r="6321" spans="9:11">
      <c r="I6321" s="15">
        <v>6266</v>
      </c>
      <c r="J6321" s="15">
        <v>68.724170000000001</v>
      </c>
      <c r="K6321" s="15">
        <v>119.44450000000001</v>
      </c>
    </row>
    <row r="6322" spans="9:11">
      <c r="I6322" s="15">
        <v>6267</v>
      </c>
      <c r="J6322" s="15">
        <v>69.035539999999997</v>
      </c>
      <c r="K6322" s="15">
        <v>131.33760000000001</v>
      </c>
    </row>
    <row r="6323" spans="9:11">
      <c r="I6323" s="15">
        <v>6268</v>
      </c>
      <c r="J6323" s="15">
        <v>69.234219999999993</v>
      </c>
      <c r="K6323" s="15">
        <v>119.5137</v>
      </c>
    </row>
    <row r="6324" spans="9:11">
      <c r="I6324" s="15">
        <v>6269</v>
      </c>
      <c r="J6324" s="15">
        <v>68.750119999999995</v>
      </c>
      <c r="K6324" s="15">
        <v>142.77789999999999</v>
      </c>
    </row>
    <row r="6325" spans="9:11">
      <c r="I6325" s="15">
        <v>6270</v>
      </c>
      <c r="J6325" s="15">
        <v>68.707679999999996</v>
      </c>
      <c r="K6325" s="15">
        <v>142.0977</v>
      </c>
    </row>
    <row r="6326" spans="9:11">
      <c r="I6326" s="15">
        <v>6271</v>
      </c>
      <c r="J6326" s="15">
        <v>67.900499999999994</v>
      </c>
      <c r="K6326" s="15">
        <v>125.3087</v>
      </c>
    </row>
    <row r="6327" spans="9:11">
      <c r="I6327" s="15">
        <v>6272</v>
      </c>
      <c r="J6327" s="15">
        <v>69.606290000000001</v>
      </c>
      <c r="K6327" s="15">
        <v>146.45740000000001</v>
      </c>
    </row>
    <row r="6328" spans="9:11">
      <c r="I6328" s="15">
        <v>6273</v>
      </c>
      <c r="J6328" s="15">
        <v>66.809899999999999</v>
      </c>
      <c r="K6328" s="15">
        <v>129.1352</v>
      </c>
    </row>
    <row r="6329" spans="9:11">
      <c r="I6329" s="15">
        <v>6274</v>
      </c>
      <c r="J6329" s="15">
        <v>65.014650000000003</v>
      </c>
      <c r="K6329" s="15">
        <v>100.5445</v>
      </c>
    </row>
    <row r="6330" spans="9:11">
      <c r="I6330" s="15">
        <v>6275</v>
      </c>
      <c r="J6330" s="15">
        <v>67.353369999999998</v>
      </c>
      <c r="K6330" s="15">
        <v>131.17019999999999</v>
      </c>
    </row>
    <row r="6331" spans="9:11">
      <c r="I6331" s="15">
        <v>6276</v>
      </c>
      <c r="J6331" s="15">
        <v>63.035989999999998</v>
      </c>
      <c r="K6331" s="15">
        <v>112.098</v>
      </c>
    </row>
    <row r="6332" spans="9:11">
      <c r="I6332" s="15">
        <v>6277</v>
      </c>
      <c r="J6332" s="15">
        <v>68.797529999999995</v>
      </c>
      <c r="K6332" s="15">
        <v>117.09050000000001</v>
      </c>
    </row>
    <row r="6333" spans="9:11">
      <c r="I6333" s="15">
        <v>6278</v>
      </c>
      <c r="J6333" s="15">
        <v>68.693370000000002</v>
      </c>
      <c r="K6333" s="15">
        <v>132.21440000000001</v>
      </c>
    </row>
    <row r="6334" spans="9:11">
      <c r="I6334" s="15">
        <v>6279</v>
      </c>
      <c r="J6334" s="15">
        <v>66.374210000000005</v>
      </c>
      <c r="K6334" s="15">
        <v>123.5625</v>
      </c>
    </row>
    <row r="6335" spans="9:11">
      <c r="I6335" s="15">
        <v>6280</v>
      </c>
      <c r="J6335" s="15">
        <v>68.391800000000003</v>
      </c>
      <c r="K6335" s="15">
        <v>123.91719999999999</v>
      </c>
    </row>
    <row r="6336" spans="9:11">
      <c r="I6336" s="15">
        <v>6281</v>
      </c>
      <c r="J6336" s="15">
        <v>66.863150000000005</v>
      </c>
      <c r="K6336" s="15">
        <v>123.8108</v>
      </c>
    </row>
    <row r="6337" spans="9:11">
      <c r="I6337" s="15">
        <v>6282</v>
      </c>
      <c r="J6337" s="15">
        <v>69.644229999999993</v>
      </c>
      <c r="K6337" s="15">
        <v>130.34209999999999</v>
      </c>
    </row>
    <row r="6338" spans="9:11">
      <c r="I6338" s="15">
        <v>6283</v>
      </c>
      <c r="J6338" s="15">
        <v>68.987949999999998</v>
      </c>
      <c r="K6338" s="15">
        <v>128.71530000000001</v>
      </c>
    </row>
    <row r="6339" spans="9:11">
      <c r="I6339" s="15">
        <v>6284</v>
      </c>
      <c r="J6339" s="15">
        <v>68.702500000000001</v>
      </c>
      <c r="K6339" s="15">
        <v>131.4076</v>
      </c>
    </row>
    <row r="6340" spans="9:11">
      <c r="I6340" s="15">
        <v>6285</v>
      </c>
      <c r="J6340" s="15">
        <v>67.061599999999999</v>
      </c>
      <c r="K6340" s="15">
        <v>110.9624</v>
      </c>
    </row>
    <row r="6341" spans="9:11">
      <c r="I6341" s="15">
        <v>6286</v>
      </c>
      <c r="J6341" s="15">
        <v>67.140990000000002</v>
      </c>
      <c r="K6341" s="15">
        <v>120.86450000000001</v>
      </c>
    </row>
    <row r="6342" spans="9:11">
      <c r="I6342" s="15">
        <v>6287</v>
      </c>
      <c r="J6342" s="15">
        <v>66.313609999999997</v>
      </c>
      <c r="K6342" s="15">
        <v>127.8163</v>
      </c>
    </row>
    <row r="6343" spans="9:11">
      <c r="I6343" s="15">
        <v>6288</v>
      </c>
      <c r="J6343" s="15">
        <v>69.679400000000001</v>
      </c>
      <c r="K6343" s="15">
        <v>140.4675</v>
      </c>
    </row>
    <row r="6344" spans="9:11">
      <c r="I6344" s="15">
        <v>6289</v>
      </c>
      <c r="J6344" s="15">
        <v>66.245289999999997</v>
      </c>
      <c r="K6344" s="15">
        <v>117.55540000000001</v>
      </c>
    </row>
    <row r="6345" spans="9:11">
      <c r="I6345" s="15">
        <v>6290</v>
      </c>
      <c r="J6345" s="15">
        <v>66.792839999999998</v>
      </c>
      <c r="K6345" s="15">
        <v>138.87350000000001</v>
      </c>
    </row>
    <row r="6346" spans="9:11">
      <c r="I6346" s="15">
        <v>6291</v>
      </c>
      <c r="J6346" s="15">
        <v>69.979799999999997</v>
      </c>
      <c r="K6346" s="15">
        <v>132.55179999999999</v>
      </c>
    </row>
    <row r="6347" spans="9:11">
      <c r="I6347" s="15">
        <v>6292</v>
      </c>
      <c r="J6347" s="15">
        <v>68.204359999999994</v>
      </c>
      <c r="K6347" s="15">
        <v>144.96799999999999</v>
      </c>
    </row>
    <row r="6348" spans="9:11">
      <c r="I6348" s="15">
        <v>6293</v>
      </c>
      <c r="J6348" s="15">
        <v>67.807940000000002</v>
      </c>
      <c r="K6348" s="15">
        <v>141.19579999999999</v>
      </c>
    </row>
    <row r="6349" spans="9:11">
      <c r="I6349" s="15">
        <v>6294</v>
      </c>
      <c r="J6349" s="15">
        <v>71.497609999999995</v>
      </c>
      <c r="K6349" s="15">
        <v>146.94980000000001</v>
      </c>
    </row>
    <row r="6350" spans="9:11">
      <c r="I6350" s="15">
        <v>6295</v>
      </c>
      <c r="J6350" s="15">
        <v>71.808530000000005</v>
      </c>
      <c r="K6350" s="15">
        <v>136.96440000000001</v>
      </c>
    </row>
    <row r="6351" spans="9:11">
      <c r="I6351" s="15">
        <v>6296</v>
      </c>
      <c r="J6351" s="15">
        <v>67.835170000000005</v>
      </c>
      <c r="K6351" s="15">
        <v>137.12860000000001</v>
      </c>
    </row>
    <row r="6352" spans="9:11">
      <c r="I6352" s="15">
        <v>6297</v>
      </c>
      <c r="J6352" s="15">
        <v>68.341130000000007</v>
      </c>
      <c r="K6352" s="15">
        <v>129.02160000000001</v>
      </c>
    </row>
    <row r="6353" spans="9:11">
      <c r="I6353" s="15">
        <v>6298</v>
      </c>
      <c r="J6353" s="15">
        <v>69.085669999999993</v>
      </c>
      <c r="K6353" s="15">
        <v>117.0247</v>
      </c>
    </row>
    <row r="6354" spans="9:11">
      <c r="I6354" s="15">
        <v>6299</v>
      </c>
      <c r="J6354" s="15">
        <v>66.758089999999996</v>
      </c>
      <c r="K6354" s="15">
        <v>141.05860000000001</v>
      </c>
    </row>
    <row r="6355" spans="9:11">
      <c r="I6355" s="15">
        <v>6300</v>
      </c>
      <c r="J6355" s="15">
        <v>65.406279999999995</v>
      </c>
      <c r="K6355" s="15">
        <v>126.69970000000001</v>
      </c>
    </row>
    <row r="6356" spans="9:11">
      <c r="I6356" s="15">
        <v>6301</v>
      </c>
      <c r="J6356" s="15">
        <v>65.539540000000002</v>
      </c>
      <c r="K6356" s="15">
        <v>119.8531</v>
      </c>
    </row>
    <row r="6357" spans="9:11">
      <c r="I6357" s="15">
        <v>6302</v>
      </c>
      <c r="J6357" s="15">
        <v>69.058800000000005</v>
      </c>
      <c r="K6357" s="15">
        <v>111.69929999999999</v>
      </c>
    </row>
    <row r="6358" spans="9:11">
      <c r="I6358" s="15">
        <v>6303</v>
      </c>
      <c r="J6358" s="15">
        <v>67.795900000000003</v>
      </c>
      <c r="K6358" s="15">
        <v>117.90089999999999</v>
      </c>
    </row>
    <row r="6359" spans="9:11">
      <c r="I6359" s="15">
        <v>6304</v>
      </c>
      <c r="J6359" s="15">
        <v>71.392650000000003</v>
      </c>
      <c r="K6359" s="15">
        <v>118.7488</v>
      </c>
    </row>
    <row r="6360" spans="9:11">
      <c r="I6360" s="15">
        <v>6305</v>
      </c>
      <c r="J6360" s="15">
        <v>66.700879999999998</v>
      </c>
      <c r="K6360" s="15">
        <v>131.88210000000001</v>
      </c>
    </row>
    <row r="6361" spans="9:11">
      <c r="I6361" s="15">
        <v>6306</v>
      </c>
      <c r="J6361" s="15">
        <v>69.674719999999994</v>
      </c>
      <c r="K6361" s="15">
        <v>140.80529999999999</v>
      </c>
    </row>
    <row r="6362" spans="9:11">
      <c r="I6362" s="15">
        <v>6307</v>
      </c>
      <c r="J6362" s="15">
        <v>69.233729999999994</v>
      </c>
      <c r="K6362" s="15">
        <v>138.69319999999999</v>
      </c>
    </row>
    <row r="6363" spans="9:11">
      <c r="I6363" s="15">
        <v>6308</v>
      </c>
      <c r="J6363" s="15">
        <v>70.975300000000004</v>
      </c>
      <c r="K6363" s="15">
        <v>143.11009999999999</v>
      </c>
    </row>
    <row r="6364" spans="9:11">
      <c r="I6364" s="15">
        <v>6309</v>
      </c>
      <c r="J6364" s="15">
        <v>67.653210000000001</v>
      </c>
      <c r="K6364" s="15">
        <v>129.56120000000001</v>
      </c>
    </row>
    <row r="6365" spans="9:11">
      <c r="I6365" s="15">
        <v>6310</v>
      </c>
      <c r="J6365" s="15">
        <v>65.605360000000005</v>
      </c>
      <c r="K6365" s="15">
        <v>117.7563</v>
      </c>
    </row>
    <row r="6366" spans="9:11">
      <c r="I6366" s="15">
        <v>6311</v>
      </c>
      <c r="J6366" s="15">
        <v>67.328890000000001</v>
      </c>
      <c r="K6366" s="15">
        <v>135.7928</v>
      </c>
    </row>
    <row r="6367" spans="9:11">
      <c r="I6367" s="15">
        <v>6312</v>
      </c>
      <c r="J6367" s="15">
        <v>69.521000000000001</v>
      </c>
      <c r="K6367" s="15">
        <v>128.0812</v>
      </c>
    </row>
    <row r="6368" spans="9:11">
      <c r="I6368" s="15">
        <v>6313</v>
      </c>
      <c r="J6368" s="15">
        <v>67.665629999999993</v>
      </c>
      <c r="K6368" s="15">
        <v>121.56789999999999</v>
      </c>
    </row>
    <row r="6369" spans="9:11">
      <c r="I6369" s="15">
        <v>6314</v>
      </c>
      <c r="J6369" s="15">
        <v>67.226619999999997</v>
      </c>
      <c r="K6369" s="15">
        <v>130.58269999999999</v>
      </c>
    </row>
    <row r="6370" spans="9:11">
      <c r="I6370" s="15">
        <v>6315</v>
      </c>
      <c r="J6370" s="15">
        <v>67.132009999999994</v>
      </c>
      <c r="K6370" s="15">
        <v>118.45740000000001</v>
      </c>
    </row>
    <row r="6371" spans="9:11">
      <c r="I6371" s="15">
        <v>6316</v>
      </c>
      <c r="J6371" s="15">
        <v>67.281899999999993</v>
      </c>
      <c r="K6371" s="15">
        <v>119.473</v>
      </c>
    </row>
    <row r="6372" spans="9:11">
      <c r="I6372" s="15">
        <v>6317</v>
      </c>
      <c r="J6372" s="15">
        <v>66.454310000000007</v>
      </c>
      <c r="K6372" s="15">
        <v>116.4503</v>
      </c>
    </row>
    <row r="6373" spans="9:11">
      <c r="I6373" s="15">
        <v>6318</v>
      </c>
      <c r="J6373" s="15">
        <v>68.420389999999998</v>
      </c>
      <c r="K6373" s="15">
        <v>142.5478</v>
      </c>
    </row>
    <row r="6374" spans="9:11">
      <c r="I6374" s="15">
        <v>6319</v>
      </c>
      <c r="J6374" s="15">
        <v>67.146119999999996</v>
      </c>
      <c r="K6374" s="15">
        <v>122.8747</v>
      </c>
    </row>
    <row r="6375" spans="9:11">
      <c r="I6375" s="15">
        <v>6320</v>
      </c>
      <c r="J6375" s="15">
        <v>62.986190000000001</v>
      </c>
      <c r="K6375" s="15">
        <v>113.4143</v>
      </c>
    </row>
    <row r="6376" spans="9:11">
      <c r="I6376" s="15">
        <v>6321</v>
      </c>
      <c r="J6376" s="15">
        <v>63.66845</v>
      </c>
      <c r="K6376" s="15">
        <v>131.08240000000001</v>
      </c>
    </row>
    <row r="6377" spans="9:11">
      <c r="I6377" s="15">
        <v>6322</v>
      </c>
      <c r="J6377" s="15">
        <v>65.286119999999997</v>
      </c>
      <c r="K6377" s="15">
        <v>104.5026</v>
      </c>
    </row>
    <row r="6378" spans="9:11">
      <c r="I6378" s="15">
        <v>6323</v>
      </c>
      <c r="J6378" s="15">
        <v>64.300479999999993</v>
      </c>
      <c r="K6378" s="15">
        <v>106.31910000000001</v>
      </c>
    </row>
    <row r="6379" spans="9:11">
      <c r="I6379" s="15">
        <v>6324</v>
      </c>
      <c r="J6379" s="15">
        <v>66.109930000000006</v>
      </c>
      <c r="K6379" s="15">
        <v>103.9913</v>
      </c>
    </row>
    <row r="6380" spans="9:11">
      <c r="I6380" s="15">
        <v>6325</v>
      </c>
      <c r="J6380" s="15">
        <v>65.915270000000007</v>
      </c>
      <c r="K6380" s="15">
        <v>125.8579</v>
      </c>
    </row>
    <row r="6381" spans="9:11">
      <c r="I6381" s="15">
        <v>6326</v>
      </c>
      <c r="J6381" s="15">
        <v>67.828659999999999</v>
      </c>
      <c r="K6381" s="15">
        <v>125.77670000000001</v>
      </c>
    </row>
    <row r="6382" spans="9:11">
      <c r="I6382" s="15">
        <v>6327</v>
      </c>
      <c r="J6382" s="15">
        <v>69.873559999999998</v>
      </c>
      <c r="K6382" s="15">
        <v>131.06299999999999</v>
      </c>
    </row>
    <row r="6383" spans="9:11">
      <c r="I6383" s="15">
        <v>6328</v>
      </c>
      <c r="J6383" s="15">
        <v>66.241159999999994</v>
      </c>
      <c r="K6383" s="15">
        <v>112.8657</v>
      </c>
    </row>
    <row r="6384" spans="9:11">
      <c r="I6384" s="15">
        <v>6329</v>
      </c>
      <c r="J6384" s="15">
        <v>66.051869999999994</v>
      </c>
      <c r="K6384" s="15">
        <v>121.3259</v>
      </c>
    </row>
    <row r="6385" spans="9:11">
      <c r="I6385" s="15">
        <v>6330</v>
      </c>
      <c r="J6385" s="15">
        <v>65.535570000000007</v>
      </c>
      <c r="K6385" s="15">
        <v>119.5436</v>
      </c>
    </row>
    <row r="6386" spans="9:11">
      <c r="I6386" s="15">
        <v>6331</v>
      </c>
      <c r="J6386" s="15">
        <v>67.666499999999999</v>
      </c>
      <c r="K6386" s="15">
        <v>144.1403</v>
      </c>
    </row>
    <row r="6387" spans="9:11">
      <c r="I6387" s="15">
        <v>6332</v>
      </c>
      <c r="J6387" s="15">
        <v>68.305800000000005</v>
      </c>
      <c r="K6387" s="15">
        <v>119.06950000000001</v>
      </c>
    </row>
    <row r="6388" spans="9:11">
      <c r="I6388" s="15">
        <v>6333</v>
      </c>
      <c r="J6388" s="15">
        <v>70.740750000000006</v>
      </c>
      <c r="K6388" s="15">
        <v>137.73949999999999</v>
      </c>
    </row>
    <row r="6389" spans="9:11">
      <c r="I6389" s="15">
        <v>6334</v>
      </c>
      <c r="J6389" s="15">
        <v>67.068370000000002</v>
      </c>
      <c r="K6389" s="15">
        <v>122.42449999999999</v>
      </c>
    </row>
    <row r="6390" spans="9:11">
      <c r="I6390" s="15">
        <v>6335</v>
      </c>
      <c r="J6390" s="15">
        <v>69.884879999999995</v>
      </c>
      <c r="K6390" s="15">
        <v>145.22550000000001</v>
      </c>
    </row>
    <row r="6391" spans="9:11">
      <c r="I6391" s="15">
        <v>6336</v>
      </c>
      <c r="J6391" s="15">
        <v>69.244240000000005</v>
      </c>
      <c r="K6391" s="15">
        <v>141.30369999999999</v>
      </c>
    </row>
    <row r="6392" spans="9:11">
      <c r="I6392" s="15">
        <v>6337</v>
      </c>
      <c r="J6392" s="15">
        <v>68.251329999999996</v>
      </c>
      <c r="K6392" s="15">
        <v>115.4675</v>
      </c>
    </row>
    <row r="6393" spans="9:11">
      <c r="I6393" s="15">
        <v>6338</v>
      </c>
      <c r="J6393" s="15">
        <v>67.092320000000001</v>
      </c>
      <c r="K6393" s="15">
        <v>138.4092</v>
      </c>
    </row>
    <row r="6394" spans="9:11">
      <c r="I6394" s="15">
        <v>6339</v>
      </c>
      <c r="J6394" s="15">
        <v>69.062730000000002</v>
      </c>
      <c r="K6394" s="15">
        <v>112.7855</v>
      </c>
    </row>
    <row r="6395" spans="9:11">
      <c r="I6395" s="15">
        <v>6340</v>
      </c>
      <c r="J6395" s="15">
        <v>68.331249999999997</v>
      </c>
      <c r="K6395" s="15">
        <v>131.49420000000001</v>
      </c>
    </row>
    <row r="6396" spans="9:11">
      <c r="I6396" s="15">
        <v>6341</v>
      </c>
      <c r="J6396" s="15">
        <v>68.941190000000006</v>
      </c>
      <c r="K6396" s="15">
        <v>134.79669999999999</v>
      </c>
    </row>
    <row r="6397" spans="9:11">
      <c r="I6397" s="15">
        <v>6342</v>
      </c>
      <c r="J6397" s="15">
        <v>69.595179999999999</v>
      </c>
      <c r="K6397" s="15">
        <v>115.4751</v>
      </c>
    </row>
    <row r="6398" spans="9:11">
      <c r="I6398" s="15">
        <v>6343</v>
      </c>
      <c r="J6398" s="15">
        <v>71.288030000000006</v>
      </c>
      <c r="K6398" s="15">
        <v>157.54429999999999</v>
      </c>
    </row>
    <row r="6399" spans="9:11">
      <c r="I6399" s="15">
        <v>6344</v>
      </c>
      <c r="J6399" s="15">
        <v>66.424909999999997</v>
      </c>
      <c r="K6399" s="15">
        <v>127.2222</v>
      </c>
    </row>
    <row r="6400" spans="9:11">
      <c r="I6400" s="15">
        <v>6345</v>
      </c>
      <c r="J6400" s="15">
        <v>68.633049999999997</v>
      </c>
      <c r="K6400" s="15">
        <v>131.83109999999999</v>
      </c>
    </row>
    <row r="6401" spans="9:11">
      <c r="I6401" s="15">
        <v>6346</v>
      </c>
      <c r="J6401" s="15">
        <v>66.215530000000001</v>
      </c>
      <c r="K6401" s="15">
        <v>111.21599999999999</v>
      </c>
    </row>
    <row r="6402" spans="9:11">
      <c r="I6402" s="15">
        <v>6347</v>
      </c>
      <c r="J6402" s="15">
        <v>67.477360000000004</v>
      </c>
      <c r="K6402" s="15">
        <v>116.7243</v>
      </c>
    </row>
    <row r="6403" spans="9:11">
      <c r="I6403" s="15">
        <v>6348</v>
      </c>
      <c r="J6403" s="15">
        <v>64.511849999999995</v>
      </c>
      <c r="K6403" s="15">
        <v>86.499250000000004</v>
      </c>
    </row>
    <row r="6404" spans="9:11">
      <c r="I6404" s="15">
        <v>6349</v>
      </c>
      <c r="J6404" s="15">
        <v>67.337919999999997</v>
      </c>
      <c r="K6404" s="15">
        <v>126.9632</v>
      </c>
    </row>
    <row r="6405" spans="9:11">
      <c r="I6405" s="15">
        <v>6350</v>
      </c>
      <c r="J6405" s="15">
        <v>67.412030000000001</v>
      </c>
      <c r="K6405" s="15">
        <v>125.8066</v>
      </c>
    </row>
    <row r="6406" spans="9:11">
      <c r="I6406" s="15">
        <v>6351</v>
      </c>
      <c r="J6406" s="15">
        <v>67.897030000000001</v>
      </c>
      <c r="K6406" s="15">
        <v>126.15049999999999</v>
      </c>
    </row>
    <row r="6407" spans="9:11">
      <c r="I6407" s="15">
        <v>6352</v>
      </c>
      <c r="J6407" s="15">
        <v>65.089349999999996</v>
      </c>
      <c r="K6407" s="15">
        <v>122.47709999999999</v>
      </c>
    </row>
    <row r="6408" spans="9:11">
      <c r="I6408" s="15">
        <v>6353</v>
      </c>
      <c r="J6408" s="15">
        <v>70.580240000000003</v>
      </c>
      <c r="K6408" s="15">
        <v>139.05719999999999</v>
      </c>
    </row>
    <row r="6409" spans="9:11">
      <c r="I6409" s="15">
        <v>6354</v>
      </c>
      <c r="J6409" s="15">
        <v>70.267859999999999</v>
      </c>
      <c r="K6409" s="15">
        <v>124.0146</v>
      </c>
    </row>
    <row r="6410" spans="9:11">
      <c r="I6410" s="15">
        <v>6355</v>
      </c>
      <c r="J6410" s="15">
        <v>68.095740000000006</v>
      </c>
      <c r="K6410" s="15">
        <v>138.602</v>
      </c>
    </row>
    <row r="6411" spans="9:11">
      <c r="I6411" s="15">
        <v>6356</v>
      </c>
      <c r="J6411" s="15">
        <v>70.047020000000003</v>
      </c>
      <c r="K6411" s="15">
        <v>133.2217</v>
      </c>
    </row>
    <row r="6412" spans="9:11">
      <c r="I6412" s="15">
        <v>6357</v>
      </c>
      <c r="J6412" s="15">
        <v>67.153499999999994</v>
      </c>
      <c r="K6412" s="15">
        <v>115.3322</v>
      </c>
    </row>
    <row r="6413" spans="9:11">
      <c r="I6413" s="15">
        <v>6358</v>
      </c>
      <c r="J6413" s="15">
        <v>67.875579999999999</v>
      </c>
      <c r="K6413" s="15">
        <v>127.58069999999999</v>
      </c>
    </row>
    <row r="6414" spans="9:11">
      <c r="I6414" s="15">
        <v>6359</v>
      </c>
      <c r="J6414" s="15">
        <v>72.241609999999994</v>
      </c>
      <c r="K6414" s="15">
        <v>144.02860000000001</v>
      </c>
    </row>
    <row r="6415" spans="9:11">
      <c r="I6415" s="15">
        <v>6360</v>
      </c>
      <c r="J6415" s="15">
        <v>70.210549999999998</v>
      </c>
      <c r="K6415" s="15">
        <v>131.38939999999999</v>
      </c>
    </row>
    <row r="6416" spans="9:11">
      <c r="I6416" s="15">
        <v>6361</v>
      </c>
      <c r="J6416" s="15">
        <v>68.772720000000007</v>
      </c>
      <c r="K6416" s="15">
        <v>134.01949999999999</v>
      </c>
    </row>
    <row r="6417" spans="9:11">
      <c r="I6417" s="15">
        <v>6362</v>
      </c>
      <c r="J6417" s="15">
        <v>68.967489999999998</v>
      </c>
      <c r="K6417" s="15">
        <v>122.96729999999999</v>
      </c>
    </row>
    <row r="6418" spans="9:11">
      <c r="I6418" s="15">
        <v>6363</v>
      </c>
      <c r="J6418" s="15">
        <v>66.951359999999994</v>
      </c>
      <c r="K6418" s="15">
        <v>111.7026</v>
      </c>
    </row>
    <row r="6419" spans="9:11">
      <c r="I6419" s="15">
        <v>6364</v>
      </c>
      <c r="J6419" s="15">
        <v>69.701560000000001</v>
      </c>
      <c r="K6419" s="15">
        <v>132.0676</v>
      </c>
    </row>
    <row r="6420" spans="9:11">
      <c r="I6420" s="15">
        <v>6365</v>
      </c>
      <c r="J6420" s="15">
        <v>64.139560000000003</v>
      </c>
      <c r="K6420" s="15">
        <v>93.092560000000006</v>
      </c>
    </row>
    <row r="6421" spans="9:11">
      <c r="I6421" s="15">
        <v>6366</v>
      </c>
      <c r="J6421" s="15">
        <v>71.561490000000006</v>
      </c>
      <c r="K6421" s="15">
        <v>153.11170000000001</v>
      </c>
    </row>
    <row r="6422" spans="9:11">
      <c r="I6422" s="15">
        <v>6367</v>
      </c>
      <c r="J6422" s="15">
        <v>68.860420000000005</v>
      </c>
      <c r="K6422" s="15">
        <v>153.6386</v>
      </c>
    </row>
    <row r="6423" spans="9:11">
      <c r="I6423" s="15">
        <v>6368</v>
      </c>
      <c r="J6423" s="15">
        <v>66.795929999999998</v>
      </c>
      <c r="K6423" s="15">
        <v>127.4353</v>
      </c>
    </row>
    <row r="6424" spans="9:11">
      <c r="I6424" s="15">
        <v>6369</v>
      </c>
      <c r="J6424" s="15">
        <v>64.54504</v>
      </c>
      <c r="K6424" s="15">
        <v>113.84780000000001</v>
      </c>
    </row>
    <row r="6425" spans="9:11">
      <c r="I6425" s="15">
        <v>6370</v>
      </c>
      <c r="J6425" s="15">
        <v>70.005989999999997</v>
      </c>
      <c r="K6425" s="15">
        <v>142.74250000000001</v>
      </c>
    </row>
    <row r="6426" spans="9:11">
      <c r="I6426" s="15">
        <v>6371</v>
      </c>
      <c r="J6426" s="15">
        <v>69.199039999999997</v>
      </c>
      <c r="K6426" s="15">
        <v>145.24619999999999</v>
      </c>
    </row>
    <row r="6427" spans="9:11">
      <c r="I6427" s="15">
        <v>6372</v>
      </c>
      <c r="J6427" s="15">
        <v>69.094440000000006</v>
      </c>
      <c r="K6427" s="15">
        <v>140.86529999999999</v>
      </c>
    </row>
    <row r="6428" spans="9:11">
      <c r="I6428" s="15">
        <v>6373</v>
      </c>
      <c r="J6428" s="15">
        <v>67.195250000000001</v>
      </c>
      <c r="K6428" s="15">
        <v>105.4341</v>
      </c>
    </row>
    <row r="6429" spans="9:11">
      <c r="I6429" s="15">
        <v>6374</v>
      </c>
      <c r="J6429" s="15">
        <v>67.969470000000001</v>
      </c>
      <c r="K6429" s="15">
        <v>105.7521</v>
      </c>
    </row>
    <row r="6430" spans="9:11">
      <c r="I6430" s="15">
        <v>6375</v>
      </c>
      <c r="J6430" s="15">
        <v>70.025329999999997</v>
      </c>
      <c r="K6430" s="15">
        <v>139.93950000000001</v>
      </c>
    </row>
    <row r="6431" spans="9:11">
      <c r="I6431" s="15">
        <v>6376</v>
      </c>
      <c r="J6431" s="15">
        <v>66.877610000000004</v>
      </c>
      <c r="K6431" s="15">
        <v>122.60129999999999</v>
      </c>
    </row>
    <row r="6432" spans="9:11">
      <c r="I6432" s="15">
        <v>6377</v>
      </c>
      <c r="J6432" s="15">
        <v>64.450140000000005</v>
      </c>
      <c r="K6432" s="15">
        <v>131.02520000000001</v>
      </c>
    </row>
    <row r="6433" spans="9:11">
      <c r="I6433" s="15">
        <v>6378</v>
      </c>
      <c r="J6433" s="15">
        <v>68.249120000000005</v>
      </c>
      <c r="K6433" s="15">
        <v>135.33779999999999</v>
      </c>
    </row>
    <row r="6434" spans="9:11">
      <c r="I6434" s="15">
        <v>6379</v>
      </c>
      <c r="J6434" s="15">
        <v>70.071010000000001</v>
      </c>
      <c r="K6434" s="15">
        <v>152.84989999999999</v>
      </c>
    </row>
    <row r="6435" spans="9:11">
      <c r="I6435" s="15">
        <v>6380</v>
      </c>
      <c r="J6435" s="15">
        <v>66.975899999999996</v>
      </c>
      <c r="K6435" s="15">
        <v>113.9803</v>
      </c>
    </row>
    <row r="6436" spans="9:11">
      <c r="I6436" s="15">
        <v>6381</v>
      </c>
      <c r="J6436" s="15">
        <v>70.367869999999996</v>
      </c>
      <c r="K6436" s="15">
        <v>140.2859</v>
      </c>
    </row>
    <row r="6437" spans="9:11">
      <c r="I6437" s="15">
        <v>6382</v>
      </c>
      <c r="J6437" s="15">
        <v>68.659099999999995</v>
      </c>
      <c r="K6437" s="15">
        <v>146.4581</v>
      </c>
    </row>
    <row r="6438" spans="9:11">
      <c r="I6438" s="15">
        <v>6383</v>
      </c>
      <c r="J6438" s="15">
        <v>69.953609999999998</v>
      </c>
      <c r="K6438" s="15">
        <v>141.01130000000001</v>
      </c>
    </row>
    <row r="6439" spans="9:11">
      <c r="I6439" s="15">
        <v>6384</v>
      </c>
      <c r="J6439" s="15">
        <v>68.484250000000003</v>
      </c>
      <c r="K6439" s="15">
        <v>128.01580000000001</v>
      </c>
    </row>
    <row r="6440" spans="9:11">
      <c r="I6440" s="15">
        <v>6385</v>
      </c>
      <c r="J6440" s="15">
        <v>71.259460000000004</v>
      </c>
      <c r="K6440" s="15">
        <v>164.55879999999999</v>
      </c>
    </row>
    <row r="6441" spans="9:11">
      <c r="I6441" s="15">
        <v>6386</v>
      </c>
      <c r="J6441" s="15">
        <v>67.809219999999996</v>
      </c>
      <c r="K6441" s="15">
        <v>130.3115</v>
      </c>
    </row>
    <row r="6442" spans="9:11">
      <c r="I6442" s="15">
        <v>6387</v>
      </c>
      <c r="J6442" s="15">
        <v>63.586709999999997</v>
      </c>
      <c r="K6442" s="15">
        <v>117.3091</v>
      </c>
    </row>
    <row r="6443" spans="9:11">
      <c r="I6443" s="15">
        <v>6388</v>
      </c>
      <c r="J6443" s="15">
        <v>67.408479999999997</v>
      </c>
      <c r="K6443" s="15">
        <v>135.30969999999999</v>
      </c>
    </row>
    <row r="6444" spans="9:11">
      <c r="I6444" s="15">
        <v>6389</v>
      </c>
      <c r="J6444" s="15">
        <v>68.207009999999997</v>
      </c>
      <c r="K6444" s="15">
        <v>128.4742</v>
      </c>
    </row>
    <row r="6445" spans="9:11">
      <c r="I6445" s="15">
        <v>6390</v>
      </c>
      <c r="J6445" s="15">
        <v>68.892470000000003</v>
      </c>
      <c r="K6445" s="15">
        <v>124.929</v>
      </c>
    </row>
    <row r="6446" spans="9:11">
      <c r="I6446" s="15">
        <v>6391</v>
      </c>
      <c r="J6446" s="15">
        <v>66.059809999999999</v>
      </c>
      <c r="K6446" s="15">
        <v>117.8305</v>
      </c>
    </row>
    <row r="6447" spans="9:11">
      <c r="I6447" s="15">
        <v>6392</v>
      </c>
      <c r="J6447" s="15">
        <v>65.660669999999996</v>
      </c>
      <c r="K6447" s="15">
        <v>123.4769</v>
      </c>
    </row>
    <row r="6448" spans="9:11">
      <c r="I6448" s="15">
        <v>6393</v>
      </c>
      <c r="J6448" s="15">
        <v>69.397480000000002</v>
      </c>
      <c r="K6448" s="15">
        <v>133.3201</v>
      </c>
    </row>
    <row r="6449" spans="9:11">
      <c r="I6449" s="15">
        <v>6394</v>
      </c>
      <c r="J6449" s="15">
        <v>65.92174</v>
      </c>
      <c r="K6449" s="15">
        <v>108.8612</v>
      </c>
    </row>
    <row r="6450" spans="9:11">
      <c r="I6450" s="15">
        <v>6395</v>
      </c>
      <c r="J6450" s="15">
        <v>64.780010000000004</v>
      </c>
      <c r="K6450" s="15">
        <v>102.3802</v>
      </c>
    </row>
    <row r="6451" spans="9:11">
      <c r="I6451" s="15">
        <v>6396</v>
      </c>
      <c r="J6451" s="15">
        <v>67.590620000000001</v>
      </c>
      <c r="K6451" s="15">
        <v>117.6786</v>
      </c>
    </row>
    <row r="6452" spans="9:11">
      <c r="I6452" s="15">
        <v>6397</v>
      </c>
      <c r="J6452" s="15">
        <v>71.001270000000005</v>
      </c>
      <c r="K6452" s="15">
        <v>149.24340000000001</v>
      </c>
    </row>
    <row r="6453" spans="9:11">
      <c r="I6453" s="15">
        <v>6398</v>
      </c>
      <c r="J6453" s="15">
        <v>69.48254</v>
      </c>
      <c r="K6453" s="15">
        <v>121.6221</v>
      </c>
    </row>
    <row r="6454" spans="9:11">
      <c r="I6454" s="15">
        <v>6399</v>
      </c>
      <c r="J6454" s="15">
        <v>68.482460000000003</v>
      </c>
      <c r="K6454" s="15">
        <v>159.20519999999999</v>
      </c>
    </row>
    <row r="6455" spans="9:11">
      <c r="I6455" s="15">
        <v>6400</v>
      </c>
      <c r="J6455" s="15">
        <v>68.096159999999998</v>
      </c>
      <c r="K6455" s="15">
        <v>133.63550000000001</v>
      </c>
    </row>
    <row r="6456" spans="9:11">
      <c r="I6456" s="15">
        <v>6401</v>
      </c>
      <c r="J6456" s="15">
        <v>69.48115</v>
      </c>
      <c r="K6456" s="15">
        <v>122.3265</v>
      </c>
    </row>
    <row r="6457" spans="9:11">
      <c r="I6457" s="15">
        <v>6402</v>
      </c>
      <c r="J6457" s="15">
        <v>70.505769999999998</v>
      </c>
      <c r="K6457" s="15">
        <v>141.2895</v>
      </c>
    </row>
    <row r="6458" spans="9:11">
      <c r="I6458" s="15">
        <v>6403</v>
      </c>
      <c r="J6458" s="15">
        <v>69.588300000000004</v>
      </c>
      <c r="K6458" s="15">
        <v>140.0531</v>
      </c>
    </row>
    <row r="6459" spans="9:11">
      <c r="I6459" s="15">
        <v>6404</v>
      </c>
      <c r="J6459" s="15">
        <v>69.314909999999998</v>
      </c>
      <c r="K6459" s="15">
        <v>124.11490000000001</v>
      </c>
    </row>
    <row r="6460" spans="9:11">
      <c r="I6460" s="15">
        <v>6405</v>
      </c>
      <c r="J6460" s="15">
        <v>68.393990000000002</v>
      </c>
      <c r="K6460" s="15">
        <v>139.9906</v>
      </c>
    </row>
    <row r="6461" spans="9:11">
      <c r="I6461" s="15">
        <v>6406</v>
      </c>
      <c r="J6461" s="15">
        <v>62.235480000000003</v>
      </c>
      <c r="K6461" s="15">
        <v>94.809979999999996</v>
      </c>
    </row>
    <row r="6462" spans="9:11">
      <c r="I6462" s="15">
        <v>6407</v>
      </c>
      <c r="J6462" s="15">
        <v>69.897199999999998</v>
      </c>
      <c r="K6462" s="15">
        <v>148.25479999999999</v>
      </c>
    </row>
    <row r="6463" spans="9:11">
      <c r="I6463" s="15">
        <v>6408</v>
      </c>
      <c r="J6463" s="15">
        <v>68.069890000000001</v>
      </c>
      <c r="K6463" s="15">
        <v>146.52459999999999</v>
      </c>
    </row>
    <row r="6464" spans="9:11">
      <c r="I6464" s="15">
        <v>6409</v>
      </c>
      <c r="J6464" s="15">
        <v>69.123189999999994</v>
      </c>
      <c r="K6464" s="15">
        <v>111.10129999999999</v>
      </c>
    </row>
    <row r="6465" spans="9:11">
      <c r="I6465" s="15">
        <v>6410</v>
      </c>
      <c r="J6465" s="15">
        <v>69.951920000000001</v>
      </c>
      <c r="K6465" s="15">
        <v>126.322</v>
      </c>
    </row>
    <row r="6466" spans="9:11">
      <c r="I6466" s="15">
        <v>6411</v>
      </c>
      <c r="J6466" s="15">
        <v>67.931560000000005</v>
      </c>
      <c r="K6466" s="15">
        <v>137.88149999999999</v>
      </c>
    </row>
    <row r="6467" spans="9:11">
      <c r="I6467" s="15">
        <v>6412</v>
      </c>
      <c r="J6467" s="15">
        <v>69.321669999999997</v>
      </c>
      <c r="K6467" s="15">
        <v>130.04490000000001</v>
      </c>
    </row>
    <row r="6468" spans="9:11">
      <c r="I6468" s="15">
        <v>6413</v>
      </c>
      <c r="J6468" s="15">
        <v>66.673119999999997</v>
      </c>
      <c r="K6468" s="15">
        <v>141.59190000000001</v>
      </c>
    </row>
    <row r="6469" spans="9:11">
      <c r="I6469" s="15">
        <v>6414</v>
      </c>
      <c r="J6469" s="15">
        <v>67.966040000000007</v>
      </c>
      <c r="K6469" s="15">
        <v>123.8124</v>
      </c>
    </row>
    <row r="6470" spans="9:11">
      <c r="I6470" s="15">
        <v>6415</v>
      </c>
      <c r="J6470" s="15">
        <v>69.19829</v>
      </c>
      <c r="K6470" s="15">
        <v>130.94589999999999</v>
      </c>
    </row>
    <row r="6471" spans="9:11">
      <c r="I6471" s="15">
        <v>6416</v>
      </c>
      <c r="J6471" s="15">
        <v>68.158280000000005</v>
      </c>
      <c r="K6471" s="15">
        <v>114.9747</v>
      </c>
    </row>
    <row r="6472" spans="9:11">
      <c r="I6472" s="15">
        <v>6417</v>
      </c>
      <c r="J6472" s="15">
        <v>68.032349999999994</v>
      </c>
      <c r="K6472" s="15">
        <v>116.21769999999999</v>
      </c>
    </row>
    <row r="6473" spans="9:11">
      <c r="I6473" s="15">
        <v>6418</v>
      </c>
      <c r="J6473" s="15">
        <v>68.437610000000006</v>
      </c>
      <c r="K6473" s="15">
        <v>102.8575</v>
      </c>
    </row>
    <row r="6474" spans="9:11">
      <c r="I6474" s="15">
        <v>6419</v>
      </c>
      <c r="J6474" s="15">
        <v>67.345169999999996</v>
      </c>
      <c r="K6474" s="15">
        <v>103.4353</v>
      </c>
    </row>
    <row r="6475" spans="9:11">
      <c r="I6475" s="15">
        <v>6420</v>
      </c>
      <c r="J6475" s="15">
        <v>68.644350000000003</v>
      </c>
      <c r="K6475" s="15">
        <v>127.62909999999999</v>
      </c>
    </row>
    <row r="6476" spans="9:11">
      <c r="I6476" s="15">
        <v>6421</v>
      </c>
      <c r="J6476" s="15">
        <v>64.834590000000006</v>
      </c>
      <c r="K6476" s="15">
        <v>112.7336</v>
      </c>
    </row>
    <row r="6477" spans="9:11">
      <c r="I6477" s="15">
        <v>6422</v>
      </c>
      <c r="J6477" s="15">
        <v>64.11121</v>
      </c>
      <c r="K6477" s="15">
        <v>111.52379999999999</v>
      </c>
    </row>
    <row r="6478" spans="9:11">
      <c r="I6478" s="15">
        <v>6423</v>
      </c>
      <c r="J6478" s="15">
        <v>67.520319999999998</v>
      </c>
      <c r="K6478" s="15">
        <v>101.0851</v>
      </c>
    </row>
    <row r="6479" spans="9:11">
      <c r="I6479" s="15">
        <v>6424</v>
      </c>
      <c r="J6479" s="15">
        <v>66.726759999999999</v>
      </c>
      <c r="K6479" s="15">
        <v>128.67179999999999</v>
      </c>
    </row>
    <row r="6480" spans="9:11">
      <c r="I6480" s="15">
        <v>6425</v>
      </c>
      <c r="J6480" s="15">
        <v>68.761690000000002</v>
      </c>
      <c r="K6480" s="15">
        <v>132.19139999999999</v>
      </c>
    </row>
    <row r="6481" spans="9:11">
      <c r="I6481" s="15">
        <v>6426</v>
      </c>
      <c r="J6481" s="15">
        <v>68.502679999999998</v>
      </c>
      <c r="K6481" s="15">
        <v>123.01430000000001</v>
      </c>
    </row>
    <row r="6482" spans="9:11">
      <c r="I6482" s="15">
        <v>6427</v>
      </c>
      <c r="J6482" s="15">
        <v>67.351740000000007</v>
      </c>
      <c r="K6482" s="15">
        <v>122.898</v>
      </c>
    </row>
    <row r="6483" spans="9:11">
      <c r="I6483" s="15">
        <v>6428</v>
      </c>
      <c r="J6483" s="15">
        <v>66.645650000000003</v>
      </c>
      <c r="K6483" s="15">
        <v>123.7642</v>
      </c>
    </row>
    <row r="6484" spans="9:11">
      <c r="I6484" s="15">
        <v>6429</v>
      </c>
      <c r="J6484" s="15">
        <v>67.111090000000004</v>
      </c>
      <c r="K6484" s="15">
        <v>120.5121</v>
      </c>
    </row>
    <row r="6485" spans="9:11">
      <c r="I6485" s="15">
        <v>6430</v>
      </c>
      <c r="J6485" s="15">
        <v>67.925389999999993</v>
      </c>
      <c r="K6485" s="15">
        <v>140.01240000000001</v>
      </c>
    </row>
    <row r="6486" spans="9:11">
      <c r="I6486" s="15">
        <v>6431</v>
      </c>
      <c r="J6486" s="15">
        <v>65.707800000000006</v>
      </c>
      <c r="K6486" s="15">
        <v>116.2137</v>
      </c>
    </row>
    <row r="6487" spans="9:11">
      <c r="I6487" s="15">
        <v>6432</v>
      </c>
      <c r="J6487" s="15">
        <v>67.657929999999993</v>
      </c>
      <c r="K6487" s="15">
        <v>138.142</v>
      </c>
    </row>
    <row r="6488" spans="9:11">
      <c r="I6488" s="15">
        <v>6433</v>
      </c>
      <c r="J6488" s="15">
        <v>68.601619999999997</v>
      </c>
      <c r="K6488" s="15">
        <v>134.19220000000001</v>
      </c>
    </row>
    <row r="6489" spans="9:11">
      <c r="I6489" s="15">
        <v>6434</v>
      </c>
      <c r="J6489" s="15">
        <v>69.306030000000007</v>
      </c>
      <c r="K6489" s="15">
        <v>130.90219999999999</v>
      </c>
    </row>
    <row r="6490" spans="9:11">
      <c r="I6490" s="15">
        <v>6435</v>
      </c>
      <c r="J6490" s="15">
        <v>67.109499999999997</v>
      </c>
      <c r="K6490" s="15">
        <v>137.4821</v>
      </c>
    </row>
    <row r="6491" spans="9:11">
      <c r="I6491" s="15">
        <v>6436</v>
      </c>
      <c r="J6491" s="15">
        <v>65.591859999999997</v>
      </c>
      <c r="K6491" s="15">
        <v>103.92100000000001</v>
      </c>
    </row>
    <row r="6492" spans="9:11">
      <c r="I6492" s="15">
        <v>6437</v>
      </c>
      <c r="J6492" s="15">
        <v>67.667420000000007</v>
      </c>
      <c r="K6492" s="15">
        <v>139.29050000000001</v>
      </c>
    </row>
    <row r="6493" spans="9:11">
      <c r="I6493" s="15">
        <v>6438</v>
      </c>
      <c r="J6493" s="15">
        <v>68.639660000000006</v>
      </c>
      <c r="K6493" s="15">
        <v>112.1105</v>
      </c>
    </row>
    <row r="6494" spans="9:11">
      <c r="I6494" s="15">
        <v>6439</v>
      </c>
      <c r="J6494" s="15">
        <v>64.765199999999993</v>
      </c>
      <c r="K6494" s="15">
        <v>92.201070000000001</v>
      </c>
    </row>
    <row r="6495" spans="9:11">
      <c r="I6495" s="15">
        <v>6440</v>
      </c>
      <c r="J6495" s="15">
        <v>67.601309999999998</v>
      </c>
      <c r="K6495" s="15">
        <v>120.6972</v>
      </c>
    </row>
    <row r="6496" spans="9:11">
      <c r="I6496" s="15">
        <v>6441</v>
      </c>
      <c r="J6496" s="15">
        <v>67.319659999999999</v>
      </c>
      <c r="K6496" s="15">
        <v>126.85769999999999</v>
      </c>
    </row>
    <row r="6497" spans="9:11">
      <c r="I6497" s="15">
        <v>6442</v>
      </c>
      <c r="J6497" s="15">
        <v>66.511570000000006</v>
      </c>
      <c r="K6497" s="15">
        <v>122.8182</v>
      </c>
    </row>
    <row r="6498" spans="9:11">
      <c r="I6498" s="15">
        <v>6443</v>
      </c>
      <c r="J6498" s="15">
        <v>69.930260000000004</v>
      </c>
      <c r="K6498" s="15">
        <v>135.77459999999999</v>
      </c>
    </row>
    <row r="6499" spans="9:11">
      <c r="I6499" s="15">
        <v>6444</v>
      </c>
      <c r="J6499" s="15">
        <v>67.608680000000007</v>
      </c>
      <c r="K6499" s="15">
        <v>131.5309</v>
      </c>
    </row>
    <row r="6500" spans="9:11">
      <c r="I6500" s="15">
        <v>6445</v>
      </c>
      <c r="J6500" s="15">
        <v>65.730900000000005</v>
      </c>
      <c r="K6500" s="15">
        <v>121.011</v>
      </c>
    </row>
    <row r="6501" spans="9:11">
      <c r="I6501" s="15">
        <v>6446</v>
      </c>
      <c r="J6501" s="15">
        <v>67.296220000000005</v>
      </c>
      <c r="K6501" s="15">
        <v>118.97620000000001</v>
      </c>
    </row>
    <row r="6502" spans="9:11">
      <c r="I6502" s="15">
        <v>6447</v>
      </c>
      <c r="J6502" s="15">
        <v>66.842010000000002</v>
      </c>
      <c r="K6502" s="15">
        <v>120.7153</v>
      </c>
    </row>
    <row r="6503" spans="9:11">
      <c r="I6503" s="15">
        <v>6448</v>
      </c>
      <c r="J6503" s="15">
        <v>67.913740000000004</v>
      </c>
      <c r="K6503" s="15">
        <v>137.01660000000001</v>
      </c>
    </row>
    <row r="6504" spans="9:11">
      <c r="I6504" s="15">
        <v>6449</v>
      </c>
      <c r="J6504" s="15">
        <v>65.339209999999994</v>
      </c>
      <c r="K6504" s="15">
        <v>109.9667</v>
      </c>
    </row>
    <row r="6505" spans="9:11">
      <c r="I6505" s="15">
        <v>6450</v>
      </c>
      <c r="J6505" s="15">
        <v>67.107389999999995</v>
      </c>
      <c r="K6505" s="15">
        <v>127.35809999999999</v>
      </c>
    </row>
    <row r="6506" spans="9:11">
      <c r="I6506" s="15">
        <v>6451</v>
      </c>
      <c r="J6506" s="15">
        <v>66.392790000000005</v>
      </c>
      <c r="K6506" s="15">
        <v>131.24889999999999</v>
      </c>
    </row>
    <row r="6507" spans="9:11">
      <c r="I6507" s="15">
        <v>6452</v>
      </c>
      <c r="J6507" s="15">
        <v>65.771429999999995</v>
      </c>
      <c r="K6507" s="15">
        <v>118.5557</v>
      </c>
    </row>
    <row r="6508" spans="9:11">
      <c r="I6508" s="15">
        <v>6453</v>
      </c>
      <c r="J6508" s="15">
        <v>66.085809999999995</v>
      </c>
      <c r="K6508" s="15">
        <v>122.4064</v>
      </c>
    </row>
    <row r="6509" spans="9:11">
      <c r="I6509" s="15">
        <v>6454</v>
      </c>
      <c r="J6509" s="15">
        <v>67.954669999999993</v>
      </c>
      <c r="K6509" s="15">
        <v>136.86439999999999</v>
      </c>
    </row>
    <row r="6510" spans="9:11">
      <c r="I6510" s="15">
        <v>6455</v>
      </c>
      <c r="J6510" s="15">
        <v>63.310580000000002</v>
      </c>
      <c r="K6510" s="15">
        <v>113.5932</v>
      </c>
    </row>
    <row r="6511" spans="9:11">
      <c r="I6511" s="15">
        <v>6456</v>
      </c>
      <c r="J6511" s="15">
        <v>70.102419999999995</v>
      </c>
      <c r="K6511" s="15">
        <v>123.0639</v>
      </c>
    </row>
    <row r="6512" spans="9:11">
      <c r="I6512" s="15">
        <v>6457</v>
      </c>
      <c r="J6512" s="15">
        <v>69.729370000000003</v>
      </c>
      <c r="K6512" s="15">
        <v>130.31030000000001</v>
      </c>
    </row>
    <row r="6513" spans="9:11">
      <c r="I6513" s="15">
        <v>6458</v>
      </c>
      <c r="J6513" s="15">
        <v>67.624610000000004</v>
      </c>
      <c r="K6513" s="15">
        <v>118.9278</v>
      </c>
    </row>
    <row r="6514" spans="9:11">
      <c r="I6514" s="15">
        <v>6459</v>
      </c>
      <c r="J6514" s="15">
        <v>69.231129999999993</v>
      </c>
      <c r="K6514" s="15">
        <v>111.379</v>
      </c>
    </row>
    <row r="6515" spans="9:11">
      <c r="I6515" s="15">
        <v>6460</v>
      </c>
      <c r="J6515" s="15">
        <v>67.384590000000003</v>
      </c>
      <c r="K6515" s="15">
        <v>116.00539999999999</v>
      </c>
    </row>
    <row r="6516" spans="9:11">
      <c r="I6516" s="15">
        <v>6461</v>
      </c>
      <c r="J6516" s="15">
        <v>70.68647</v>
      </c>
      <c r="K6516" s="15">
        <v>146.7535</v>
      </c>
    </row>
    <row r="6517" spans="9:11">
      <c r="I6517" s="15">
        <v>6462</v>
      </c>
      <c r="J6517" s="15">
        <v>71.422910000000002</v>
      </c>
      <c r="K6517" s="15">
        <v>141.35650000000001</v>
      </c>
    </row>
    <row r="6518" spans="9:11">
      <c r="I6518" s="15">
        <v>6463</v>
      </c>
      <c r="J6518" s="15">
        <v>68.601669999999999</v>
      </c>
      <c r="K6518" s="15">
        <v>112.7169</v>
      </c>
    </row>
    <row r="6519" spans="9:11">
      <c r="I6519" s="15">
        <v>6464</v>
      </c>
      <c r="J6519" s="15">
        <v>65.019080000000002</v>
      </c>
      <c r="K6519" s="15">
        <v>120.2538</v>
      </c>
    </row>
    <row r="6520" spans="9:11">
      <c r="I6520" s="15">
        <v>6465</v>
      </c>
      <c r="J6520" s="15">
        <v>68.222160000000002</v>
      </c>
      <c r="K6520" s="15">
        <v>137.56389999999999</v>
      </c>
    </row>
    <row r="6521" spans="9:11">
      <c r="I6521" s="15">
        <v>6466</v>
      </c>
      <c r="J6521" s="15">
        <v>66.185040000000001</v>
      </c>
      <c r="K6521" s="15">
        <v>122.28570000000001</v>
      </c>
    </row>
    <row r="6522" spans="9:11">
      <c r="I6522" s="15">
        <v>6467</v>
      </c>
      <c r="J6522" s="15">
        <v>67.345070000000007</v>
      </c>
      <c r="K6522" s="15">
        <v>122.5287</v>
      </c>
    </row>
    <row r="6523" spans="9:11">
      <c r="I6523" s="15">
        <v>6468</v>
      </c>
      <c r="J6523" s="15">
        <v>69.863699999999994</v>
      </c>
      <c r="K6523" s="15">
        <v>134.64599999999999</v>
      </c>
    </row>
    <row r="6524" spans="9:11">
      <c r="I6524" s="15">
        <v>6469</v>
      </c>
      <c r="J6524" s="15">
        <v>68.630269999999996</v>
      </c>
      <c r="K6524" s="15">
        <v>121.50660000000001</v>
      </c>
    </row>
    <row r="6525" spans="9:11">
      <c r="I6525" s="15">
        <v>6470</v>
      </c>
      <c r="J6525" s="15">
        <v>69.011650000000003</v>
      </c>
      <c r="K6525" s="15">
        <v>130.7259</v>
      </c>
    </row>
    <row r="6526" spans="9:11">
      <c r="I6526" s="15">
        <v>6471</v>
      </c>
      <c r="J6526" s="15">
        <v>68.579920000000001</v>
      </c>
      <c r="K6526" s="15">
        <v>116.8032</v>
      </c>
    </row>
    <row r="6527" spans="9:11">
      <c r="I6527" s="15">
        <v>6472</v>
      </c>
      <c r="J6527" s="15">
        <v>70.029539999999997</v>
      </c>
      <c r="K6527" s="15">
        <v>135.12</v>
      </c>
    </row>
    <row r="6528" spans="9:11">
      <c r="I6528" s="15">
        <v>6473</v>
      </c>
      <c r="J6528" s="15">
        <v>67.860900000000001</v>
      </c>
      <c r="K6528" s="15">
        <v>130.84289999999999</v>
      </c>
    </row>
    <row r="6529" spans="9:11">
      <c r="I6529" s="15">
        <v>6474</v>
      </c>
      <c r="J6529" s="15">
        <v>67.070999999999998</v>
      </c>
      <c r="K6529" s="15">
        <v>128.63120000000001</v>
      </c>
    </row>
    <row r="6530" spans="9:11">
      <c r="I6530" s="15">
        <v>6475</v>
      </c>
      <c r="J6530" s="15">
        <v>67.253159999999994</v>
      </c>
      <c r="K6530" s="15">
        <v>121.6315</v>
      </c>
    </row>
    <row r="6531" spans="9:11">
      <c r="I6531" s="15">
        <v>6476</v>
      </c>
      <c r="J6531" s="15">
        <v>68.457520000000002</v>
      </c>
      <c r="K6531" s="15">
        <v>138.1129</v>
      </c>
    </row>
    <row r="6532" spans="9:11">
      <c r="I6532" s="15">
        <v>6477</v>
      </c>
      <c r="J6532" s="15">
        <v>66.081310000000002</v>
      </c>
      <c r="K6532" s="15">
        <v>110.8231</v>
      </c>
    </row>
    <row r="6533" spans="9:11">
      <c r="I6533" s="15">
        <v>6478</v>
      </c>
      <c r="J6533" s="15">
        <v>65.592600000000004</v>
      </c>
      <c r="K6533" s="15">
        <v>104.74639999999999</v>
      </c>
    </row>
    <row r="6534" spans="9:11">
      <c r="I6534" s="15">
        <v>6479</v>
      </c>
      <c r="J6534" s="15">
        <v>68.568610000000007</v>
      </c>
      <c r="K6534" s="15">
        <v>118.8964</v>
      </c>
    </row>
    <row r="6535" spans="9:11">
      <c r="I6535" s="15">
        <v>6480</v>
      </c>
      <c r="J6535" s="15">
        <v>69.697950000000006</v>
      </c>
      <c r="K6535" s="15">
        <v>143.23269999999999</v>
      </c>
    </row>
    <row r="6536" spans="9:11">
      <c r="I6536" s="15">
        <v>6481</v>
      </c>
      <c r="J6536" s="15">
        <v>66.67277</v>
      </c>
      <c r="K6536" s="15">
        <v>108.3892</v>
      </c>
    </row>
    <row r="6537" spans="9:11">
      <c r="I6537" s="15">
        <v>6482</v>
      </c>
      <c r="J6537" s="15">
        <v>61.590110000000003</v>
      </c>
      <c r="K6537" s="15">
        <v>99.810739999999996</v>
      </c>
    </row>
    <row r="6538" spans="9:11">
      <c r="I6538" s="15">
        <v>6483</v>
      </c>
      <c r="J6538" s="15">
        <v>65.402770000000004</v>
      </c>
      <c r="K6538" s="15">
        <v>114.1857</v>
      </c>
    </row>
    <row r="6539" spans="9:11">
      <c r="I6539" s="15">
        <v>6484</v>
      </c>
      <c r="J6539" s="15">
        <v>68.447559999999996</v>
      </c>
      <c r="K6539" s="15">
        <v>127.5778</v>
      </c>
    </row>
    <row r="6540" spans="9:11">
      <c r="I6540" s="15">
        <v>6485</v>
      </c>
      <c r="J6540" s="15">
        <v>66.737139999999997</v>
      </c>
      <c r="K6540" s="15">
        <v>118.42449999999999</v>
      </c>
    </row>
    <row r="6541" spans="9:11">
      <c r="I6541" s="15">
        <v>6486</v>
      </c>
      <c r="J6541" s="15">
        <v>72.204999999999998</v>
      </c>
      <c r="K6541" s="15">
        <v>154.26419999999999</v>
      </c>
    </row>
    <row r="6542" spans="9:11">
      <c r="I6542" s="15">
        <v>6487</v>
      </c>
      <c r="J6542" s="15">
        <v>68.468019999999996</v>
      </c>
      <c r="K6542" s="15">
        <v>121.7574</v>
      </c>
    </row>
    <row r="6543" spans="9:11">
      <c r="I6543" s="15">
        <v>6488</v>
      </c>
      <c r="J6543" s="15">
        <v>70.102940000000004</v>
      </c>
      <c r="K6543" s="15">
        <v>142.47989999999999</v>
      </c>
    </row>
    <row r="6544" spans="9:11">
      <c r="I6544" s="15">
        <v>6489</v>
      </c>
      <c r="J6544" s="15">
        <v>66.489490000000004</v>
      </c>
      <c r="K6544" s="15">
        <v>112.2608</v>
      </c>
    </row>
    <row r="6545" spans="9:11">
      <c r="I6545" s="15">
        <v>6490</v>
      </c>
      <c r="J6545" s="15">
        <v>67.191119999999998</v>
      </c>
      <c r="K6545" s="15">
        <v>121.4096</v>
      </c>
    </row>
    <row r="6546" spans="9:11">
      <c r="I6546" s="15">
        <v>6491</v>
      </c>
      <c r="J6546" s="15">
        <v>65.228790000000004</v>
      </c>
      <c r="K6546" s="15">
        <v>121.375</v>
      </c>
    </row>
    <row r="6547" spans="9:11">
      <c r="I6547" s="15">
        <v>6492</v>
      </c>
      <c r="J6547" s="15">
        <v>67.003960000000006</v>
      </c>
      <c r="K6547" s="15">
        <v>127.1951</v>
      </c>
    </row>
    <row r="6548" spans="9:11">
      <c r="I6548" s="15">
        <v>6493</v>
      </c>
      <c r="J6548" s="15">
        <v>67.723169999999996</v>
      </c>
      <c r="K6548" s="15">
        <v>107.61960000000001</v>
      </c>
    </row>
    <row r="6549" spans="9:11">
      <c r="I6549" s="15">
        <v>6494</v>
      </c>
      <c r="J6549" s="15">
        <v>70.091650000000001</v>
      </c>
      <c r="K6549" s="15">
        <v>152.42619999999999</v>
      </c>
    </row>
    <row r="6550" spans="9:11">
      <c r="I6550" s="15">
        <v>6495</v>
      </c>
      <c r="J6550" s="15">
        <v>66.075379999999996</v>
      </c>
      <c r="K6550" s="15">
        <v>128.14179999999999</v>
      </c>
    </row>
    <row r="6551" spans="9:11">
      <c r="I6551" s="15">
        <v>6496</v>
      </c>
      <c r="J6551" s="15">
        <v>66.911730000000006</v>
      </c>
      <c r="K6551" s="15">
        <v>146.04079999999999</v>
      </c>
    </row>
    <row r="6552" spans="9:11">
      <c r="I6552" s="15">
        <v>6497</v>
      </c>
      <c r="J6552" s="15">
        <v>68.653279999999995</v>
      </c>
      <c r="K6552" s="15">
        <v>117.6621</v>
      </c>
    </row>
    <row r="6553" spans="9:11">
      <c r="I6553" s="15">
        <v>6498</v>
      </c>
      <c r="J6553" s="15">
        <v>67.755430000000004</v>
      </c>
      <c r="K6553" s="15">
        <v>135.4845</v>
      </c>
    </row>
    <row r="6554" spans="9:11">
      <c r="I6554" s="15">
        <v>6499</v>
      </c>
      <c r="J6554" s="15">
        <v>66.36233</v>
      </c>
      <c r="K6554" s="15">
        <v>131.4949</v>
      </c>
    </row>
    <row r="6555" spans="9:11">
      <c r="I6555" s="15">
        <v>6500</v>
      </c>
      <c r="J6555" s="15">
        <v>67.627200000000002</v>
      </c>
      <c r="K6555" s="15">
        <v>127.833</v>
      </c>
    </row>
    <row r="6556" spans="9:11">
      <c r="I6556" s="15">
        <v>6501</v>
      </c>
      <c r="J6556" s="15">
        <v>68.219440000000006</v>
      </c>
      <c r="K6556" s="15">
        <v>123.405</v>
      </c>
    </row>
    <row r="6557" spans="9:11">
      <c r="I6557" s="15">
        <v>6502</v>
      </c>
      <c r="J6557" s="15">
        <v>67.575710000000001</v>
      </c>
      <c r="K6557" s="15">
        <v>136.82550000000001</v>
      </c>
    </row>
    <row r="6558" spans="9:11">
      <c r="I6558" s="15">
        <v>6503</v>
      </c>
      <c r="J6558" s="15">
        <v>67.023790000000005</v>
      </c>
      <c r="K6558" s="15">
        <v>137.78899999999999</v>
      </c>
    </row>
    <row r="6559" spans="9:11">
      <c r="I6559" s="15">
        <v>6504</v>
      </c>
      <c r="J6559" s="15">
        <v>67.572370000000006</v>
      </c>
      <c r="K6559" s="15">
        <v>141.60390000000001</v>
      </c>
    </row>
    <row r="6560" spans="9:11">
      <c r="I6560" s="15">
        <v>6505</v>
      </c>
      <c r="J6560" s="15">
        <v>65.652199999999993</v>
      </c>
      <c r="K6560" s="15">
        <v>109.4063</v>
      </c>
    </row>
    <row r="6561" spans="9:11">
      <c r="I6561" s="15">
        <v>6506</v>
      </c>
      <c r="J6561" s="15">
        <v>65.449910000000003</v>
      </c>
      <c r="K6561" s="15">
        <v>102.5063</v>
      </c>
    </row>
    <row r="6562" spans="9:11">
      <c r="I6562" s="15">
        <v>6507</v>
      </c>
      <c r="J6562" s="15">
        <v>70.328280000000007</v>
      </c>
      <c r="K6562" s="15">
        <v>163.89920000000001</v>
      </c>
    </row>
    <row r="6563" spans="9:11">
      <c r="I6563" s="15">
        <v>6508</v>
      </c>
      <c r="J6563" s="15">
        <v>69.086219999999997</v>
      </c>
      <c r="K6563" s="15">
        <v>118.9012</v>
      </c>
    </row>
    <row r="6564" spans="9:11">
      <c r="I6564" s="15">
        <v>6509</v>
      </c>
      <c r="J6564" s="15">
        <v>68.333349999999996</v>
      </c>
      <c r="K6564" s="15">
        <v>126.7698</v>
      </c>
    </row>
    <row r="6565" spans="9:11">
      <c r="I6565" s="15">
        <v>6510</v>
      </c>
      <c r="J6565" s="15">
        <v>66.292240000000007</v>
      </c>
      <c r="K6565" s="15">
        <v>134.60239999999999</v>
      </c>
    </row>
    <row r="6566" spans="9:11">
      <c r="I6566" s="15">
        <v>6511</v>
      </c>
      <c r="J6566" s="15">
        <v>68.165859999999995</v>
      </c>
      <c r="K6566" s="15">
        <v>120.86</v>
      </c>
    </row>
    <row r="6567" spans="9:11">
      <c r="I6567" s="15">
        <v>6512</v>
      </c>
      <c r="J6567" s="15">
        <v>66.041520000000006</v>
      </c>
      <c r="K6567" s="15">
        <v>136.2559</v>
      </c>
    </row>
    <row r="6568" spans="9:11">
      <c r="I6568" s="15">
        <v>6513</v>
      </c>
      <c r="J6568" s="15">
        <v>70.485529999999997</v>
      </c>
      <c r="K6568" s="15">
        <v>147.5044</v>
      </c>
    </row>
    <row r="6569" spans="9:11">
      <c r="I6569" s="15">
        <v>6514</v>
      </c>
      <c r="J6569" s="15">
        <v>66.677570000000003</v>
      </c>
      <c r="K6569" s="15">
        <v>125.5265</v>
      </c>
    </row>
    <row r="6570" spans="9:11">
      <c r="I6570" s="15">
        <v>6515</v>
      </c>
      <c r="J6570" s="15">
        <v>66.654610000000005</v>
      </c>
      <c r="K6570" s="15">
        <v>115.3878</v>
      </c>
    </row>
    <row r="6571" spans="9:11">
      <c r="I6571" s="15">
        <v>6516</v>
      </c>
      <c r="J6571" s="15">
        <v>69.637439999999998</v>
      </c>
      <c r="K6571" s="15">
        <v>140.87280000000001</v>
      </c>
    </row>
    <row r="6572" spans="9:11">
      <c r="I6572" s="15">
        <v>6517</v>
      </c>
      <c r="J6572" s="15">
        <v>67.686490000000006</v>
      </c>
      <c r="K6572" s="15">
        <v>108.07940000000001</v>
      </c>
    </row>
    <row r="6573" spans="9:11">
      <c r="I6573" s="15">
        <v>6518</v>
      </c>
      <c r="J6573" s="15">
        <v>66.585070000000002</v>
      </c>
      <c r="K6573" s="15">
        <v>98.005650000000003</v>
      </c>
    </row>
    <row r="6574" spans="9:11">
      <c r="I6574" s="15">
        <v>6519</v>
      </c>
      <c r="J6574" s="15">
        <v>68.348200000000006</v>
      </c>
      <c r="K6574" s="15">
        <v>119.28530000000001</v>
      </c>
    </row>
    <row r="6575" spans="9:11">
      <c r="I6575" s="15">
        <v>6520</v>
      </c>
      <c r="J6575" s="15">
        <v>68.928060000000002</v>
      </c>
      <c r="K6575" s="15">
        <v>112.4171</v>
      </c>
    </row>
    <row r="6576" spans="9:11">
      <c r="I6576" s="15">
        <v>6521</v>
      </c>
      <c r="J6576" s="15">
        <v>68.534030000000001</v>
      </c>
      <c r="K6576" s="15">
        <v>146.0566</v>
      </c>
    </row>
    <row r="6577" spans="9:11">
      <c r="I6577" s="15">
        <v>6522</v>
      </c>
      <c r="J6577" s="15">
        <v>71.380600000000001</v>
      </c>
      <c r="K6577" s="15">
        <v>133.3801</v>
      </c>
    </row>
    <row r="6578" spans="9:11">
      <c r="I6578" s="15">
        <v>6523</v>
      </c>
      <c r="J6578" s="15">
        <v>70.119590000000002</v>
      </c>
      <c r="K6578" s="15">
        <v>152.47819999999999</v>
      </c>
    </row>
    <row r="6579" spans="9:11">
      <c r="I6579" s="15">
        <v>6524</v>
      </c>
      <c r="J6579" s="15">
        <v>66.259339999999995</v>
      </c>
      <c r="K6579" s="15">
        <v>130.28749999999999</v>
      </c>
    </row>
    <row r="6580" spans="9:11">
      <c r="I6580" s="15">
        <v>6525</v>
      </c>
      <c r="J6580" s="15">
        <v>69.534890000000004</v>
      </c>
      <c r="K6580" s="15">
        <v>155.40369999999999</v>
      </c>
    </row>
    <row r="6581" spans="9:11">
      <c r="I6581" s="15">
        <v>6526</v>
      </c>
      <c r="J6581" s="15">
        <v>67.469359999999995</v>
      </c>
      <c r="K6581" s="15">
        <v>139.81389999999999</v>
      </c>
    </row>
    <row r="6582" spans="9:11">
      <c r="I6582" s="15">
        <v>6527</v>
      </c>
      <c r="J6582" s="15">
        <v>66.510390000000001</v>
      </c>
      <c r="K6582" s="15">
        <v>119.1722</v>
      </c>
    </row>
    <row r="6583" spans="9:11">
      <c r="I6583" s="15">
        <v>6528</v>
      </c>
      <c r="J6583" s="15">
        <v>69.920090000000002</v>
      </c>
      <c r="K6583" s="15">
        <v>138.286</v>
      </c>
    </row>
    <row r="6584" spans="9:11">
      <c r="I6584" s="15">
        <v>6529</v>
      </c>
      <c r="J6584" s="15">
        <v>67.790210000000002</v>
      </c>
      <c r="K6584" s="15">
        <v>107.2949</v>
      </c>
    </row>
    <row r="6585" spans="9:11">
      <c r="I6585" s="15">
        <v>6530</v>
      </c>
      <c r="J6585" s="15">
        <v>66.832710000000006</v>
      </c>
      <c r="K6585" s="15">
        <v>108.3566</v>
      </c>
    </row>
    <row r="6586" spans="9:11">
      <c r="I6586" s="15">
        <v>6531</v>
      </c>
      <c r="J6586" s="15">
        <v>70.997069999999994</v>
      </c>
      <c r="K6586" s="15">
        <v>117.95950000000001</v>
      </c>
    </row>
    <row r="6587" spans="9:11">
      <c r="I6587" s="15">
        <v>6532</v>
      </c>
      <c r="J6587" s="15">
        <v>66.683840000000004</v>
      </c>
      <c r="K6587" s="15">
        <v>130.0104</v>
      </c>
    </row>
    <row r="6588" spans="9:11">
      <c r="I6588" s="15">
        <v>6533</v>
      </c>
      <c r="J6588" s="15">
        <v>65.321309999999997</v>
      </c>
      <c r="K6588" s="15">
        <v>105.6657</v>
      </c>
    </row>
    <row r="6589" spans="9:11">
      <c r="I6589" s="15">
        <v>6534</v>
      </c>
      <c r="J6589" s="15">
        <v>67.358699999999999</v>
      </c>
      <c r="K6589" s="15">
        <v>115.05549999999999</v>
      </c>
    </row>
    <row r="6590" spans="9:11">
      <c r="I6590" s="15">
        <v>6535</v>
      </c>
      <c r="J6590" s="15">
        <v>64.043890000000005</v>
      </c>
      <c r="K6590" s="15">
        <v>103.68049999999999</v>
      </c>
    </row>
    <row r="6591" spans="9:11">
      <c r="I6591" s="15">
        <v>6536</v>
      </c>
      <c r="J6591" s="15">
        <v>67.257239999999996</v>
      </c>
      <c r="K6591" s="15">
        <v>117.0895</v>
      </c>
    </row>
    <row r="6592" spans="9:11">
      <c r="I6592" s="15">
        <v>6537</v>
      </c>
      <c r="J6592" s="15">
        <v>70.835819999999998</v>
      </c>
      <c r="K6592" s="15">
        <v>129.5163</v>
      </c>
    </row>
    <row r="6593" spans="9:11">
      <c r="I6593" s="15">
        <v>6538</v>
      </c>
      <c r="J6593" s="15">
        <v>69.2102</v>
      </c>
      <c r="K6593" s="15">
        <v>129.19649999999999</v>
      </c>
    </row>
    <row r="6594" spans="9:11">
      <c r="I6594" s="15">
        <v>6539</v>
      </c>
      <c r="J6594" s="15">
        <v>65.913820000000001</v>
      </c>
      <c r="K6594" s="15">
        <v>119.20189999999999</v>
      </c>
    </row>
    <row r="6595" spans="9:11">
      <c r="I6595" s="15">
        <v>6540</v>
      </c>
      <c r="J6595" s="15">
        <v>68.899829999999994</v>
      </c>
      <c r="K6595" s="15">
        <v>128.3612</v>
      </c>
    </row>
    <row r="6596" spans="9:11">
      <c r="I6596" s="15">
        <v>6541</v>
      </c>
      <c r="J6596" s="15">
        <v>68.634600000000006</v>
      </c>
      <c r="K6596" s="15">
        <v>133.21539999999999</v>
      </c>
    </row>
    <row r="6597" spans="9:11">
      <c r="I6597" s="15">
        <v>6542</v>
      </c>
      <c r="J6597" s="15">
        <v>65.369550000000004</v>
      </c>
      <c r="K6597" s="15">
        <v>121.3485</v>
      </c>
    </row>
    <row r="6598" spans="9:11">
      <c r="I6598" s="15">
        <v>6543</v>
      </c>
      <c r="J6598" s="15">
        <v>66.257180000000005</v>
      </c>
      <c r="K6598" s="15">
        <v>109.8669</v>
      </c>
    </row>
    <row r="6599" spans="9:11">
      <c r="I6599" s="15">
        <v>6544</v>
      </c>
      <c r="J6599" s="15">
        <v>69.180269999999993</v>
      </c>
      <c r="K6599" s="15">
        <v>130.57830000000001</v>
      </c>
    </row>
    <row r="6600" spans="9:11">
      <c r="I6600" s="15">
        <v>6545</v>
      </c>
      <c r="J6600" s="15">
        <v>69.538160000000005</v>
      </c>
      <c r="K6600" s="15">
        <v>118.92100000000001</v>
      </c>
    </row>
    <row r="6601" spans="9:11">
      <c r="I6601" s="15">
        <v>6546</v>
      </c>
      <c r="J6601" s="15">
        <v>66.665469999999999</v>
      </c>
      <c r="K6601" s="15">
        <v>122.24550000000001</v>
      </c>
    </row>
    <row r="6602" spans="9:11">
      <c r="I6602" s="15">
        <v>6547</v>
      </c>
      <c r="J6602" s="15">
        <v>69.352990000000005</v>
      </c>
      <c r="K6602" s="15">
        <v>131.5557</v>
      </c>
    </row>
    <row r="6603" spans="9:11">
      <c r="I6603" s="15">
        <v>6548</v>
      </c>
      <c r="J6603" s="15">
        <v>65.990780000000001</v>
      </c>
      <c r="K6603" s="15">
        <v>103.70610000000001</v>
      </c>
    </row>
    <row r="6604" spans="9:11">
      <c r="I6604" s="15">
        <v>6549</v>
      </c>
      <c r="J6604" s="15">
        <v>67.553110000000004</v>
      </c>
      <c r="K6604" s="15">
        <v>134.44329999999999</v>
      </c>
    </row>
    <row r="6605" spans="9:11">
      <c r="I6605" s="15">
        <v>6550</v>
      </c>
      <c r="J6605" s="15">
        <v>65.952920000000006</v>
      </c>
      <c r="K6605" s="15">
        <v>130.1628</v>
      </c>
    </row>
    <row r="6606" spans="9:11">
      <c r="I6606" s="15">
        <v>6551</v>
      </c>
      <c r="J6606" s="15">
        <v>69.748930000000001</v>
      </c>
      <c r="K6606" s="15">
        <v>109.4178</v>
      </c>
    </row>
    <row r="6607" spans="9:11">
      <c r="I6607" s="15">
        <v>6552</v>
      </c>
      <c r="J6607" s="15">
        <v>68.131649999999993</v>
      </c>
      <c r="K6607" s="15">
        <v>120.4415</v>
      </c>
    </row>
    <row r="6608" spans="9:11">
      <c r="I6608" s="15">
        <v>6553</v>
      </c>
      <c r="J6608" s="15">
        <v>64.530680000000004</v>
      </c>
      <c r="K6608" s="15">
        <v>114.97029999999999</v>
      </c>
    </row>
    <row r="6609" spans="9:11">
      <c r="I6609" s="15">
        <v>6554</v>
      </c>
      <c r="J6609" s="15">
        <v>65.95702</v>
      </c>
      <c r="K6609" s="15">
        <v>132.643</v>
      </c>
    </row>
    <row r="6610" spans="9:11">
      <c r="I6610" s="15">
        <v>6555</v>
      </c>
      <c r="J6610" s="15">
        <v>70.274109999999993</v>
      </c>
      <c r="K6610" s="15">
        <v>120.3263</v>
      </c>
    </row>
    <row r="6611" spans="9:11">
      <c r="I6611" s="15">
        <v>6556</v>
      </c>
      <c r="J6611" s="15">
        <v>68.307869999999994</v>
      </c>
      <c r="K6611" s="15">
        <v>132.97319999999999</v>
      </c>
    </row>
    <row r="6612" spans="9:11">
      <c r="I6612" s="15">
        <v>6557</v>
      </c>
      <c r="J6612" s="15">
        <v>69.931579999999997</v>
      </c>
      <c r="K6612" s="15">
        <v>136.79499999999999</v>
      </c>
    </row>
    <row r="6613" spans="9:11">
      <c r="I6613" s="15">
        <v>6558</v>
      </c>
      <c r="J6613" s="15">
        <v>68.763249999999999</v>
      </c>
      <c r="K6613" s="15">
        <v>128.7979</v>
      </c>
    </row>
    <row r="6614" spans="9:11">
      <c r="I6614" s="15">
        <v>6559</v>
      </c>
      <c r="J6614" s="15">
        <v>68.682060000000007</v>
      </c>
      <c r="K6614" s="15">
        <v>142.8603</v>
      </c>
    </row>
    <row r="6615" spans="9:11">
      <c r="I6615" s="15">
        <v>6560</v>
      </c>
      <c r="J6615" s="15">
        <v>68.329880000000003</v>
      </c>
      <c r="K6615" s="15">
        <v>133.13</v>
      </c>
    </row>
    <row r="6616" spans="9:11">
      <c r="I6616" s="15">
        <v>6561</v>
      </c>
      <c r="J6616" s="15">
        <v>68.041290000000004</v>
      </c>
      <c r="K6616" s="15">
        <v>143.29810000000001</v>
      </c>
    </row>
    <row r="6617" spans="9:11">
      <c r="I6617" s="15">
        <v>6562</v>
      </c>
      <c r="J6617" s="15">
        <v>67.952200000000005</v>
      </c>
      <c r="K6617" s="15">
        <v>117.06829999999999</v>
      </c>
    </row>
    <row r="6618" spans="9:11">
      <c r="I6618" s="15">
        <v>6563</v>
      </c>
      <c r="J6618" s="15">
        <v>65.715699999999998</v>
      </c>
      <c r="K6618" s="15">
        <v>118.3454</v>
      </c>
    </row>
    <row r="6619" spans="9:11">
      <c r="I6619" s="15">
        <v>6564</v>
      </c>
      <c r="J6619" s="15">
        <v>72.126429999999999</v>
      </c>
      <c r="K6619" s="15">
        <v>124.3554</v>
      </c>
    </row>
    <row r="6620" spans="9:11">
      <c r="I6620" s="15">
        <v>6565</v>
      </c>
      <c r="J6620" s="15">
        <v>66.799180000000007</v>
      </c>
      <c r="K6620" s="15">
        <v>118.7239</v>
      </c>
    </row>
    <row r="6621" spans="9:11">
      <c r="I6621" s="15">
        <v>6566</v>
      </c>
      <c r="J6621" s="15">
        <v>67.490359999999995</v>
      </c>
      <c r="K6621" s="15">
        <v>123.58920000000001</v>
      </c>
    </row>
    <row r="6622" spans="9:11">
      <c r="I6622" s="15">
        <v>6567</v>
      </c>
      <c r="J6622" s="15">
        <v>66.880219999999994</v>
      </c>
      <c r="K6622" s="15">
        <v>126.7582</v>
      </c>
    </row>
    <row r="6623" spans="9:11">
      <c r="I6623" s="15">
        <v>6568</v>
      </c>
      <c r="J6623" s="15">
        <v>68.259839999999997</v>
      </c>
      <c r="K6623" s="15">
        <v>137.6865</v>
      </c>
    </row>
    <row r="6624" spans="9:11">
      <c r="I6624" s="15">
        <v>6569</v>
      </c>
      <c r="J6624" s="15">
        <v>66.625699999999995</v>
      </c>
      <c r="K6624" s="15">
        <v>130.50980000000001</v>
      </c>
    </row>
    <row r="6625" spans="9:11">
      <c r="I6625" s="15">
        <v>6570</v>
      </c>
      <c r="J6625" s="15">
        <v>64.15701</v>
      </c>
      <c r="K6625" s="15">
        <v>113.9842</v>
      </c>
    </row>
    <row r="6626" spans="9:11">
      <c r="I6626" s="15">
        <v>6571</v>
      </c>
      <c r="J6626" s="15">
        <v>65.306430000000006</v>
      </c>
      <c r="K6626" s="15">
        <v>110.90349999999999</v>
      </c>
    </row>
    <row r="6627" spans="9:11">
      <c r="I6627" s="15">
        <v>6572</v>
      </c>
      <c r="J6627" s="15">
        <v>71.831450000000004</v>
      </c>
      <c r="K6627" s="15">
        <v>146.37989999999999</v>
      </c>
    </row>
    <row r="6628" spans="9:11">
      <c r="I6628" s="15">
        <v>6573</v>
      </c>
      <c r="J6628" s="15">
        <v>68.435019999999994</v>
      </c>
      <c r="K6628" s="15">
        <v>128.23740000000001</v>
      </c>
    </row>
    <row r="6629" spans="9:11">
      <c r="I6629" s="15">
        <v>6574</v>
      </c>
      <c r="J6629" s="15">
        <v>64.790430000000001</v>
      </c>
      <c r="K6629" s="15">
        <v>115.6001</v>
      </c>
    </row>
    <row r="6630" spans="9:11">
      <c r="I6630" s="15">
        <v>6575</v>
      </c>
      <c r="J6630" s="15">
        <v>69.244460000000004</v>
      </c>
      <c r="K6630" s="15">
        <v>129.4057</v>
      </c>
    </row>
    <row r="6631" spans="9:11">
      <c r="I6631" s="15">
        <v>6576</v>
      </c>
      <c r="J6631" s="15">
        <v>70.284350000000003</v>
      </c>
      <c r="K6631" s="15">
        <v>125.6591</v>
      </c>
    </row>
    <row r="6632" spans="9:11">
      <c r="I6632" s="15">
        <v>6577</v>
      </c>
      <c r="J6632" s="15">
        <v>72.994529999999997</v>
      </c>
      <c r="K6632" s="15">
        <v>126.8912</v>
      </c>
    </row>
    <row r="6633" spans="9:11">
      <c r="I6633" s="15">
        <v>6578</v>
      </c>
      <c r="J6633" s="15">
        <v>70.416510000000002</v>
      </c>
      <c r="K6633" s="15">
        <v>131.32769999999999</v>
      </c>
    </row>
    <row r="6634" spans="9:11">
      <c r="I6634" s="15">
        <v>6579</v>
      </c>
      <c r="J6634" s="15">
        <v>65.796109999999999</v>
      </c>
      <c r="K6634" s="15">
        <v>132.50540000000001</v>
      </c>
    </row>
    <row r="6635" spans="9:11">
      <c r="I6635" s="15">
        <v>6580</v>
      </c>
      <c r="J6635" s="15">
        <v>69.499129999999994</v>
      </c>
      <c r="K6635" s="15">
        <v>129.37029999999999</v>
      </c>
    </row>
    <row r="6636" spans="9:11">
      <c r="I6636" s="15">
        <v>6581</v>
      </c>
      <c r="J6636" s="15">
        <v>65.870090000000005</v>
      </c>
      <c r="K6636" s="15">
        <v>110.5038</v>
      </c>
    </row>
    <row r="6637" spans="9:11">
      <c r="I6637" s="15">
        <v>6582</v>
      </c>
      <c r="J6637" s="15">
        <v>65.0852</v>
      </c>
      <c r="K6637" s="15">
        <v>106.2354</v>
      </c>
    </row>
    <row r="6638" spans="9:11">
      <c r="I6638" s="15">
        <v>6583</v>
      </c>
      <c r="J6638" s="15">
        <v>70.611940000000004</v>
      </c>
      <c r="K6638" s="15">
        <v>129.59630000000001</v>
      </c>
    </row>
    <row r="6639" spans="9:11">
      <c r="I6639" s="15">
        <v>6584</v>
      </c>
      <c r="J6639" s="15">
        <v>71.398769999999999</v>
      </c>
      <c r="K6639" s="15">
        <v>131.91759999999999</v>
      </c>
    </row>
    <row r="6640" spans="9:11">
      <c r="I6640" s="15">
        <v>6585</v>
      </c>
      <c r="J6640" s="15">
        <v>66.297039999999996</v>
      </c>
      <c r="K6640" s="15">
        <v>122.94370000000001</v>
      </c>
    </row>
    <row r="6641" spans="9:11">
      <c r="I6641" s="15">
        <v>6586</v>
      </c>
      <c r="J6641" s="15">
        <v>65.64143</v>
      </c>
      <c r="K6641" s="15">
        <v>121.4597</v>
      </c>
    </row>
    <row r="6642" spans="9:11">
      <c r="I6642" s="15">
        <v>6587</v>
      </c>
      <c r="J6642" s="15">
        <v>69.782489999999996</v>
      </c>
      <c r="K6642" s="15">
        <v>138.34729999999999</v>
      </c>
    </row>
    <row r="6643" spans="9:11">
      <c r="I6643" s="15">
        <v>6588</v>
      </c>
      <c r="J6643" s="15">
        <v>68.326250000000002</v>
      </c>
      <c r="K6643" s="15">
        <v>135.24700000000001</v>
      </c>
    </row>
    <row r="6644" spans="9:11">
      <c r="I6644" s="15">
        <v>6589</v>
      </c>
      <c r="J6644" s="15">
        <v>69.028059999999996</v>
      </c>
      <c r="K6644" s="15">
        <v>100.88809999999999</v>
      </c>
    </row>
    <row r="6645" spans="9:11">
      <c r="I6645" s="15">
        <v>6590</v>
      </c>
      <c r="J6645" s="15">
        <v>68.874369999999999</v>
      </c>
      <c r="K6645" s="15">
        <v>122.2625</v>
      </c>
    </row>
    <row r="6646" spans="9:11">
      <c r="I6646" s="15">
        <v>6591</v>
      </c>
      <c r="J6646" s="15">
        <v>66.795900000000003</v>
      </c>
      <c r="K6646" s="15">
        <v>119.0778</v>
      </c>
    </row>
    <row r="6647" spans="9:11">
      <c r="I6647" s="15">
        <v>6592</v>
      </c>
      <c r="J6647" s="15">
        <v>68.628140000000002</v>
      </c>
      <c r="K6647" s="15">
        <v>139.79859999999999</v>
      </c>
    </row>
    <row r="6648" spans="9:11">
      <c r="I6648" s="15">
        <v>6593</v>
      </c>
      <c r="J6648" s="15">
        <v>71.191389999999998</v>
      </c>
      <c r="K6648" s="15">
        <v>136.20419999999999</v>
      </c>
    </row>
    <row r="6649" spans="9:11">
      <c r="I6649" s="15">
        <v>6594</v>
      </c>
      <c r="J6649" s="15">
        <v>65.411600000000007</v>
      </c>
      <c r="K6649" s="15">
        <v>122.38249999999999</v>
      </c>
    </row>
    <row r="6650" spans="9:11">
      <c r="I6650" s="15">
        <v>6595</v>
      </c>
      <c r="J6650" s="15">
        <v>68.841840000000005</v>
      </c>
      <c r="K6650" s="15">
        <v>134.2696</v>
      </c>
    </row>
    <row r="6651" spans="9:11">
      <c r="I6651" s="15">
        <v>6596</v>
      </c>
      <c r="J6651" s="15">
        <v>68.880600000000001</v>
      </c>
      <c r="K6651" s="15">
        <v>123.1216</v>
      </c>
    </row>
    <row r="6652" spans="9:11">
      <c r="I6652" s="15">
        <v>6597</v>
      </c>
      <c r="J6652" s="15">
        <v>65.736310000000003</v>
      </c>
      <c r="K6652" s="15">
        <v>127.64490000000001</v>
      </c>
    </row>
    <row r="6653" spans="9:11">
      <c r="I6653" s="15">
        <v>6598</v>
      </c>
      <c r="J6653" s="15">
        <v>69.309870000000004</v>
      </c>
      <c r="K6653" s="15">
        <v>131.75229999999999</v>
      </c>
    </row>
    <row r="6654" spans="9:11">
      <c r="I6654" s="15">
        <v>6599</v>
      </c>
      <c r="J6654" s="15">
        <v>64.155339999999995</v>
      </c>
      <c r="K6654" s="15">
        <v>114.2796</v>
      </c>
    </row>
    <row r="6655" spans="9:11">
      <c r="I6655" s="15">
        <v>6600</v>
      </c>
      <c r="J6655" s="15">
        <v>72.894419999999997</v>
      </c>
      <c r="K6655" s="15">
        <v>133.76419999999999</v>
      </c>
    </row>
    <row r="6656" spans="9:11">
      <c r="I6656" s="15">
        <v>6601</v>
      </c>
      <c r="J6656" s="15">
        <v>66.418139999999994</v>
      </c>
      <c r="K6656" s="15">
        <v>142.66040000000001</v>
      </c>
    </row>
    <row r="6657" spans="9:11">
      <c r="I6657" s="15">
        <v>6602</v>
      </c>
      <c r="J6657" s="15">
        <v>65.885999999999996</v>
      </c>
      <c r="K6657" s="15">
        <v>119.29689999999999</v>
      </c>
    </row>
    <row r="6658" spans="9:11">
      <c r="I6658" s="15">
        <v>6603</v>
      </c>
      <c r="J6658" s="15">
        <v>69.066640000000007</v>
      </c>
      <c r="K6658" s="15">
        <v>131.96190000000001</v>
      </c>
    </row>
    <row r="6659" spans="9:11">
      <c r="I6659" s="15">
        <v>6604</v>
      </c>
      <c r="J6659" s="15">
        <v>67.96217</v>
      </c>
      <c r="K6659" s="15">
        <v>125.96120000000001</v>
      </c>
    </row>
    <row r="6660" spans="9:11">
      <c r="I6660" s="15">
        <v>6605</v>
      </c>
      <c r="J6660" s="15">
        <v>68.680409999999995</v>
      </c>
      <c r="K6660" s="15">
        <v>131.3237</v>
      </c>
    </row>
    <row r="6661" spans="9:11">
      <c r="I6661" s="15">
        <v>6606</v>
      </c>
      <c r="J6661" s="15">
        <v>68.515000000000001</v>
      </c>
      <c r="K6661" s="15">
        <v>118.99339999999999</v>
      </c>
    </row>
    <row r="6662" spans="9:11">
      <c r="I6662" s="15">
        <v>6607</v>
      </c>
      <c r="J6662" s="15">
        <v>67.372309999999999</v>
      </c>
      <c r="K6662" s="15">
        <v>127.93340000000001</v>
      </c>
    </row>
    <row r="6663" spans="9:11">
      <c r="I6663" s="15">
        <v>6608</v>
      </c>
      <c r="J6663" s="15">
        <v>63.675559999999997</v>
      </c>
      <c r="K6663" s="15">
        <v>114.3381</v>
      </c>
    </row>
    <row r="6664" spans="9:11">
      <c r="I6664" s="15">
        <v>6609</v>
      </c>
      <c r="J6664" s="15">
        <v>65.765159999999995</v>
      </c>
      <c r="K6664" s="15">
        <v>123.8141</v>
      </c>
    </row>
    <row r="6665" spans="9:11">
      <c r="I6665" s="15">
        <v>6610</v>
      </c>
      <c r="J6665" s="15">
        <v>68.717110000000005</v>
      </c>
      <c r="K6665" s="15">
        <v>137.0437</v>
      </c>
    </row>
    <row r="6666" spans="9:11">
      <c r="I6666" s="15">
        <v>6611</v>
      </c>
      <c r="J6666" s="15">
        <v>69.624020000000002</v>
      </c>
      <c r="K6666" s="15">
        <v>119.38939999999999</v>
      </c>
    </row>
    <row r="6667" spans="9:11">
      <c r="I6667" s="15">
        <v>6612</v>
      </c>
      <c r="J6667" s="15">
        <v>66.815700000000007</v>
      </c>
      <c r="K6667" s="15">
        <v>107.8753</v>
      </c>
    </row>
    <row r="6668" spans="9:11">
      <c r="I6668" s="15">
        <v>6613</v>
      </c>
      <c r="J6668" s="15">
        <v>64.544030000000006</v>
      </c>
      <c r="K6668" s="15">
        <v>123.3058</v>
      </c>
    </row>
    <row r="6669" spans="9:11">
      <c r="I6669" s="15">
        <v>6614</v>
      </c>
      <c r="J6669" s="15">
        <v>68.376869999999997</v>
      </c>
      <c r="K6669" s="15">
        <v>116.9408</v>
      </c>
    </row>
    <row r="6670" spans="9:11">
      <c r="I6670" s="15">
        <v>6615</v>
      </c>
      <c r="J6670" s="15">
        <v>67.709609999999998</v>
      </c>
      <c r="K6670" s="15">
        <v>120.4639</v>
      </c>
    </row>
    <row r="6671" spans="9:11">
      <c r="I6671" s="15">
        <v>6616</v>
      </c>
      <c r="J6671" s="15">
        <v>69.792820000000006</v>
      </c>
      <c r="K6671" s="15">
        <v>107.1216</v>
      </c>
    </row>
    <row r="6672" spans="9:11">
      <c r="I6672" s="15">
        <v>6617</v>
      </c>
      <c r="J6672" s="15">
        <v>70.331090000000003</v>
      </c>
      <c r="K6672" s="15">
        <v>134.1242</v>
      </c>
    </row>
    <row r="6673" spans="9:11">
      <c r="I6673" s="15">
        <v>6618</v>
      </c>
      <c r="J6673" s="15">
        <v>71.115250000000003</v>
      </c>
      <c r="K6673" s="15">
        <v>142.3554</v>
      </c>
    </row>
    <row r="6674" spans="9:11">
      <c r="I6674" s="15">
        <v>6619</v>
      </c>
      <c r="J6674" s="15">
        <v>70.506829999999994</v>
      </c>
      <c r="K6674" s="15">
        <v>131.86519999999999</v>
      </c>
    </row>
    <row r="6675" spans="9:11">
      <c r="I6675" s="15">
        <v>6620</v>
      </c>
      <c r="J6675" s="15">
        <v>67.326499999999996</v>
      </c>
      <c r="K6675" s="15">
        <v>117.87179999999999</v>
      </c>
    </row>
    <row r="6676" spans="9:11">
      <c r="I6676" s="15">
        <v>6621</v>
      </c>
      <c r="J6676" s="15">
        <v>70.374229999999997</v>
      </c>
      <c r="K6676" s="15">
        <v>134.2731</v>
      </c>
    </row>
    <row r="6677" spans="9:11">
      <c r="I6677" s="15">
        <v>6622</v>
      </c>
      <c r="J6677" s="15">
        <v>68.93535</v>
      </c>
      <c r="K6677" s="15">
        <v>136.6499</v>
      </c>
    </row>
    <row r="6678" spans="9:11">
      <c r="I6678" s="15">
        <v>6623</v>
      </c>
      <c r="J6678" s="15">
        <v>68.747479999999996</v>
      </c>
      <c r="K6678" s="15">
        <v>139.4778</v>
      </c>
    </row>
    <row r="6679" spans="9:11">
      <c r="I6679" s="15">
        <v>6624</v>
      </c>
      <c r="J6679" s="15">
        <v>66.316969999999998</v>
      </c>
      <c r="K6679" s="15">
        <v>126.7884</v>
      </c>
    </row>
    <row r="6680" spans="9:11">
      <c r="I6680" s="15">
        <v>6625</v>
      </c>
      <c r="J6680" s="15">
        <v>67.961410000000001</v>
      </c>
      <c r="K6680" s="15">
        <v>137.76320000000001</v>
      </c>
    </row>
    <row r="6681" spans="9:11">
      <c r="I6681" s="15">
        <v>6626</v>
      </c>
      <c r="J6681" s="15">
        <v>68.02516</v>
      </c>
      <c r="K6681" s="15">
        <v>125.71120000000001</v>
      </c>
    </row>
    <row r="6682" spans="9:11">
      <c r="I6682" s="15">
        <v>6627</v>
      </c>
      <c r="J6682" s="15">
        <v>68.546109999999999</v>
      </c>
      <c r="K6682" s="15">
        <v>134.6283</v>
      </c>
    </row>
    <row r="6683" spans="9:11">
      <c r="I6683" s="15">
        <v>6628</v>
      </c>
      <c r="J6683" s="15">
        <v>73.726280000000003</v>
      </c>
      <c r="K6683" s="15">
        <v>142.81100000000001</v>
      </c>
    </row>
    <row r="6684" spans="9:11">
      <c r="I6684" s="15">
        <v>6629</v>
      </c>
      <c r="J6684" s="15">
        <v>66.301090000000002</v>
      </c>
      <c r="K6684" s="15">
        <v>124.8609</v>
      </c>
    </row>
    <row r="6685" spans="9:11">
      <c r="I6685" s="15">
        <v>6630</v>
      </c>
      <c r="J6685" s="15">
        <v>69.845129999999997</v>
      </c>
      <c r="K6685" s="15">
        <v>134.23939999999999</v>
      </c>
    </row>
    <row r="6686" spans="9:11">
      <c r="I6686" s="15">
        <v>6631</v>
      </c>
      <c r="J6686" s="15">
        <v>66.346080000000001</v>
      </c>
      <c r="K6686" s="15">
        <v>112.6472</v>
      </c>
    </row>
    <row r="6687" spans="9:11">
      <c r="I6687" s="15">
        <v>6632</v>
      </c>
      <c r="J6687" s="15">
        <v>69.224059999999994</v>
      </c>
      <c r="K6687" s="15">
        <v>120.5706</v>
      </c>
    </row>
    <row r="6688" spans="9:11">
      <c r="I6688" s="15">
        <v>6633</v>
      </c>
      <c r="J6688" s="15">
        <v>65.20241</v>
      </c>
      <c r="K6688" s="15">
        <v>126.6356</v>
      </c>
    </row>
    <row r="6689" spans="9:11">
      <c r="I6689" s="15">
        <v>6634</v>
      </c>
      <c r="J6689" s="15">
        <v>68.16207</v>
      </c>
      <c r="K6689" s="15">
        <v>122.2711</v>
      </c>
    </row>
    <row r="6690" spans="9:11">
      <c r="I6690" s="15">
        <v>6635</v>
      </c>
      <c r="J6690" s="15">
        <v>66.173760000000001</v>
      </c>
      <c r="K6690" s="15">
        <v>114.6814</v>
      </c>
    </row>
    <row r="6691" spans="9:11">
      <c r="I6691" s="15">
        <v>6636</v>
      </c>
      <c r="J6691" s="15">
        <v>65.825609999999998</v>
      </c>
      <c r="K6691" s="15">
        <v>137.78049999999999</v>
      </c>
    </row>
    <row r="6692" spans="9:11">
      <c r="I6692" s="15">
        <v>6637</v>
      </c>
      <c r="J6692" s="15">
        <v>70.492429999999999</v>
      </c>
      <c r="K6692" s="15">
        <v>122.79349999999999</v>
      </c>
    </row>
    <row r="6693" spans="9:11">
      <c r="I6693" s="15">
        <v>6638</v>
      </c>
      <c r="J6693" s="15">
        <v>66.863349999999997</v>
      </c>
      <c r="K6693" s="15">
        <v>129.0675</v>
      </c>
    </row>
    <row r="6694" spans="9:11">
      <c r="I6694" s="15">
        <v>6639</v>
      </c>
      <c r="J6694" s="15">
        <v>69.008189999999999</v>
      </c>
      <c r="K6694" s="15">
        <v>121.8091</v>
      </c>
    </row>
    <row r="6695" spans="9:11">
      <c r="I6695" s="15">
        <v>6640</v>
      </c>
      <c r="J6695" s="15">
        <v>69.092680000000001</v>
      </c>
      <c r="K6695" s="15">
        <v>139.86420000000001</v>
      </c>
    </row>
    <row r="6696" spans="9:11">
      <c r="I6696" s="15">
        <v>6641</v>
      </c>
      <c r="J6696" s="15">
        <v>68.485799999999998</v>
      </c>
      <c r="K6696" s="15">
        <v>137.6952</v>
      </c>
    </row>
    <row r="6697" spans="9:11">
      <c r="I6697" s="15">
        <v>6642</v>
      </c>
      <c r="J6697" s="15">
        <v>70.058210000000003</v>
      </c>
      <c r="K6697" s="15">
        <v>124.648</v>
      </c>
    </row>
    <row r="6698" spans="9:11">
      <c r="I6698" s="15">
        <v>6643</v>
      </c>
      <c r="J6698" s="15">
        <v>63.920110000000001</v>
      </c>
      <c r="K6698" s="15">
        <v>136.32509999999999</v>
      </c>
    </row>
    <row r="6699" spans="9:11">
      <c r="I6699" s="15">
        <v>6644</v>
      </c>
      <c r="J6699" s="15">
        <v>69.106620000000007</v>
      </c>
      <c r="K6699" s="15">
        <v>124.9316</v>
      </c>
    </row>
    <row r="6700" spans="9:11">
      <c r="I6700" s="15">
        <v>6645</v>
      </c>
      <c r="J6700" s="15">
        <v>68.373829999999998</v>
      </c>
      <c r="K6700" s="15">
        <v>124.5664</v>
      </c>
    </row>
    <row r="6701" spans="9:11">
      <c r="I6701" s="15">
        <v>6646</v>
      </c>
      <c r="J6701" s="15">
        <v>67.816850000000002</v>
      </c>
      <c r="K6701" s="15">
        <v>147.84950000000001</v>
      </c>
    </row>
    <row r="6702" spans="9:11">
      <c r="I6702" s="15">
        <v>6647</v>
      </c>
      <c r="J6702" s="15">
        <v>68.350139999999996</v>
      </c>
      <c r="K6702" s="15">
        <v>121.062</v>
      </c>
    </row>
    <row r="6703" spans="9:11">
      <c r="I6703" s="15">
        <v>6648</v>
      </c>
      <c r="J6703" s="15">
        <v>66.208680000000001</v>
      </c>
      <c r="K6703" s="15">
        <v>134.31630000000001</v>
      </c>
    </row>
    <row r="6704" spans="9:11">
      <c r="I6704" s="15">
        <v>6649</v>
      </c>
      <c r="J6704" s="15">
        <v>69.822959999999995</v>
      </c>
      <c r="K6704" s="15">
        <v>145.86580000000001</v>
      </c>
    </row>
    <row r="6705" spans="9:11">
      <c r="I6705" s="15">
        <v>6650</v>
      </c>
      <c r="J6705" s="15">
        <v>69.835909999999998</v>
      </c>
      <c r="K6705" s="15">
        <v>128.65989999999999</v>
      </c>
    </row>
    <row r="6706" spans="9:11">
      <c r="I6706" s="15">
        <v>6651</v>
      </c>
      <c r="J6706" s="15">
        <v>70.097769999999997</v>
      </c>
      <c r="K6706" s="15">
        <v>148.3039</v>
      </c>
    </row>
    <row r="6707" spans="9:11">
      <c r="I6707" s="15">
        <v>6652</v>
      </c>
      <c r="J6707" s="15">
        <v>65.749229999999997</v>
      </c>
      <c r="K6707" s="15">
        <v>118.5265</v>
      </c>
    </row>
    <row r="6708" spans="9:11">
      <c r="I6708" s="15">
        <v>6653</v>
      </c>
      <c r="J6708" s="15">
        <v>67.249600000000001</v>
      </c>
      <c r="K6708" s="15">
        <v>121.13030000000001</v>
      </c>
    </row>
    <row r="6709" spans="9:11">
      <c r="I6709" s="15">
        <v>6654</v>
      </c>
      <c r="J6709" s="15">
        <v>67.013019999999997</v>
      </c>
      <c r="K6709" s="15">
        <v>106.32640000000001</v>
      </c>
    </row>
    <row r="6710" spans="9:11">
      <c r="I6710" s="15">
        <v>6655</v>
      </c>
      <c r="J6710" s="15">
        <v>67.866039999999998</v>
      </c>
      <c r="K6710" s="15">
        <v>142.5205</v>
      </c>
    </row>
    <row r="6711" spans="9:11">
      <c r="I6711" s="15">
        <v>6656</v>
      </c>
      <c r="J6711" s="15">
        <v>69.51352</v>
      </c>
      <c r="K6711" s="15">
        <v>143.27959999999999</v>
      </c>
    </row>
    <row r="6712" spans="9:11">
      <c r="I6712" s="15">
        <v>6657</v>
      </c>
      <c r="J6712" s="15">
        <v>68.796710000000004</v>
      </c>
      <c r="K6712" s="15">
        <v>119.9716</v>
      </c>
    </row>
    <row r="6713" spans="9:11">
      <c r="I6713" s="15">
        <v>6658</v>
      </c>
      <c r="J6713" s="15">
        <v>71.304400000000001</v>
      </c>
      <c r="K6713" s="15">
        <v>142.1026</v>
      </c>
    </row>
    <row r="6714" spans="9:11">
      <c r="I6714" s="15">
        <v>6659</v>
      </c>
      <c r="J6714" s="15">
        <v>68.743480000000005</v>
      </c>
      <c r="K6714" s="15">
        <v>130.4</v>
      </c>
    </row>
    <row r="6715" spans="9:11">
      <c r="I6715" s="15">
        <v>6660</v>
      </c>
      <c r="J6715" s="15">
        <v>68.219480000000004</v>
      </c>
      <c r="K6715" s="15">
        <v>129.42930000000001</v>
      </c>
    </row>
    <row r="6716" spans="9:11">
      <c r="I6716" s="15">
        <v>6661</v>
      </c>
      <c r="J6716" s="15">
        <v>72.867400000000004</v>
      </c>
      <c r="K6716" s="15">
        <v>128.48349999999999</v>
      </c>
    </row>
    <row r="6717" spans="9:11">
      <c r="I6717" s="15">
        <v>6662</v>
      </c>
      <c r="J6717" s="15">
        <v>67.823499999999996</v>
      </c>
      <c r="K6717" s="15">
        <v>113.0689</v>
      </c>
    </row>
    <row r="6718" spans="9:11">
      <c r="I6718" s="15">
        <v>6663</v>
      </c>
      <c r="J6718" s="15">
        <v>65.203800000000001</v>
      </c>
      <c r="K6718" s="15">
        <v>116.40989999999999</v>
      </c>
    </row>
    <row r="6719" spans="9:11">
      <c r="I6719" s="15">
        <v>6664</v>
      </c>
      <c r="J6719" s="15">
        <v>64.555040000000005</v>
      </c>
      <c r="K6719" s="15">
        <v>115.4541</v>
      </c>
    </row>
    <row r="6720" spans="9:11">
      <c r="I6720" s="15">
        <v>6665</v>
      </c>
      <c r="J6720" s="15">
        <v>68.462739999999997</v>
      </c>
      <c r="K6720" s="15">
        <v>121.78660000000001</v>
      </c>
    </row>
    <row r="6721" spans="9:11">
      <c r="I6721" s="15">
        <v>6666</v>
      </c>
      <c r="J6721" s="15">
        <v>66.088790000000003</v>
      </c>
      <c r="K6721" s="15">
        <v>114.14579999999999</v>
      </c>
    </row>
    <row r="6722" spans="9:11">
      <c r="I6722" s="15">
        <v>6667</v>
      </c>
      <c r="J6722" s="15">
        <v>66.533320000000003</v>
      </c>
      <c r="K6722" s="15">
        <v>109.2672</v>
      </c>
    </row>
    <row r="6723" spans="9:11">
      <c r="I6723" s="15">
        <v>6668</v>
      </c>
      <c r="J6723" s="15">
        <v>66.755240000000001</v>
      </c>
      <c r="K6723" s="15">
        <v>102.657</v>
      </c>
    </row>
    <row r="6724" spans="9:11">
      <c r="I6724" s="15">
        <v>6669</v>
      </c>
      <c r="J6724" s="15">
        <v>68.206289999999996</v>
      </c>
      <c r="K6724" s="15">
        <v>130.9008</v>
      </c>
    </row>
    <row r="6725" spans="9:11">
      <c r="I6725" s="15">
        <v>6670</v>
      </c>
      <c r="J6725" s="15">
        <v>69.609679999999997</v>
      </c>
      <c r="K6725" s="15">
        <v>141.84569999999999</v>
      </c>
    </row>
    <row r="6726" spans="9:11">
      <c r="I6726" s="15">
        <v>6671</v>
      </c>
      <c r="J6726" s="15">
        <v>65.682720000000003</v>
      </c>
      <c r="K6726" s="15">
        <v>138.00139999999999</v>
      </c>
    </row>
    <row r="6727" spans="9:11">
      <c r="I6727" s="15">
        <v>6672</v>
      </c>
      <c r="J6727" s="15">
        <v>66.519499999999994</v>
      </c>
      <c r="K6727" s="15">
        <v>122.4759</v>
      </c>
    </row>
    <row r="6728" spans="9:11">
      <c r="I6728" s="15">
        <v>6673</v>
      </c>
      <c r="J6728" s="15">
        <v>63.303379999999997</v>
      </c>
      <c r="K6728" s="15">
        <v>120.175</v>
      </c>
    </row>
    <row r="6729" spans="9:11">
      <c r="I6729" s="15">
        <v>6674</v>
      </c>
      <c r="J6729" s="15">
        <v>67.192269999999994</v>
      </c>
      <c r="K6729" s="15">
        <v>115.3758</v>
      </c>
    </row>
    <row r="6730" spans="9:11">
      <c r="I6730" s="15">
        <v>6675</v>
      </c>
      <c r="J6730" s="15">
        <v>64.592870000000005</v>
      </c>
      <c r="K6730" s="15">
        <v>115.1326</v>
      </c>
    </row>
    <row r="6731" spans="9:11">
      <c r="I6731" s="15">
        <v>6676</v>
      </c>
      <c r="J6731" s="15">
        <v>67.611649999999997</v>
      </c>
      <c r="K6731" s="15">
        <v>134.65379999999999</v>
      </c>
    </row>
    <row r="6732" spans="9:11">
      <c r="I6732" s="15">
        <v>6677</v>
      </c>
      <c r="J6732" s="15">
        <v>69.541740000000004</v>
      </c>
      <c r="K6732" s="15">
        <v>123.5377</v>
      </c>
    </row>
    <row r="6733" spans="9:11">
      <c r="I6733" s="15">
        <v>6678</v>
      </c>
      <c r="J6733" s="15">
        <v>72.497699999999995</v>
      </c>
      <c r="K6733" s="15">
        <v>133.28649999999999</v>
      </c>
    </row>
    <row r="6734" spans="9:11">
      <c r="I6734" s="15">
        <v>6679</v>
      </c>
      <c r="J6734" s="15">
        <v>68.604410000000001</v>
      </c>
      <c r="K6734" s="15">
        <v>135.22909999999999</v>
      </c>
    </row>
    <row r="6735" spans="9:11">
      <c r="I6735" s="15">
        <v>6680</v>
      </c>
      <c r="J6735" s="15">
        <v>68.263750000000002</v>
      </c>
      <c r="K6735" s="15">
        <v>118.0737</v>
      </c>
    </row>
    <row r="6736" spans="9:11">
      <c r="I6736" s="15">
        <v>6681</v>
      </c>
      <c r="J6736" s="15">
        <v>66.517150000000001</v>
      </c>
      <c r="K6736" s="15">
        <v>125.0585</v>
      </c>
    </row>
    <row r="6737" spans="9:11">
      <c r="I6737" s="15">
        <v>6682</v>
      </c>
      <c r="J6737" s="15">
        <v>66.749799999999993</v>
      </c>
      <c r="K6737" s="15">
        <v>134.23820000000001</v>
      </c>
    </row>
    <row r="6738" spans="9:11">
      <c r="I6738" s="15">
        <v>6683</v>
      </c>
      <c r="J6738" s="15">
        <v>68.577150000000003</v>
      </c>
      <c r="K6738" s="15">
        <v>126.55119999999999</v>
      </c>
    </row>
    <row r="6739" spans="9:11">
      <c r="I6739" s="15">
        <v>6684</v>
      </c>
      <c r="J6739" s="15">
        <v>68.155540000000002</v>
      </c>
      <c r="K6739" s="15">
        <v>118.1801</v>
      </c>
    </row>
    <row r="6740" spans="9:11">
      <c r="I6740" s="15">
        <v>6685</v>
      </c>
      <c r="J6740" s="15">
        <v>67.671310000000005</v>
      </c>
      <c r="K6740" s="15">
        <v>116.6818</v>
      </c>
    </row>
    <row r="6741" spans="9:11">
      <c r="I6741" s="15">
        <v>6686</v>
      </c>
      <c r="J6741" s="15">
        <v>69.25188</v>
      </c>
      <c r="K6741" s="15">
        <v>149.0548</v>
      </c>
    </row>
    <row r="6742" spans="9:11">
      <c r="I6742" s="15">
        <v>6687</v>
      </c>
      <c r="J6742" s="15">
        <v>67.630589999999998</v>
      </c>
      <c r="K6742" s="15">
        <v>122.7405</v>
      </c>
    </row>
    <row r="6743" spans="9:11">
      <c r="I6743" s="15">
        <v>6688</v>
      </c>
      <c r="J6743" s="15">
        <v>70.555300000000003</v>
      </c>
      <c r="K6743" s="15">
        <v>128.83459999999999</v>
      </c>
    </row>
    <row r="6744" spans="9:11">
      <c r="I6744" s="15">
        <v>6689</v>
      </c>
      <c r="J6744" s="15">
        <v>66.510490000000004</v>
      </c>
      <c r="K6744" s="15">
        <v>122.1635</v>
      </c>
    </row>
    <row r="6745" spans="9:11">
      <c r="I6745" s="15">
        <v>6690</v>
      </c>
      <c r="J6745" s="15">
        <v>70.062910000000002</v>
      </c>
      <c r="K6745" s="15">
        <v>134.28630000000001</v>
      </c>
    </row>
    <row r="6746" spans="9:11">
      <c r="I6746" s="15">
        <v>6691</v>
      </c>
      <c r="J6746" s="15">
        <v>68.954250000000002</v>
      </c>
      <c r="K6746" s="15">
        <v>140.89410000000001</v>
      </c>
    </row>
    <row r="6747" spans="9:11">
      <c r="I6747" s="15">
        <v>6692</v>
      </c>
      <c r="J6747" s="15">
        <v>67.763369999999995</v>
      </c>
      <c r="K6747" s="15">
        <v>115.7462</v>
      </c>
    </row>
    <row r="6748" spans="9:11">
      <c r="I6748" s="15">
        <v>6693</v>
      </c>
      <c r="J6748" s="15">
        <v>66.162949999999995</v>
      </c>
      <c r="K6748" s="15">
        <v>122.7829</v>
      </c>
    </row>
    <row r="6749" spans="9:11">
      <c r="I6749" s="15">
        <v>6694</v>
      </c>
      <c r="J6749" s="15">
        <v>70.230170000000001</v>
      </c>
      <c r="K6749" s="15">
        <v>148.67580000000001</v>
      </c>
    </row>
    <row r="6750" spans="9:11">
      <c r="I6750" s="15">
        <v>6695</v>
      </c>
      <c r="J6750" s="15">
        <v>66.851569999999995</v>
      </c>
      <c r="K6750" s="15">
        <v>128.17670000000001</v>
      </c>
    </row>
    <row r="6751" spans="9:11">
      <c r="I6751" s="15">
        <v>6696</v>
      </c>
      <c r="J6751" s="15">
        <v>69.989980000000003</v>
      </c>
      <c r="K6751" s="15">
        <v>135.26259999999999</v>
      </c>
    </row>
    <row r="6752" spans="9:11">
      <c r="I6752" s="15">
        <v>6697</v>
      </c>
      <c r="J6752" s="15">
        <v>69.57826</v>
      </c>
      <c r="K6752" s="15">
        <v>129.37780000000001</v>
      </c>
    </row>
    <row r="6753" spans="9:11">
      <c r="I6753" s="15">
        <v>6698</v>
      </c>
      <c r="J6753" s="15">
        <v>67.823070000000001</v>
      </c>
      <c r="K6753" s="15">
        <v>113.76609999999999</v>
      </c>
    </row>
    <row r="6754" spans="9:11">
      <c r="I6754" s="15">
        <v>6699</v>
      </c>
      <c r="J6754" s="15">
        <v>66.169309999999996</v>
      </c>
      <c r="K6754" s="15">
        <v>118.1876</v>
      </c>
    </row>
    <row r="6755" spans="9:11">
      <c r="I6755" s="15">
        <v>6700</v>
      </c>
      <c r="J6755" s="15">
        <v>64.974869999999996</v>
      </c>
      <c r="K6755" s="15">
        <v>119.7272</v>
      </c>
    </row>
    <row r="6756" spans="9:11">
      <c r="I6756" s="15">
        <v>6701</v>
      </c>
      <c r="J6756" s="15">
        <v>66.751720000000006</v>
      </c>
      <c r="K6756" s="15">
        <v>111.07940000000001</v>
      </c>
    </row>
    <row r="6757" spans="9:11">
      <c r="I6757" s="15">
        <v>6702</v>
      </c>
      <c r="J6757" s="15">
        <v>67.031469999999999</v>
      </c>
      <c r="K6757" s="15">
        <v>122.6207</v>
      </c>
    </row>
    <row r="6758" spans="9:11">
      <c r="I6758" s="15">
        <v>6703</v>
      </c>
      <c r="J6758" s="15">
        <v>70.785219999999995</v>
      </c>
      <c r="K6758" s="15">
        <v>149.44900000000001</v>
      </c>
    </row>
    <row r="6759" spans="9:11">
      <c r="I6759" s="15">
        <v>6704</v>
      </c>
      <c r="J6759" s="15">
        <v>69.087019999999995</v>
      </c>
      <c r="K6759" s="15">
        <v>127.2521</v>
      </c>
    </row>
    <row r="6760" spans="9:11">
      <c r="I6760" s="15">
        <v>6705</v>
      </c>
      <c r="J6760" s="15">
        <v>66.568770000000001</v>
      </c>
      <c r="K6760" s="15">
        <v>140.51650000000001</v>
      </c>
    </row>
    <row r="6761" spans="9:11">
      <c r="I6761" s="15">
        <v>6706</v>
      </c>
      <c r="J6761" s="15">
        <v>65.655810000000002</v>
      </c>
      <c r="K6761" s="15">
        <v>103.6644</v>
      </c>
    </row>
    <row r="6762" spans="9:11">
      <c r="I6762" s="15">
        <v>6707</v>
      </c>
      <c r="J6762" s="15">
        <v>69.918279999999996</v>
      </c>
      <c r="K6762" s="15">
        <v>129.1403</v>
      </c>
    </row>
    <row r="6763" spans="9:11">
      <c r="I6763" s="15">
        <v>6708</v>
      </c>
      <c r="J6763" s="15">
        <v>68.100719999999995</v>
      </c>
      <c r="K6763" s="15">
        <v>143.8415</v>
      </c>
    </row>
    <row r="6764" spans="9:11">
      <c r="I6764" s="15">
        <v>6709</v>
      </c>
      <c r="J6764" s="15">
        <v>65.215739999999997</v>
      </c>
      <c r="K6764" s="15">
        <v>115.4829</v>
      </c>
    </row>
    <row r="6765" spans="9:11">
      <c r="I6765" s="15">
        <v>6710</v>
      </c>
      <c r="J6765" s="15">
        <v>65.929869999999994</v>
      </c>
      <c r="K6765" s="15">
        <v>131.1892</v>
      </c>
    </row>
    <row r="6766" spans="9:11">
      <c r="I6766" s="15">
        <v>6711</v>
      </c>
      <c r="J6766" s="15">
        <v>66.783680000000004</v>
      </c>
      <c r="K6766" s="15">
        <v>134.20930000000001</v>
      </c>
    </row>
    <row r="6767" spans="9:11">
      <c r="I6767" s="15">
        <v>6712</v>
      </c>
      <c r="J6767" s="15">
        <v>66.637730000000005</v>
      </c>
      <c r="K6767" s="15">
        <v>137.85390000000001</v>
      </c>
    </row>
    <row r="6768" spans="9:11">
      <c r="I6768" s="15">
        <v>6713</v>
      </c>
      <c r="J6768" s="15">
        <v>70.114999999999995</v>
      </c>
      <c r="K6768" s="15">
        <v>136.24780000000001</v>
      </c>
    </row>
    <row r="6769" spans="9:11">
      <c r="I6769" s="15">
        <v>6714</v>
      </c>
      <c r="J6769" s="15">
        <v>71.877420000000001</v>
      </c>
      <c r="K6769" s="15">
        <v>145.386</v>
      </c>
    </row>
    <row r="6770" spans="9:11">
      <c r="I6770" s="15">
        <v>6715</v>
      </c>
      <c r="J6770" s="15">
        <v>69.379689999999997</v>
      </c>
      <c r="K6770" s="15">
        <v>143.84219999999999</v>
      </c>
    </row>
    <row r="6771" spans="9:11">
      <c r="I6771" s="15">
        <v>6716</v>
      </c>
      <c r="J6771" s="15">
        <v>67.096819999999994</v>
      </c>
      <c r="K6771" s="15">
        <v>120.59310000000001</v>
      </c>
    </row>
    <row r="6772" spans="9:11">
      <c r="I6772" s="15">
        <v>6717</v>
      </c>
      <c r="J6772" s="15">
        <v>68.904409999999999</v>
      </c>
      <c r="K6772" s="15">
        <v>122.85290000000001</v>
      </c>
    </row>
    <row r="6773" spans="9:11">
      <c r="I6773" s="15">
        <v>6718</v>
      </c>
      <c r="J6773" s="15">
        <v>67.594110000000001</v>
      </c>
      <c r="K6773" s="15">
        <v>124.496</v>
      </c>
    </row>
    <row r="6774" spans="9:11">
      <c r="I6774" s="15">
        <v>6719</v>
      </c>
      <c r="J6774" s="15">
        <v>69.738640000000004</v>
      </c>
      <c r="K6774" s="15">
        <v>107.3653</v>
      </c>
    </row>
    <row r="6775" spans="9:11">
      <c r="I6775" s="15">
        <v>6720</v>
      </c>
      <c r="J6775" s="15">
        <v>66.47251</v>
      </c>
      <c r="K6775" s="15">
        <v>136.42769999999999</v>
      </c>
    </row>
    <row r="6776" spans="9:11">
      <c r="I6776" s="15">
        <v>6721</v>
      </c>
      <c r="J6776" s="15">
        <v>68.966719999999995</v>
      </c>
      <c r="K6776" s="15">
        <v>149.07140000000001</v>
      </c>
    </row>
    <row r="6777" spans="9:11">
      <c r="I6777" s="15">
        <v>6722</v>
      </c>
      <c r="J6777" s="15">
        <v>69.183000000000007</v>
      </c>
      <c r="K6777" s="15">
        <v>137.1885</v>
      </c>
    </row>
    <row r="6778" spans="9:11">
      <c r="I6778" s="15">
        <v>6723</v>
      </c>
      <c r="J6778" s="15">
        <v>69.125919999999994</v>
      </c>
      <c r="K6778" s="15">
        <v>137.31</v>
      </c>
    </row>
    <row r="6779" spans="9:11">
      <c r="I6779" s="15">
        <v>6724</v>
      </c>
      <c r="J6779" s="15">
        <v>67.067160000000001</v>
      </c>
      <c r="K6779" s="15">
        <v>139.61490000000001</v>
      </c>
    </row>
    <row r="6780" spans="9:11">
      <c r="I6780" s="15">
        <v>6725</v>
      </c>
      <c r="J6780" s="15">
        <v>66.435040000000001</v>
      </c>
      <c r="K6780" s="15">
        <v>116.7063</v>
      </c>
    </row>
    <row r="6781" spans="9:11">
      <c r="I6781" s="15">
        <v>6726</v>
      </c>
      <c r="J6781" s="15">
        <v>68.033540000000002</v>
      </c>
      <c r="K6781" s="15">
        <v>133.74629999999999</v>
      </c>
    </row>
    <row r="6782" spans="9:11">
      <c r="I6782" s="15">
        <v>6727</v>
      </c>
      <c r="J6782" s="15">
        <v>70.664730000000006</v>
      </c>
      <c r="K6782" s="15">
        <v>134.2961</v>
      </c>
    </row>
    <row r="6783" spans="9:11">
      <c r="I6783" s="15">
        <v>6728</v>
      </c>
      <c r="J6783" s="15">
        <v>66.955119999999994</v>
      </c>
      <c r="K6783" s="15">
        <v>118.33799999999999</v>
      </c>
    </row>
    <row r="6784" spans="9:11">
      <c r="I6784" s="15">
        <v>6729</v>
      </c>
      <c r="J6784" s="15">
        <v>71.132360000000006</v>
      </c>
      <c r="K6784" s="15">
        <v>144.48660000000001</v>
      </c>
    </row>
    <row r="6785" spans="9:11">
      <c r="I6785" s="15">
        <v>6730</v>
      </c>
      <c r="J6785" s="15">
        <v>64.106970000000004</v>
      </c>
      <c r="K6785" s="15">
        <v>120.6126</v>
      </c>
    </row>
    <row r="6786" spans="9:11">
      <c r="I6786" s="15">
        <v>6731</v>
      </c>
      <c r="J6786" s="15">
        <v>69.431619999999995</v>
      </c>
      <c r="K6786" s="15">
        <v>145.16669999999999</v>
      </c>
    </row>
    <row r="6787" spans="9:11">
      <c r="I6787" s="15">
        <v>6732</v>
      </c>
      <c r="J6787" s="15">
        <v>67.234570000000005</v>
      </c>
      <c r="K6787" s="15">
        <v>113.2283</v>
      </c>
    </row>
    <row r="6788" spans="9:11">
      <c r="I6788" s="15">
        <v>6733</v>
      </c>
      <c r="J6788" s="15">
        <v>70.201779999999999</v>
      </c>
      <c r="K6788" s="15">
        <v>112.75360000000001</v>
      </c>
    </row>
    <row r="6789" spans="9:11">
      <c r="I6789" s="15">
        <v>6734</v>
      </c>
      <c r="J6789" s="15">
        <v>65.739869999999996</v>
      </c>
      <c r="K6789" s="15">
        <v>123.1815</v>
      </c>
    </row>
    <row r="6790" spans="9:11">
      <c r="I6790" s="15">
        <v>6735</v>
      </c>
      <c r="J6790" s="15">
        <v>66.551209999999998</v>
      </c>
      <c r="K6790" s="15">
        <v>121.93170000000001</v>
      </c>
    </row>
    <row r="6791" spans="9:11">
      <c r="I6791" s="15">
        <v>6736</v>
      </c>
      <c r="J6791" s="15">
        <v>67.726789999999994</v>
      </c>
      <c r="K6791" s="15">
        <v>119.4187</v>
      </c>
    </row>
    <row r="6792" spans="9:11">
      <c r="I6792" s="15">
        <v>6737</v>
      </c>
      <c r="J6792" s="15">
        <v>71.223240000000004</v>
      </c>
      <c r="K6792" s="15">
        <v>132.96039999999999</v>
      </c>
    </row>
    <row r="6793" spans="9:11">
      <c r="I6793" s="15">
        <v>6738</v>
      </c>
      <c r="J6793" s="15">
        <v>64.726740000000007</v>
      </c>
      <c r="K6793" s="15">
        <v>127.4027</v>
      </c>
    </row>
    <row r="6794" spans="9:11">
      <c r="I6794" s="15">
        <v>6739</v>
      </c>
      <c r="J6794" s="15">
        <v>67.361949999999993</v>
      </c>
      <c r="K6794" s="15">
        <v>122.3824</v>
      </c>
    </row>
    <row r="6795" spans="9:11">
      <c r="I6795" s="15">
        <v>6740</v>
      </c>
      <c r="J6795" s="15">
        <v>68.424059999999997</v>
      </c>
      <c r="K6795" s="15">
        <v>132.2244</v>
      </c>
    </row>
    <row r="6796" spans="9:11">
      <c r="I6796" s="15">
        <v>6741</v>
      </c>
      <c r="J6796" s="15">
        <v>69.810640000000006</v>
      </c>
      <c r="K6796" s="15">
        <v>124.39830000000001</v>
      </c>
    </row>
    <row r="6797" spans="9:11">
      <c r="I6797" s="15">
        <v>6742</v>
      </c>
      <c r="J6797" s="15">
        <v>70.148120000000006</v>
      </c>
      <c r="K6797" s="15">
        <v>111.3963</v>
      </c>
    </row>
    <row r="6798" spans="9:11">
      <c r="I6798" s="15">
        <v>6743</v>
      </c>
      <c r="J6798" s="15">
        <v>66.314970000000002</v>
      </c>
      <c r="K6798" s="15">
        <v>123.18170000000001</v>
      </c>
    </row>
    <row r="6799" spans="9:11">
      <c r="I6799" s="15">
        <v>6744</v>
      </c>
      <c r="J6799" s="15">
        <v>67.259450000000001</v>
      </c>
      <c r="K6799" s="15">
        <v>103.6091</v>
      </c>
    </row>
    <row r="6800" spans="9:11">
      <c r="I6800" s="15">
        <v>6745</v>
      </c>
      <c r="J6800" s="15">
        <v>66.247770000000003</v>
      </c>
      <c r="K6800" s="15">
        <v>123.5493</v>
      </c>
    </row>
    <row r="6801" spans="9:11">
      <c r="I6801" s="15">
        <v>6746</v>
      </c>
      <c r="J6801" s="15">
        <v>67.136330000000001</v>
      </c>
      <c r="K6801" s="15">
        <v>142.1095</v>
      </c>
    </row>
    <row r="6802" spans="9:11">
      <c r="I6802" s="15">
        <v>6747</v>
      </c>
      <c r="J6802" s="15">
        <v>68.440219999999997</v>
      </c>
      <c r="K6802" s="15">
        <v>129.79130000000001</v>
      </c>
    </row>
    <row r="6803" spans="9:11">
      <c r="I6803" s="15">
        <v>6748</v>
      </c>
      <c r="J6803" s="15">
        <v>72.070340000000002</v>
      </c>
      <c r="K6803" s="15">
        <v>136.4478</v>
      </c>
    </row>
    <row r="6804" spans="9:11">
      <c r="I6804" s="15">
        <v>6749</v>
      </c>
      <c r="J6804" s="15">
        <v>68.48039</v>
      </c>
      <c r="K6804" s="15">
        <v>120.6969</v>
      </c>
    </row>
    <row r="6805" spans="9:11">
      <c r="I6805" s="15">
        <v>6750</v>
      </c>
      <c r="J6805" s="15">
        <v>67.123689999999996</v>
      </c>
      <c r="K6805" s="15">
        <v>122.39879999999999</v>
      </c>
    </row>
    <row r="6806" spans="9:11">
      <c r="I6806" s="15">
        <v>6751</v>
      </c>
      <c r="J6806" s="15">
        <v>67.942030000000003</v>
      </c>
      <c r="K6806" s="15">
        <v>138.1901</v>
      </c>
    </row>
    <row r="6807" spans="9:11">
      <c r="I6807" s="15">
        <v>6752</v>
      </c>
      <c r="J6807" s="15">
        <v>68.015219999999999</v>
      </c>
      <c r="K6807" s="15">
        <v>119.8895</v>
      </c>
    </row>
    <row r="6808" spans="9:11">
      <c r="I6808" s="15">
        <v>6753</v>
      </c>
      <c r="J6808" s="15">
        <v>67.837530000000001</v>
      </c>
      <c r="K6808" s="15">
        <v>110.6977</v>
      </c>
    </row>
    <row r="6809" spans="9:11">
      <c r="I6809" s="15">
        <v>6754</v>
      </c>
      <c r="J6809" s="15">
        <v>67.082809999999995</v>
      </c>
      <c r="K6809" s="15">
        <v>131.65360000000001</v>
      </c>
    </row>
    <row r="6810" spans="9:11">
      <c r="I6810" s="15">
        <v>6755</v>
      </c>
      <c r="J6810" s="15">
        <v>66.133970000000005</v>
      </c>
      <c r="K6810" s="15">
        <v>125.3077</v>
      </c>
    </row>
    <row r="6811" spans="9:11">
      <c r="I6811" s="15">
        <v>6756</v>
      </c>
      <c r="J6811" s="15">
        <v>70.17398</v>
      </c>
      <c r="K6811" s="15">
        <v>138.51900000000001</v>
      </c>
    </row>
    <row r="6812" spans="9:11">
      <c r="I6812" s="15">
        <v>6757</v>
      </c>
      <c r="J6812" s="15">
        <v>73.126859999999994</v>
      </c>
      <c r="K6812" s="15">
        <v>139.2637</v>
      </c>
    </row>
    <row r="6813" spans="9:11">
      <c r="I6813" s="15">
        <v>6758</v>
      </c>
      <c r="J6813" s="15">
        <v>66.294780000000003</v>
      </c>
      <c r="K6813" s="15">
        <v>132.41210000000001</v>
      </c>
    </row>
    <row r="6814" spans="9:11">
      <c r="I6814" s="15">
        <v>6759</v>
      </c>
      <c r="J6814" s="15">
        <v>67.487229999999997</v>
      </c>
      <c r="K6814" s="15">
        <v>128.38849999999999</v>
      </c>
    </row>
    <row r="6815" spans="9:11">
      <c r="I6815" s="15">
        <v>6760</v>
      </c>
      <c r="J6815" s="15">
        <v>63.840130000000002</v>
      </c>
      <c r="K6815" s="15">
        <v>127.6618</v>
      </c>
    </row>
    <row r="6816" spans="9:11">
      <c r="I6816" s="15">
        <v>6761</v>
      </c>
      <c r="J6816" s="15">
        <v>71.232259999999997</v>
      </c>
      <c r="K6816" s="15">
        <v>137.91390000000001</v>
      </c>
    </row>
    <row r="6817" spans="9:11">
      <c r="I6817" s="15">
        <v>6762</v>
      </c>
      <c r="J6817" s="15">
        <v>68.934560000000005</v>
      </c>
      <c r="K6817" s="15">
        <v>131.20500000000001</v>
      </c>
    </row>
    <row r="6818" spans="9:11">
      <c r="I6818" s="15">
        <v>6763</v>
      </c>
      <c r="J6818" s="15">
        <v>65.315079999999995</v>
      </c>
      <c r="K6818" s="15">
        <v>126.54170000000001</v>
      </c>
    </row>
    <row r="6819" spans="9:11">
      <c r="I6819" s="15">
        <v>6764</v>
      </c>
      <c r="J6819" s="15">
        <v>72.890940000000001</v>
      </c>
      <c r="K6819" s="15">
        <v>144.86660000000001</v>
      </c>
    </row>
    <row r="6820" spans="9:11">
      <c r="I6820" s="15">
        <v>6765</v>
      </c>
      <c r="J6820" s="15">
        <v>66.85445</v>
      </c>
      <c r="K6820" s="15">
        <v>123.49890000000001</v>
      </c>
    </row>
    <row r="6821" spans="9:11">
      <c r="I6821" s="15">
        <v>6766</v>
      </c>
      <c r="J6821" s="15">
        <v>67.714290000000005</v>
      </c>
      <c r="K6821" s="15">
        <v>129.74619999999999</v>
      </c>
    </row>
    <row r="6822" spans="9:11">
      <c r="I6822" s="15">
        <v>6767</v>
      </c>
      <c r="J6822" s="15">
        <v>66.995149999999995</v>
      </c>
      <c r="K6822" s="15">
        <v>145.3356</v>
      </c>
    </row>
    <row r="6823" spans="9:11">
      <c r="I6823" s="15">
        <v>6768</v>
      </c>
      <c r="J6823" s="15">
        <v>62.486429999999999</v>
      </c>
      <c r="K6823" s="15">
        <v>115.2889</v>
      </c>
    </row>
    <row r="6824" spans="9:11">
      <c r="I6824" s="15">
        <v>6769</v>
      </c>
      <c r="J6824" s="15">
        <v>68.454499999999996</v>
      </c>
      <c r="K6824" s="15">
        <v>119.95489999999999</v>
      </c>
    </row>
    <row r="6825" spans="9:11">
      <c r="I6825" s="15">
        <v>6770</v>
      </c>
      <c r="J6825" s="15">
        <v>66.180289999999999</v>
      </c>
      <c r="K6825" s="15">
        <v>112.1502</v>
      </c>
    </row>
    <row r="6826" spans="9:11">
      <c r="I6826" s="15">
        <v>6771</v>
      </c>
      <c r="J6826" s="15">
        <v>68.294489999999996</v>
      </c>
      <c r="K6826" s="15">
        <v>127.83669999999999</v>
      </c>
    </row>
    <row r="6827" spans="9:11">
      <c r="I6827" s="15">
        <v>6772</v>
      </c>
      <c r="J6827" s="15">
        <v>68.593500000000006</v>
      </c>
      <c r="K6827" s="15">
        <v>137.6326</v>
      </c>
    </row>
    <row r="6828" spans="9:11">
      <c r="I6828" s="15">
        <v>6773</v>
      </c>
      <c r="J6828" s="15">
        <v>68.132109999999997</v>
      </c>
      <c r="K6828" s="15">
        <v>121.92010000000001</v>
      </c>
    </row>
    <row r="6829" spans="9:11">
      <c r="I6829" s="15">
        <v>6774</v>
      </c>
      <c r="J6829" s="15">
        <v>70.555319999999995</v>
      </c>
      <c r="K6829" s="15">
        <v>131.99449999999999</v>
      </c>
    </row>
    <row r="6830" spans="9:11">
      <c r="I6830" s="15">
        <v>6775</v>
      </c>
      <c r="J6830" s="15">
        <v>71.268950000000004</v>
      </c>
      <c r="K6830" s="15">
        <v>135.8511</v>
      </c>
    </row>
    <row r="6831" spans="9:11">
      <c r="I6831" s="15">
        <v>6776</v>
      </c>
      <c r="J6831" s="15">
        <v>70.716890000000006</v>
      </c>
      <c r="K6831" s="15">
        <v>133.30269999999999</v>
      </c>
    </row>
    <row r="6832" spans="9:11">
      <c r="I6832" s="15">
        <v>6777</v>
      </c>
      <c r="J6832" s="15">
        <v>68.274330000000006</v>
      </c>
      <c r="K6832" s="15">
        <v>123.0711</v>
      </c>
    </row>
    <row r="6833" spans="9:11">
      <c r="I6833" s="15">
        <v>6778</v>
      </c>
      <c r="J6833" s="15">
        <v>65.855450000000005</v>
      </c>
      <c r="K6833" s="15">
        <v>125.7077</v>
      </c>
    </row>
    <row r="6834" spans="9:11">
      <c r="I6834" s="15">
        <v>6779</v>
      </c>
      <c r="J6834" s="15">
        <v>67.197890000000001</v>
      </c>
      <c r="K6834" s="15">
        <v>130.97069999999999</v>
      </c>
    </row>
    <row r="6835" spans="9:11">
      <c r="I6835" s="15">
        <v>6780</v>
      </c>
      <c r="J6835" s="15">
        <v>69.034729999999996</v>
      </c>
      <c r="K6835" s="15">
        <v>143.71619999999999</v>
      </c>
    </row>
    <row r="6836" spans="9:11">
      <c r="I6836" s="15">
        <v>6781</v>
      </c>
      <c r="J6836" s="15">
        <v>70.96078</v>
      </c>
      <c r="K6836" s="15">
        <v>138.16470000000001</v>
      </c>
    </row>
    <row r="6837" spans="9:11">
      <c r="I6837" s="15">
        <v>6782</v>
      </c>
      <c r="J6837" s="15">
        <v>68.993539999999996</v>
      </c>
      <c r="K6837" s="15">
        <v>146.7285</v>
      </c>
    </row>
    <row r="6838" spans="9:11">
      <c r="I6838" s="15">
        <v>6783</v>
      </c>
      <c r="J6838" s="15">
        <v>66.757059999999996</v>
      </c>
      <c r="K6838" s="15">
        <v>133.1515</v>
      </c>
    </row>
    <row r="6839" spans="9:11">
      <c r="I6839" s="15">
        <v>6784</v>
      </c>
      <c r="J6839" s="15">
        <v>67.736940000000004</v>
      </c>
      <c r="K6839" s="15">
        <v>123.5134</v>
      </c>
    </row>
    <row r="6840" spans="9:11">
      <c r="I6840" s="15">
        <v>6785</v>
      </c>
      <c r="J6840" s="15">
        <v>68.319509999999994</v>
      </c>
      <c r="K6840" s="15">
        <v>129.24440000000001</v>
      </c>
    </row>
    <row r="6841" spans="9:11">
      <c r="I6841" s="15">
        <v>6786</v>
      </c>
      <c r="J6841" s="15">
        <v>66.249690000000001</v>
      </c>
      <c r="K6841" s="15">
        <v>121.90779999999999</v>
      </c>
    </row>
    <row r="6842" spans="9:11">
      <c r="I6842" s="15">
        <v>6787</v>
      </c>
      <c r="J6842" s="15">
        <v>68.706779999999995</v>
      </c>
      <c r="K6842" s="15">
        <v>128.40090000000001</v>
      </c>
    </row>
    <row r="6843" spans="9:11">
      <c r="I6843" s="15">
        <v>6788</v>
      </c>
      <c r="J6843" s="15">
        <v>68.035600000000002</v>
      </c>
      <c r="K6843" s="15">
        <v>140.9392</v>
      </c>
    </row>
    <row r="6844" spans="9:11">
      <c r="I6844" s="15">
        <v>6789</v>
      </c>
      <c r="J6844" s="15">
        <v>68.963430000000002</v>
      </c>
      <c r="K6844" s="15">
        <v>137.3493</v>
      </c>
    </row>
    <row r="6845" spans="9:11">
      <c r="I6845" s="15">
        <v>6790</v>
      </c>
      <c r="J6845" s="15">
        <v>67.50309</v>
      </c>
      <c r="K6845" s="15">
        <v>129.53479999999999</v>
      </c>
    </row>
    <row r="6846" spans="9:11">
      <c r="I6846" s="15">
        <v>6791</v>
      </c>
      <c r="J6846" s="15">
        <v>65.026110000000003</v>
      </c>
      <c r="K6846" s="15">
        <v>131.0273</v>
      </c>
    </row>
    <row r="6847" spans="9:11">
      <c r="I6847" s="15">
        <v>6792</v>
      </c>
      <c r="J6847" s="15">
        <v>70.067099999999996</v>
      </c>
      <c r="K6847" s="15">
        <v>146.32130000000001</v>
      </c>
    </row>
    <row r="6848" spans="9:11">
      <c r="I6848" s="15">
        <v>6793</v>
      </c>
      <c r="J6848" s="15">
        <v>65.369839999999996</v>
      </c>
      <c r="K6848" s="15">
        <v>97.064589999999995</v>
      </c>
    </row>
    <row r="6849" spans="9:11">
      <c r="I6849" s="15">
        <v>6794</v>
      </c>
      <c r="J6849" s="15">
        <v>66.737189999999998</v>
      </c>
      <c r="K6849" s="15">
        <v>119.8514</v>
      </c>
    </row>
    <row r="6850" spans="9:11">
      <c r="I6850" s="15">
        <v>6795</v>
      </c>
      <c r="J6850" s="15">
        <v>68.25009</v>
      </c>
      <c r="K6850" s="15">
        <v>124.1159</v>
      </c>
    </row>
    <row r="6851" spans="9:11">
      <c r="I6851" s="15">
        <v>6796</v>
      </c>
      <c r="J6851" s="15">
        <v>68.914469999999994</v>
      </c>
      <c r="K6851" s="15">
        <v>144.96360000000001</v>
      </c>
    </row>
    <row r="6852" spans="9:11">
      <c r="I6852" s="15">
        <v>6797</v>
      </c>
      <c r="J6852" s="15">
        <v>69.428740000000005</v>
      </c>
      <c r="K6852" s="15">
        <v>117.0746</v>
      </c>
    </row>
    <row r="6853" spans="9:11">
      <c r="I6853" s="15">
        <v>6798</v>
      </c>
      <c r="J6853" s="15">
        <v>69.114360000000005</v>
      </c>
      <c r="K6853" s="15">
        <v>126.7865</v>
      </c>
    </row>
    <row r="6854" spans="9:11">
      <c r="I6854" s="15">
        <v>6799</v>
      </c>
      <c r="J6854" s="15">
        <v>67.998570000000001</v>
      </c>
      <c r="K6854" s="15">
        <v>112.9692</v>
      </c>
    </row>
    <row r="6855" spans="9:11">
      <c r="I6855" s="15">
        <v>6800</v>
      </c>
      <c r="J6855" s="15">
        <v>70.260980000000004</v>
      </c>
      <c r="K6855" s="15">
        <v>141.58799999999999</v>
      </c>
    </row>
    <row r="6856" spans="9:11">
      <c r="I6856" s="15">
        <v>6801</v>
      </c>
      <c r="J6856" s="15">
        <v>68.644319999999993</v>
      </c>
      <c r="K6856" s="15">
        <v>124.02979999999999</v>
      </c>
    </row>
    <row r="6857" spans="9:11">
      <c r="I6857" s="15">
        <v>6802</v>
      </c>
      <c r="J6857" s="15">
        <v>66.173540000000003</v>
      </c>
      <c r="K6857" s="15">
        <v>125.54819999999999</v>
      </c>
    </row>
    <row r="6858" spans="9:11">
      <c r="I6858" s="15">
        <v>6803</v>
      </c>
      <c r="J6858" s="15">
        <v>70.004710000000003</v>
      </c>
      <c r="K6858" s="15">
        <v>122.17829999999999</v>
      </c>
    </row>
    <row r="6859" spans="9:11">
      <c r="I6859" s="15">
        <v>6804</v>
      </c>
      <c r="J6859" s="15">
        <v>66.311890000000005</v>
      </c>
      <c r="K6859" s="15">
        <v>118.2902</v>
      </c>
    </row>
    <row r="6860" spans="9:11">
      <c r="I6860" s="15">
        <v>6805</v>
      </c>
      <c r="J6860" s="15">
        <v>65.902060000000006</v>
      </c>
      <c r="K6860" s="15">
        <v>116.55970000000001</v>
      </c>
    </row>
    <row r="6861" spans="9:11">
      <c r="I6861" s="15">
        <v>6806</v>
      </c>
      <c r="J6861" s="15">
        <v>68.258849999999995</v>
      </c>
      <c r="K6861" s="15">
        <v>116.5077</v>
      </c>
    </row>
    <row r="6862" spans="9:11">
      <c r="I6862" s="15">
        <v>6807</v>
      </c>
      <c r="J6862" s="15">
        <v>70.754480000000001</v>
      </c>
      <c r="K6862" s="15">
        <v>147.47300000000001</v>
      </c>
    </row>
    <row r="6863" spans="9:11">
      <c r="I6863" s="15">
        <v>6808</v>
      </c>
      <c r="J6863" s="15">
        <v>67.083510000000004</v>
      </c>
      <c r="K6863" s="15">
        <v>131.7851</v>
      </c>
    </row>
    <row r="6864" spans="9:11">
      <c r="I6864" s="15">
        <v>6809</v>
      </c>
      <c r="J6864" s="15">
        <v>67.02122</v>
      </c>
      <c r="K6864" s="15">
        <v>132.2825</v>
      </c>
    </row>
    <row r="6865" spans="9:11">
      <c r="I6865" s="15">
        <v>6810</v>
      </c>
      <c r="J6865" s="15">
        <v>70.510409999999993</v>
      </c>
      <c r="K6865" s="15">
        <v>134.38069999999999</v>
      </c>
    </row>
    <row r="6866" spans="9:11">
      <c r="I6866" s="15">
        <v>6811</v>
      </c>
      <c r="J6866" s="15">
        <v>67.607780000000005</v>
      </c>
      <c r="K6866" s="15">
        <v>119.8518</v>
      </c>
    </row>
    <row r="6867" spans="9:11">
      <c r="I6867" s="15">
        <v>6812</v>
      </c>
      <c r="J6867" s="15">
        <v>68.834860000000006</v>
      </c>
      <c r="K6867" s="15">
        <v>136.16419999999999</v>
      </c>
    </row>
    <row r="6868" spans="9:11">
      <c r="I6868" s="15">
        <v>6813</v>
      </c>
      <c r="J6868" s="15">
        <v>64.254000000000005</v>
      </c>
      <c r="K6868" s="15">
        <v>114.5097</v>
      </c>
    </row>
    <row r="6869" spans="9:11">
      <c r="I6869" s="15">
        <v>6814</v>
      </c>
      <c r="J6869" s="15">
        <v>71.91722</v>
      </c>
      <c r="K6869" s="15">
        <v>138.22130000000001</v>
      </c>
    </row>
    <row r="6870" spans="9:11">
      <c r="I6870" s="15">
        <v>6815</v>
      </c>
      <c r="J6870" s="15">
        <v>67.825289999999995</v>
      </c>
      <c r="K6870" s="15">
        <v>133.21270000000001</v>
      </c>
    </row>
    <row r="6871" spans="9:11">
      <c r="I6871" s="15">
        <v>6816</v>
      </c>
      <c r="J6871" s="15">
        <v>66.344430000000003</v>
      </c>
      <c r="K6871" s="15">
        <v>126.5382</v>
      </c>
    </row>
    <row r="6872" spans="9:11">
      <c r="I6872" s="15">
        <v>6817</v>
      </c>
      <c r="J6872" s="15">
        <v>69.224590000000006</v>
      </c>
      <c r="K6872" s="15">
        <v>129.86609999999999</v>
      </c>
    </row>
    <row r="6873" spans="9:11">
      <c r="I6873" s="15">
        <v>6818</v>
      </c>
      <c r="J6873" s="15">
        <v>65.536829999999995</v>
      </c>
      <c r="K6873" s="15">
        <v>122.7073</v>
      </c>
    </row>
    <row r="6874" spans="9:11">
      <c r="I6874" s="15">
        <v>6819</v>
      </c>
      <c r="J6874" s="15">
        <v>66.657380000000003</v>
      </c>
      <c r="K6874" s="15">
        <v>111.8648</v>
      </c>
    </row>
    <row r="6875" spans="9:11">
      <c r="I6875" s="15">
        <v>6820</v>
      </c>
      <c r="J6875" s="15">
        <v>69.741060000000004</v>
      </c>
      <c r="K6875" s="15">
        <v>128.28870000000001</v>
      </c>
    </row>
    <row r="6876" spans="9:11">
      <c r="I6876" s="15">
        <v>6821</v>
      </c>
      <c r="J6876" s="15">
        <v>68.773039999999995</v>
      </c>
      <c r="K6876" s="15">
        <v>120.5732</v>
      </c>
    </row>
    <row r="6877" spans="9:11">
      <c r="I6877" s="15">
        <v>6822</v>
      </c>
      <c r="J6877" s="15">
        <v>67.66713</v>
      </c>
      <c r="K6877" s="15">
        <v>122.10590000000001</v>
      </c>
    </row>
    <row r="6878" spans="9:11">
      <c r="I6878" s="15">
        <v>6823</v>
      </c>
      <c r="J6878" s="15">
        <v>71.043890000000005</v>
      </c>
      <c r="K6878" s="15">
        <v>145.6585</v>
      </c>
    </row>
    <row r="6879" spans="9:11">
      <c r="I6879" s="15">
        <v>6824</v>
      </c>
      <c r="J6879" s="15">
        <v>67.974379999999996</v>
      </c>
      <c r="K6879" s="15">
        <v>116.155</v>
      </c>
    </row>
    <row r="6880" spans="9:11">
      <c r="I6880" s="15">
        <v>6825</v>
      </c>
      <c r="J6880" s="15">
        <v>69.011110000000002</v>
      </c>
      <c r="K6880" s="15">
        <v>137.42359999999999</v>
      </c>
    </row>
    <row r="6881" spans="9:11">
      <c r="I6881" s="15">
        <v>6826</v>
      </c>
      <c r="J6881" s="15">
        <v>70.974459999999993</v>
      </c>
      <c r="K6881" s="15">
        <v>137.89400000000001</v>
      </c>
    </row>
    <row r="6882" spans="9:11">
      <c r="I6882" s="15">
        <v>6827</v>
      </c>
      <c r="J6882" s="15">
        <v>66.099369999999993</v>
      </c>
      <c r="K6882" s="15">
        <v>114.8329</v>
      </c>
    </row>
    <row r="6883" spans="9:11">
      <c r="I6883" s="15">
        <v>6828</v>
      </c>
      <c r="J6883" s="15">
        <v>68.202600000000004</v>
      </c>
      <c r="K6883" s="15">
        <v>136.36539999999999</v>
      </c>
    </row>
    <row r="6884" spans="9:11">
      <c r="I6884" s="15">
        <v>6829</v>
      </c>
      <c r="J6884" s="15">
        <v>71.187780000000004</v>
      </c>
      <c r="K6884" s="15">
        <v>148.78389999999999</v>
      </c>
    </row>
    <row r="6885" spans="9:11">
      <c r="I6885" s="15">
        <v>6830</v>
      </c>
      <c r="J6885" s="15">
        <v>70.100120000000004</v>
      </c>
      <c r="K6885" s="15">
        <v>118.71250000000001</v>
      </c>
    </row>
    <row r="6886" spans="9:11">
      <c r="I6886" s="15">
        <v>6831</v>
      </c>
      <c r="J6886" s="15">
        <v>67.405619999999999</v>
      </c>
      <c r="K6886" s="15">
        <v>118.3544</v>
      </c>
    </row>
    <row r="6887" spans="9:11">
      <c r="I6887" s="15">
        <v>6832</v>
      </c>
      <c r="J6887" s="15">
        <v>71.049499999999995</v>
      </c>
      <c r="K6887" s="15">
        <v>152.5436</v>
      </c>
    </row>
    <row r="6888" spans="9:11">
      <c r="I6888" s="15">
        <v>6833</v>
      </c>
      <c r="J6888" s="15">
        <v>69.103539999999995</v>
      </c>
      <c r="K6888" s="15">
        <v>128.96510000000001</v>
      </c>
    </row>
    <row r="6889" spans="9:11">
      <c r="I6889" s="15">
        <v>6834</v>
      </c>
      <c r="J6889" s="15">
        <v>66.996740000000003</v>
      </c>
      <c r="K6889" s="15">
        <v>124.5497</v>
      </c>
    </row>
    <row r="6890" spans="9:11">
      <c r="I6890" s="15">
        <v>6835</v>
      </c>
      <c r="J6890" s="15">
        <v>67.551770000000005</v>
      </c>
      <c r="K6890" s="15">
        <v>118.077</v>
      </c>
    </row>
    <row r="6891" spans="9:11">
      <c r="I6891" s="15">
        <v>6836</v>
      </c>
      <c r="J6891" s="15">
        <v>66.045609999999996</v>
      </c>
      <c r="K6891" s="15">
        <v>100.3573</v>
      </c>
    </row>
    <row r="6892" spans="9:11">
      <c r="I6892" s="15">
        <v>6837</v>
      </c>
      <c r="J6892" s="15">
        <v>69.976839999999996</v>
      </c>
      <c r="K6892" s="15">
        <v>120.8445</v>
      </c>
    </row>
    <row r="6893" spans="9:11">
      <c r="I6893" s="15">
        <v>6838</v>
      </c>
      <c r="J6893" s="15">
        <v>69.594210000000004</v>
      </c>
      <c r="K6893" s="15">
        <v>136.36660000000001</v>
      </c>
    </row>
    <row r="6894" spans="9:11">
      <c r="I6894" s="15">
        <v>6839</v>
      </c>
      <c r="J6894" s="15">
        <v>69.500039999999998</v>
      </c>
      <c r="K6894" s="15">
        <v>129.3228</v>
      </c>
    </row>
    <row r="6895" spans="9:11">
      <c r="I6895" s="15">
        <v>6840</v>
      </c>
      <c r="J6895" s="15">
        <v>66.707279999999997</v>
      </c>
      <c r="K6895" s="15">
        <v>129.91139999999999</v>
      </c>
    </row>
    <row r="6896" spans="9:11">
      <c r="I6896" s="15">
        <v>6841</v>
      </c>
      <c r="J6896" s="15">
        <v>67.743780000000001</v>
      </c>
      <c r="K6896" s="15">
        <v>116.261</v>
      </c>
    </row>
    <row r="6897" spans="9:11">
      <c r="I6897" s="15">
        <v>6842</v>
      </c>
      <c r="J6897" s="15">
        <v>69.521559999999994</v>
      </c>
      <c r="K6897" s="15">
        <v>137.5933</v>
      </c>
    </row>
    <row r="6898" spans="9:11">
      <c r="I6898" s="15">
        <v>6843</v>
      </c>
      <c r="J6898" s="15">
        <v>68.655829999999995</v>
      </c>
      <c r="K6898" s="15">
        <v>106.9772</v>
      </c>
    </row>
    <row r="6899" spans="9:11">
      <c r="I6899" s="15">
        <v>6844</v>
      </c>
      <c r="J6899" s="15">
        <v>66.580629999999999</v>
      </c>
      <c r="K6899" s="15">
        <v>118.7891</v>
      </c>
    </row>
    <row r="6900" spans="9:11">
      <c r="I6900" s="15">
        <v>6845</v>
      </c>
      <c r="J6900" s="15">
        <v>67.311229999999995</v>
      </c>
      <c r="K6900" s="15">
        <v>127.0282</v>
      </c>
    </row>
    <row r="6901" spans="9:11">
      <c r="I6901" s="15">
        <v>6846</v>
      </c>
      <c r="J6901" s="15">
        <v>69.210229999999996</v>
      </c>
      <c r="K6901" s="15">
        <v>135.7681</v>
      </c>
    </row>
    <row r="6902" spans="9:11">
      <c r="I6902" s="15">
        <v>6847</v>
      </c>
      <c r="J6902" s="15">
        <v>69.768020000000007</v>
      </c>
      <c r="K6902" s="15">
        <v>127.8121</v>
      </c>
    </row>
    <row r="6903" spans="9:11">
      <c r="I6903" s="15">
        <v>6848</v>
      </c>
      <c r="J6903" s="15">
        <v>71.368459999999999</v>
      </c>
      <c r="K6903" s="15">
        <v>127.9637</v>
      </c>
    </row>
    <row r="6904" spans="9:11">
      <c r="I6904" s="15">
        <v>6849</v>
      </c>
      <c r="J6904" s="15">
        <v>64.914659999999998</v>
      </c>
      <c r="K6904" s="15">
        <v>121.46639999999999</v>
      </c>
    </row>
    <row r="6905" spans="9:11">
      <c r="I6905" s="15">
        <v>6850</v>
      </c>
      <c r="J6905" s="15">
        <v>65.917169999999999</v>
      </c>
      <c r="K6905" s="15">
        <v>100.23950000000001</v>
      </c>
    </row>
    <row r="6906" spans="9:11">
      <c r="I6906" s="15">
        <v>6851</v>
      </c>
      <c r="J6906" s="15">
        <v>68.791719999999998</v>
      </c>
      <c r="K6906" s="15">
        <v>115.6267</v>
      </c>
    </row>
    <row r="6907" spans="9:11">
      <c r="I6907" s="15">
        <v>6852</v>
      </c>
      <c r="J6907" s="15">
        <v>66.868309999999994</v>
      </c>
      <c r="K6907" s="15">
        <v>124.09650000000001</v>
      </c>
    </row>
    <row r="6908" spans="9:11">
      <c r="I6908" s="15">
        <v>6853</v>
      </c>
      <c r="J6908" s="15">
        <v>68.853110000000001</v>
      </c>
      <c r="K6908" s="15">
        <v>124.2217</v>
      </c>
    </row>
    <row r="6909" spans="9:11">
      <c r="I6909" s="15">
        <v>6854</v>
      </c>
      <c r="J6909" s="15">
        <v>64.993219999999994</v>
      </c>
      <c r="K6909" s="15">
        <v>112.2167</v>
      </c>
    </row>
    <row r="6910" spans="9:11">
      <c r="I6910" s="15">
        <v>6855</v>
      </c>
      <c r="J6910" s="15">
        <v>70.316339999999997</v>
      </c>
      <c r="K6910" s="15">
        <v>132.5438</v>
      </c>
    </row>
    <row r="6911" spans="9:11">
      <c r="I6911" s="15">
        <v>6856</v>
      </c>
      <c r="J6911" s="15">
        <v>65.079949999999997</v>
      </c>
      <c r="K6911" s="15">
        <v>107.1524</v>
      </c>
    </row>
    <row r="6912" spans="9:11">
      <c r="I6912" s="15">
        <v>6857</v>
      </c>
      <c r="J6912" s="15">
        <v>68.556920000000005</v>
      </c>
      <c r="K6912" s="15">
        <v>119.8364</v>
      </c>
    </row>
    <row r="6913" spans="9:11">
      <c r="I6913" s="15">
        <v>6858</v>
      </c>
      <c r="J6913" s="15">
        <v>65.037549999999996</v>
      </c>
      <c r="K6913" s="15">
        <v>123.52589999999999</v>
      </c>
    </row>
    <row r="6914" spans="9:11">
      <c r="I6914" s="15">
        <v>6859</v>
      </c>
      <c r="J6914" s="15">
        <v>68.978459999999998</v>
      </c>
      <c r="K6914" s="15">
        <v>134.4521</v>
      </c>
    </row>
    <row r="6915" spans="9:11">
      <c r="I6915" s="15">
        <v>6860</v>
      </c>
      <c r="J6915" s="15">
        <v>68.167699999999996</v>
      </c>
      <c r="K6915" s="15">
        <v>125.5112</v>
      </c>
    </row>
    <row r="6916" spans="9:11">
      <c r="I6916" s="15">
        <v>6861</v>
      </c>
      <c r="J6916" s="15">
        <v>70.252409999999998</v>
      </c>
      <c r="K6916" s="15">
        <v>133.5386</v>
      </c>
    </row>
    <row r="6917" spans="9:11">
      <c r="I6917" s="15">
        <v>6862</v>
      </c>
      <c r="J6917" s="15">
        <v>68.357709999999997</v>
      </c>
      <c r="K6917" s="15">
        <v>133.3158</v>
      </c>
    </row>
    <row r="6918" spans="9:11">
      <c r="I6918" s="15">
        <v>6863</v>
      </c>
      <c r="J6918" s="15">
        <v>71.599980000000002</v>
      </c>
      <c r="K6918" s="15">
        <v>144.31950000000001</v>
      </c>
    </row>
    <row r="6919" spans="9:11">
      <c r="I6919" s="15">
        <v>6864</v>
      </c>
      <c r="J6919" s="15">
        <v>67.627750000000006</v>
      </c>
      <c r="K6919" s="15">
        <v>140.84190000000001</v>
      </c>
    </row>
    <row r="6920" spans="9:11">
      <c r="I6920" s="15">
        <v>6865</v>
      </c>
      <c r="J6920" s="15">
        <v>71.916799999999995</v>
      </c>
      <c r="K6920" s="15">
        <v>147.5959</v>
      </c>
    </row>
    <row r="6921" spans="9:11">
      <c r="I6921" s="15">
        <v>6866</v>
      </c>
      <c r="J6921" s="15">
        <v>64.917590000000004</v>
      </c>
      <c r="K6921" s="15">
        <v>114.7572</v>
      </c>
    </row>
    <row r="6922" spans="9:11">
      <c r="I6922" s="15">
        <v>6867</v>
      </c>
      <c r="J6922" s="15">
        <v>68.039439999999999</v>
      </c>
      <c r="K6922" s="15">
        <v>117.76860000000001</v>
      </c>
    </row>
    <row r="6923" spans="9:11">
      <c r="I6923" s="15">
        <v>6868</v>
      </c>
      <c r="J6923" s="15">
        <v>68.837190000000007</v>
      </c>
      <c r="K6923" s="15">
        <v>140.79580000000001</v>
      </c>
    </row>
    <row r="6924" spans="9:11">
      <c r="I6924" s="15">
        <v>6869</v>
      </c>
      <c r="J6924" s="15">
        <v>68.424469999999999</v>
      </c>
      <c r="K6924" s="15">
        <v>134.28550000000001</v>
      </c>
    </row>
    <row r="6925" spans="9:11">
      <c r="I6925" s="15">
        <v>6870</v>
      </c>
      <c r="J6925" s="15">
        <v>67.192769999999996</v>
      </c>
      <c r="K6925" s="15">
        <v>110.2144</v>
      </c>
    </row>
    <row r="6926" spans="9:11">
      <c r="I6926" s="15">
        <v>6871</v>
      </c>
      <c r="J6926" s="15">
        <v>67.959360000000004</v>
      </c>
      <c r="K6926" s="15">
        <v>107.3158</v>
      </c>
    </row>
    <row r="6927" spans="9:11">
      <c r="I6927" s="15">
        <v>6872</v>
      </c>
      <c r="J6927" s="15">
        <v>69.130309999999994</v>
      </c>
      <c r="K6927" s="15">
        <v>122.8845</v>
      </c>
    </row>
    <row r="6928" spans="9:11">
      <c r="I6928" s="15">
        <v>6873</v>
      </c>
      <c r="J6928" s="15">
        <v>66.53698</v>
      </c>
      <c r="K6928" s="15">
        <v>118.2503</v>
      </c>
    </row>
    <row r="6929" spans="9:11">
      <c r="I6929" s="15">
        <v>6874</v>
      </c>
      <c r="J6929" s="15">
        <v>69.336200000000005</v>
      </c>
      <c r="K6929" s="15">
        <v>125.8938</v>
      </c>
    </row>
    <row r="6930" spans="9:11">
      <c r="I6930" s="15">
        <v>6875</v>
      </c>
      <c r="J6930" s="15">
        <v>69.66919</v>
      </c>
      <c r="K6930" s="15">
        <v>127.4892</v>
      </c>
    </row>
    <row r="6931" spans="9:11">
      <c r="I6931" s="15">
        <v>6876</v>
      </c>
      <c r="J6931" s="15">
        <v>69.326419999999999</v>
      </c>
      <c r="K6931" s="15">
        <v>153.3295</v>
      </c>
    </row>
    <row r="6932" spans="9:11">
      <c r="I6932" s="15">
        <v>6877</v>
      </c>
      <c r="J6932" s="15">
        <v>71.678150000000002</v>
      </c>
      <c r="K6932" s="15">
        <v>124.592</v>
      </c>
    </row>
    <row r="6933" spans="9:11">
      <c r="I6933" s="15">
        <v>6878</v>
      </c>
      <c r="J6933" s="15">
        <v>66.817629999999994</v>
      </c>
      <c r="K6933" s="15">
        <v>106.8565</v>
      </c>
    </row>
    <row r="6934" spans="9:11">
      <c r="I6934" s="15">
        <v>6879</v>
      </c>
      <c r="J6934" s="15">
        <v>67.960980000000006</v>
      </c>
      <c r="K6934" s="15">
        <v>133.7046</v>
      </c>
    </row>
    <row r="6935" spans="9:11">
      <c r="I6935" s="15">
        <v>6880</v>
      </c>
      <c r="J6935" s="15">
        <v>70.275989999999993</v>
      </c>
      <c r="K6935" s="15">
        <v>124.6664</v>
      </c>
    </row>
    <row r="6936" spans="9:11">
      <c r="I6936" s="15">
        <v>6881</v>
      </c>
      <c r="J6936" s="15">
        <v>70.833870000000005</v>
      </c>
      <c r="K6936" s="15">
        <v>132.05869999999999</v>
      </c>
    </row>
    <row r="6937" spans="9:11">
      <c r="I6937" s="15">
        <v>6882</v>
      </c>
      <c r="J6937" s="15">
        <v>71.95684</v>
      </c>
      <c r="K6937" s="15">
        <v>138.0874</v>
      </c>
    </row>
    <row r="6938" spans="9:11">
      <c r="I6938" s="15">
        <v>6883</v>
      </c>
      <c r="J6938" s="15">
        <v>65.537390000000002</v>
      </c>
      <c r="K6938" s="15">
        <v>130.37270000000001</v>
      </c>
    </row>
    <row r="6939" spans="9:11">
      <c r="I6939" s="15">
        <v>6884</v>
      </c>
      <c r="J6939" s="15">
        <v>67.200980000000001</v>
      </c>
      <c r="K6939" s="15">
        <v>118.1746</v>
      </c>
    </row>
    <row r="6940" spans="9:11">
      <c r="I6940" s="15">
        <v>6885</v>
      </c>
      <c r="J6940" s="15">
        <v>66.841579999999993</v>
      </c>
      <c r="K6940" s="15">
        <v>134.82570000000001</v>
      </c>
    </row>
    <row r="6941" spans="9:11">
      <c r="I6941" s="15">
        <v>6886</v>
      </c>
      <c r="J6941" s="15">
        <v>72.22081</v>
      </c>
      <c r="K6941" s="15">
        <v>123.7257</v>
      </c>
    </row>
    <row r="6942" spans="9:11">
      <c r="I6942" s="15">
        <v>6887</v>
      </c>
      <c r="J6942" s="15">
        <v>68.239329999999995</v>
      </c>
      <c r="K6942" s="15">
        <v>128.96369999999999</v>
      </c>
    </row>
    <row r="6943" spans="9:11">
      <c r="I6943" s="15">
        <v>6888</v>
      </c>
      <c r="J6943" s="15">
        <v>69.349040000000002</v>
      </c>
      <c r="K6943" s="15">
        <v>151.06290000000001</v>
      </c>
    </row>
    <row r="6944" spans="9:11">
      <c r="I6944" s="15">
        <v>6889</v>
      </c>
      <c r="J6944" s="15">
        <v>67.540270000000007</v>
      </c>
      <c r="K6944" s="15">
        <v>126.64960000000001</v>
      </c>
    </row>
    <row r="6945" spans="9:11">
      <c r="I6945" s="15">
        <v>6890</v>
      </c>
      <c r="J6945" s="15">
        <v>66.559529999999995</v>
      </c>
      <c r="K6945" s="15">
        <v>114.8614</v>
      </c>
    </row>
    <row r="6946" spans="9:11">
      <c r="I6946" s="15">
        <v>6891</v>
      </c>
      <c r="J6946" s="15">
        <v>69.429190000000006</v>
      </c>
      <c r="K6946" s="15">
        <v>133.67089999999999</v>
      </c>
    </row>
    <row r="6947" spans="9:11">
      <c r="I6947" s="15">
        <v>6892</v>
      </c>
      <c r="J6947" s="15">
        <v>68.774789999999996</v>
      </c>
      <c r="K6947" s="15">
        <v>137.16650000000001</v>
      </c>
    </row>
    <row r="6948" spans="9:11">
      <c r="I6948" s="15">
        <v>6893</v>
      </c>
      <c r="J6948" s="15">
        <v>67.115639999999999</v>
      </c>
      <c r="K6948" s="15">
        <v>139.56809999999999</v>
      </c>
    </row>
    <row r="6949" spans="9:11">
      <c r="I6949" s="15">
        <v>6894</v>
      </c>
      <c r="J6949" s="15">
        <v>69.728300000000004</v>
      </c>
      <c r="K6949" s="15">
        <v>127.7704</v>
      </c>
    </row>
    <row r="6950" spans="9:11">
      <c r="I6950" s="15">
        <v>6895</v>
      </c>
      <c r="J6950" s="15">
        <v>69.718469999999996</v>
      </c>
      <c r="K6950" s="15">
        <v>119.206</v>
      </c>
    </row>
    <row r="6951" spans="9:11">
      <c r="I6951" s="15">
        <v>6896</v>
      </c>
      <c r="J6951" s="15">
        <v>67.009259999999998</v>
      </c>
      <c r="K6951" s="15">
        <v>131.52590000000001</v>
      </c>
    </row>
    <row r="6952" spans="9:11">
      <c r="I6952" s="15">
        <v>6897</v>
      </c>
      <c r="J6952" s="15">
        <v>70.235830000000007</v>
      </c>
      <c r="K6952" s="15">
        <v>124.1454</v>
      </c>
    </row>
    <row r="6953" spans="9:11">
      <c r="I6953" s="15">
        <v>6898</v>
      </c>
      <c r="J6953" s="15">
        <v>68.052430000000001</v>
      </c>
      <c r="K6953" s="15">
        <v>140.96039999999999</v>
      </c>
    </row>
    <row r="6954" spans="9:11">
      <c r="I6954" s="15">
        <v>6899</v>
      </c>
      <c r="J6954" s="15">
        <v>66.819730000000007</v>
      </c>
      <c r="K6954" s="15">
        <v>111.675</v>
      </c>
    </row>
    <row r="6955" spans="9:11">
      <c r="I6955" s="15">
        <v>6900</v>
      </c>
      <c r="J6955" s="15">
        <v>64.338260000000005</v>
      </c>
      <c r="K6955" s="15">
        <v>131.6378</v>
      </c>
    </row>
    <row r="6956" spans="9:11">
      <c r="I6956" s="15">
        <v>6901</v>
      </c>
      <c r="J6956" s="15">
        <v>69.219009999999997</v>
      </c>
      <c r="K6956" s="15">
        <v>133.70320000000001</v>
      </c>
    </row>
    <row r="6957" spans="9:11">
      <c r="I6957" s="15">
        <v>6902</v>
      </c>
      <c r="J6957" s="15">
        <v>70.302689999999998</v>
      </c>
      <c r="K6957" s="15">
        <v>133.06110000000001</v>
      </c>
    </row>
    <row r="6958" spans="9:11">
      <c r="I6958" s="15">
        <v>6903</v>
      </c>
      <c r="J6958" s="15">
        <v>67.768100000000004</v>
      </c>
      <c r="K6958" s="15">
        <v>115.596</v>
      </c>
    </row>
    <row r="6959" spans="9:11">
      <c r="I6959" s="15">
        <v>6904</v>
      </c>
      <c r="J6959" s="15">
        <v>68.288129999999995</v>
      </c>
      <c r="K6959" s="15">
        <v>127.7475</v>
      </c>
    </row>
    <row r="6960" spans="9:11">
      <c r="I6960" s="15">
        <v>6905</v>
      </c>
      <c r="J6960" s="15">
        <v>70.672290000000004</v>
      </c>
      <c r="K6960" s="15">
        <v>136.774</v>
      </c>
    </row>
    <row r="6961" spans="9:11">
      <c r="I6961" s="15">
        <v>6906</v>
      </c>
      <c r="J6961" s="15">
        <v>67.566479999999999</v>
      </c>
      <c r="K6961" s="15">
        <v>135.1199</v>
      </c>
    </row>
    <row r="6962" spans="9:11">
      <c r="I6962" s="15">
        <v>6907</v>
      </c>
      <c r="J6962" s="15">
        <v>68.203299999999999</v>
      </c>
      <c r="K6962" s="15">
        <v>117.4256</v>
      </c>
    </row>
    <row r="6963" spans="9:11">
      <c r="I6963" s="15">
        <v>6908</v>
      </c>
      <c r="J6963" s="15">
        <v>70.826520000000002</v>
      </c>
      <c r="K6963" s="15">
        <v>128.39529999999999</v>
      </c>
    </row>
    <row r="6964" spans="9:11">
      <c r="I6964" s="15">
        <v>6909</v>
      </c>
      <c r="J6964" s="15">
        <v>68.768820000000005</v>
      </c>
      <c r="K6964" s="15">
        <v>124.64619999999999</v>
      </c>
    </row>
    <row r="6965" spans="9:11">
      <c r="I6965" s="15">
        <v>6910</v>
      </c>
      <c r="J6965" s="15">
        <v>66.216440000000006</v>
      </c>
      <c r="K6965" s="15">
        <v>140.4212</v>
      </c>
    </row>
    <row r="6966" spans="9:11">
      <c r="I6966" s="15">
        <v>6911</v>
      </c>
      <c r="J6966" s="15">
        <v>69.946650000000005</v>
      </c>
      <c r="K6966" s="15">
        <v>129.9599</v>
      </c>
    </row>
    <row r="6967" spans="9:11">
      <c r="I6967" s="15">
        <v>6912</v>
      </c>
      <c r="J6967" s="15">
        <v>66.826729999999998</v>
      </c>
      <c r="K6967" s="15">
        <v>116.1417</v>
      </c>
    </row>
    <row r="6968" spans="9:11">
      <c r="I6968" s="15">
        <v>6913</v>
      </c>
      <c r="J6968" s="15">
        <v>70.62106</v>
      </c>
      <c r="K6968" s="15">
        <v>138.84350000000001</v>
      </c>
    </row>
    <row r="6969" spans="9:11">
      <c r="I6969" s="15">
        <v>6914</v>
      </c>
      <c r="J6969" s="15">
        <v>65.962670000000003</v>
      </c>
      <c r="K6969" s="15">
        <v>131.91720000000001</v>
      </c>
    </row>
    <row r="6970" spans="9:11">
      <c r="I6970" s="15">
        <v>6915</v>
      </c>
      <c r="J6970" s="15">
        <v>68.328519999999997</v>
      </c>
      <c r="K6970" s="15">
        <v>120.17400000000001</v>
      </c>
    </row>
    <row r="6971" spans="9:11">
      <c r="I6971" s="15">
        <v>6916</v>
      </c>
      <c r="J6971" s="15">
        <v>68.142809999999997</v>
      </c>
      <c r="K6971" s="15">
        <v>117.96550000000001</v>
      </c>
    </row>
    <row r="6972" spans="9:11">
      <c r="I6972" s="15">
        <v>6917</v>
      </c>
      <c r="J6972" s="15">
        <v>67.683419999999998</v>
      </c>
      <c r="K6972" s="15">
        <v>132.2259</v>
      </c>
    </row>
    <row r="6973" spans="9:11">
      <c r="I6973" s="15">
        <v>6918</v>
      </c>
      <c r="J6973" s="15">
        <v>62.290579999999999</v>
      </c>
      <c r="K6973" s="15">
        <v>100.38</v>
      </c>
    </row>
    <row r="6974" spans="9:11">
      <c r="I6974" s="15">
        <v>6919</v>
      </c>
      <c r="J6974" s="15">
        <v>66.562889999999996</v>
      </c>
      <c r="K6974" s="15">
        <v>112.8575</v>
      </c>
    </row>
    <row r="6975" spans="9:11">
      <c r="I6975" s="15">
        <v>6920</v>
      </c>
      <c r="J6975" s="15">
        <v>67.536010000000005</v>
      </c>
      <c r="K6975" s="15">
        <v>127.34990000000001</v>
      </c>
    </row>
    <row r="6976" spans="9:11">
      <c r="I6976" s="15">
        <v>6921</v>
      </c>
      <c r="J6976" s="15">
        <v>69.972800000000007</v>
      </c>
      <c r="K6976" s="15">
        <v>128.03569999999999</v>
      </c>
    </row>
    <row r="6977" spans="9:11">
      <c r="I6977" s="15">
        <v>6922</v>
      </c>
      <c r="J6977" s="15">
        <v>71.627210000000005</v>
      </c>
      <c r="K6977" s="15">
        <v>148.2612</v>
      </c>
    </row>
    <row r="6978" spans="9:11">
      <c r="I6978" s="15">
        <v>6923</v>
      </c>
      <c r="J6978" s="15">
        <v>68.878309999999999</v>
      </c>
      <c r="K6978" s="15">
        <v>118.697</v>
      </c>
    </row>
    <row r="6979" spans="9:11">
      <c r="I6979" s="15">
        <v>6924</v>
      </c>
      <c r="J6979" s="15">
        <v>68.909850000000006</v>
      </c>
      <c r="K6979" s="15">
        <v>125.11279999999999</v>
      </c>
    </row>
    <row r="6980" spans="9:11">
      <c r="I6980" s="15">
        <v>6925</v>
      </c>
      <c r="J6980" s="15">
        <v>68.488039999999998</v>
      </c>
      <c r="K6980" s="15">
        <v>126.9495</v>
      </c>
    </row>
    <row r="6981" spans="9:11">
      <c r="I6981" s="15">
        <v>6926</v>
      </c>
      <c r="J6981" s="15">
        <v>64.492000000000004</v>
      </c>
      <c r="K6981" s="15">
        <v>116.0879</v>
      </c>
    </row>
    <row r="6982" spans="9:11">
      <c r="I6982" s="15">
        <v>6927</v>
      </c>
      <c r="J6982" s="15">
        <v>68.052580000000006</v>
      </c>
      <c r="K6982" s="15">
        <v>130.15629999999999</v>
      </c>
    </row>
    <row r="6983" spans="9:11">
      <c r="I6983" s="15">
        <v>6928</v>
      </c>
      <c r="J6983" s="15">
        <v>70.972229999999996</v>
      </c>
      <c r="K6983" s="15">
        <v>128.68770000000001</v>
      </c>
    </row>
    <row r="6984" spans="9:11">
      <c r="I6984" s="15">
        <v>6929</v>
      </c>
      <c r="J6984" s="15">
        <v>67.732939999999999</v>
      </c>
      <c r="K6984" s="15">
        <v>124.80159999999999</v>
      </c>
    </row>
    <row r="6985" spans="9:11">
      <c r="I6985" s="15">
        <v>6930</v>
      </c>
      <c r="J6985" s="15">
        <v>64.427139999999994</v>
      </c>
      <c r="K6985" s="15">
        <v>122.3703</v>
      </c>
    </row>
    <row r="6986" spans="9:11">
      <c r="I6986" s="15">
        <v>6931</v>
      </c>
      <c r="J6986" s="15">
        <v>66.892489999999995</v>
      </c>
      <c r="K6986" s="15">
        <v>121.6673</v>
      </c>
    </row>
    <row r="6987" spans="9:11">
      <c r="I6987" s="15">
        <v>6932</v>
      </c>
      <c r="J6987" s="15">
        <v>72.006519999999995</v>
      </c>
      <c r="K6987" s="15">
        <v>126.211</v>
      </c>
    </row>
    <row r="6988" spans="9:11">
      <c r="I6988" s="15">
        <v>6933</v>
      </c>
      <c r="J6988" s="15">
        <v>67.803399999999996</v>
      </c>
      <c r="K6988" s="15">
        <v>127.30329999999999</v>
      </c>
    </row>
    <row r="6989" spans="9:11">
      <c r="I6989" s="15">
        <v>6934</v>
      </c>
      <c r="J6989" s="15">
        <v>70.318430000000006</v>
      </c>
      <c r="K6989" s="15">
        <v>133.38730000000001</v>
      </c>
    </row>
    <row r="6990" spans="9:11">
      <c r="I6990" s="15">
        <v>6935</v>
      </c>
      <c r="J6990" s="15">
        <v>69.628500000000003</v>
      </c>
      <c r="K6990" s="15">
        <v>136.39859999999999</v>
      </c>
    </row>
    <row r="6991" spans="9:11">
      <c r="I6991" s="15">
        <v>6936</v>
      </c>
      <c r="J6991" s="15">
        <v>68.90652</v>
      </c>
      <c r="K6991" s="15">
        <v>112.0078</v>
      </c>
    </row>
    <row r="6992" spans="9:11">
      <c r="I6992" s="15">
        <v>6937</v>
      </c>
      <c r="J6992" s="15">
        <v>71.011219999999994</v>
      </c>
      <c r="K6992" s="15">
        <v>146.13890000000001</v>
      </c>
    </row>
    <row r="6993" spans="9:11">
      <c r="I6993" s="15">
        <v>6938</v>
      </c>
      <c r="J6993" s="15">
        <v>69.033789999999996</v>
      </c>
      <c r="K6993" s="15">
        <v>126.09059999999999</v>
      </c>
    </row>
    <row r="6994" spans="9:11">
      <c r="I6994" s="15">
        <v>6939</v>
      </c>
      <c r="J6994" s="15">
        <v>64.167919999999995</v>
      </c>
      <c r="K6994" s="15">
        <v>100.7711</v>
      </c>
    </row>
    <row r="6995" spans="9:11">
      <c r="I6995" s="15">
        <v>6940</v>
      </c>
      <c r="J6995" s="15">
        <v>67.460049999999995</v>
      </c>
      <c r="K6995" s="15">
        <v>132.10339999999999</v>
      </c>
    </row>
    <row r="6996" spans="9:11">
      <c r="I6996" s="15">
        <v>6941</v>
      </c>
      <c r="J6996" s="15">
        <v>66.319810000000004</v>
      </c>
      <c r="K6996" s="15">
        <v>142.74289999999999</v>
      </c>
    </row>
    <row r="6997" spans="9:11">
      <c r="I6997" s="15">
        <v>6942</v>
      </c>
      <c r="J6997" s="15">
        <v>61.405500000000004</v>
      </c>
      <c r="K6997" s="15">
        <v>119.26519999999999</v>
      </c>
    </row>
    <row r="6998" spans="9:11">
      <c r="I6998" s="15">
        <v>6943</v>
      </c>
      <c r="J6998" s="15">
        <v>69.072919999999996</v>
      </c>
      <c r="K6998" s="15">
        <v>123.56699999999999</v>
      </c>
    </row>
    <row r="6999" spans="9:11">
      <c r="I6999" s="15">
        <v>6944</v>
      </c>
      <c r="J6999" s="15">
        <v>69.041359999999997</v>
      </c>
      <c r="K6999" s="15">
        <v>129.2791</v>
      </c>
    </row>
    <row r="7000" spans="9:11">
      <c r="I7000" s="15">
        <v>6945</v>
      </c>
      <c r="J7000" s="15">
        <v>65.639330000000001</v>
      </c>
      <c r="K7000" s="15">
        <v>130.0454</v>
      </c>
    </row>
    <row r="7001" spans="9:11">
      <c r="I7001" s="15">
        <v>6946</v>
      </c>
      <c r="J7001" s="15">
        <v>68.983670000000004</v>
      </c>
      <c r="K7001" s="15">
        <v>146.821</v>
      </c>
    </row>
    <row r="7002" spans="9:11">
      <c r="I7002" s="15">
        <v>6947</v>
      </c>
      <c r="J7002" s="15">
        <v>67.087890000000002</v>
      </c>
      <c r="K7002" s="15">
        <v>102.0192</v>
      </c>
    </row>
    <row r="7003" spans="9:11">
      <c r="I7003" s="15">
        <v>6948</v>
      </c>
      <c r="J7003" s="15">
        <v>66.964500000000001</v>
      </c>
      <c r="K7003" s="15">
        <v>122.33459999999999</v>
      </c>
    </row>
    <row r="7004" spans="9:11">
      <c r="I7004" s="15">
        <v>6949</v>
      </c>
      <c r="J7004" s="15">
        <v>64.889589999999998</v>
      </c>
      <c r="K7004" s="15">
        <v>113.4712</v>
      </c>
    </row>
    <row r="7005" spans="9:11">
      <c r="I7005" s="15">
        <v>6950</v>
      </c>
      <c r="J7005" s="15">
        <v>70.187430000000006</v>
      </c>
      <c r="K7005" s="15">
        <v>134.5754</v>
      </c>
    </row>
    <row r="7006" spans="9:11">
      <c r="I7006" s="15">
        <v>6951</v>
      </c>
      <c r="J7006" s="15">
        <v>70.247010000000003</v>
      </c>
      <c r="K7006" s="15">
        <v>136.68639999999999</v>
      </c>
    </row>
    <row r="7007" spans="9:11">
      <c r="I7007" s="15">
        <v>6952</v>
      </c>
      <c r="J7007" s="15">
        <v>68.658550000000005</v>
      </c>
      <c r="K7007" s="15">
        <v>127.65949999999999</v>
      </c>
    </row>
    <row r="7008" spans="9:11">
      <c r="I7008" s="15">
        <v>6953</v>
      </c>
      <c r="J7008" s="15">
        <v>66.658559999999994</v>
      </c>
      <c r="K7008" s="15">
        <v>112.9117</v>
      </c>
    </row>
    <row r="7009" spans="9:11">
      <c r="I7009" s="15">
        <v>6954</v>
      </c>
      <c r="J7009" s="15">
        <v>70.814369999999997</v>
      </c>
      <c r="K7009" s="15">
        <v>139.85239999999999</v>
      </c>
    </row>
    <row r="7010" spans="9:11">
      <c r="I7010" s="15">
        <v>6955</v>
      </c>
      <c r="J7010" s="15">
        <v>62.866759999999999</v>
      </c>
      <c r="K7010" s="15">
        <v>100.89830000000001</v>
      </c>
    </row>
    <row r="7011" spans="9:11">
      <c r="I7011" s="15">
        <v>6956</v>
      </c>
      <c r="J7011" s="15">
        <v>70.198099999999997</v>
      </c>
      <c r="K7011" s="15">
        <v>134.0086</v>
      </c>
    </row>
    <row r="7012" spans="9:11">
      <c r="I7012" s="15">
        <v>6957</v>
      </c>
      <c r="J7012" s="15">
        <v>67.743870000000001</v>
      </c>
      <c r="K7012" s="15">
        <v>134.1832</v>
      </c>
    </row>
    <row r="7013" spans="9:11">
      <c r="I7013" s="15">
        <v>6958</v>
      </c>
      <c r="J7013" s="15">
        <v>67.787739999999999</v>
      </c>
      <c r="K7013" s="15">
        <v>124.2984</v>
      </c>
    </row>
    <row r="7014" spans="9:11">
      <c r="I7014" s="15">
        <v>6959</v>
      </c>
      <c r="J7014" s="15">
        <v>66.8155</v>
      </c>
      <c r="K7014" s="15">
        <v>113.83969999999999</v>
      </c>
    </row>
    <row r="7015" spans="9:11">
      <c r="I7015" s="15">
        <v>6960</v>
      </c>
      <c r="J7015" s="15">
        <v>70.473119999999994</v>
      </c>
      <c r="K7015" s="15">
        <v>126.8411</v>
      </c>
    </row>
    <row r="7016" spans="9:11">
      <c r="I7016" s="15">
        <v>6961</v>
      </c>
      <c r="J7016" s="15">
        <v>67.285290000000003</v>
      </c>
      <c r="K7016" s="15">
        <v>138.46709999999999</v>
      </c>
    </row>
    <row r="7017" spans="9:11">
      <c r="I7017" s="15">
        <v>6962</v>
      </c>
      <c r="J7017" s="15">
        <v>67.639229999999998</v>
      </c>
      <c r="K7017" s="15">
        <v>135.82259999999999</v>
      </c>
    </row>
    <row r="7018" spans="9:11">
      <c r="I7018" s="15">
        <v>6963</v>
      </c>
      <c r="J7018" s="15">
        <v>69.541330000000002</v>
      </c>
      <c r="K7018" s="15">
        <v>134.13939999999999</v>
      </c>
    </row>
    <row r="7019" spans="9:11">
      <c r="I7019" s="15">
        <v>6964</v>
      </c>
      <c r="J7019" s="15">
        <v>72.091629999999995</v>
      </c>
      <c r="K7019" s="15">
        <v>147.17089999999999</v>
      </c>
    </row>
    <row r="7020" spans="9:11">
      <c r="I7020" s="15">
        <v>6965</v>
      </c>
      <c r="J7020" s="15">
        <v>69.403120000000001</v>
      </c>
      <c r="K7020" s="15">
        <v>124.70910000000001</v>
      </c>
    </row>
    <row r="7021" spans="9:11">
      <c r="I7021" s="15">
        <v>6966</v>
      </c>
      <c r="J7021" s="15">
        <v>66.90419</v>
      </c>
      <c r="K7021" s="15">
        <v>128.63040000000001</v>
      </c>
    </row>
    <row r="7022" spans="9:11">
      <c r="I7022" s="15">
        <v>6967</v>
      </c>
      <c r="J7022" s="15">
        <v>64.779669999999996</v>
      </c>
      <c r="K7022" s="15">
        <v>126.60380000000001</v>
      </c>
    </row>
    <row r="7023" spans="9:11">
      <c r="I7023" s="15">
        <v>6968</v>
      </c>
      <c r="J7023" s="15">
        <v>67.713049999999996</v>
      </c>
      <c r="K7023" s="15">
        <v>117.6067</v>
      </c>
    </row>
    <row r="7024" spans="9:11">
      <c r="I7024" s="15">
        <v>6969</v>
      </c>
      <c r="J7024" s="15">
        <v>67.985579999999999</v>
      </c>
      <c r="K7024" s="15">
        <v>131.29759999999999</v>
      </c>
    </row>
    <row r="7025" spans="9:11">
      <c r="I7025" s="15">
        <v>6970</v>
      </c>
      <c r="J7025" s="15">
        <v>67.390910000000005</v>
      </c>
      <c r="K7025" s="15">
        <v>130.27180000000001</v>
      </c>
    </row>
    <row r="7026" spans="9:11">
      <c r="I7026" s="15">
        <v>6971</v>
      </c>
      <c r="J7026" s="15">
        <v>66.597390000000004</v>
      </c>
      <c r="K7026" s="15">
        <v>123.9308</v>
      </c>
    </row>
    <row r="7027" spans="9:11">
      <c r="I7027" s="15">
        <v>6972</v>
      </c>
      <c r="J7027" s="15">
        <v>66.034909999999996</v>
      </c>
      <c r="K7027" s="15">
        <v>111.1245</v>
      </c>
    </row>
    <row r="7028" spans="9:11">
      <c r="I7028" s="15">
        <v>6973</v>
      </c>
      <c r="J7028" s="15">
        <v>71.325630000000004</v>
      </c>
      <c r="K7028" s="15">
        <v>150.93989999999999</v>
      </c>
    </row>
    <row r="7029" spans="9:11">
      <c r="I7029" s="15">
        <v>6974</v>
      </c>
      <c r="J7029" s="15">
        <v>70.892989999999998</v>
      </c>
      <c r="K7029" s="15">
        <v>138.53659999999999</v>
      </c>
    </row>
    <row r="7030" spans="9:11">
      <c r="I7030" s="15">
        <v>6975</v>
      </c>
      <c r="J7030" s="15">
        <v>69.290390000000002</v>
      </c>
      <c r="K7030" s="15">
        <v>123.6542</v>
      </c>
    </row>
    <row r="7031" spans="9:11">
      <c r="I7031" s="15">
        <v>6976</v>
      </c>
      <c r="J7031" s="15">
        <v>72.506119999999996</v>
      </c>
      <c r="K7031" s="15">
        <v>135.42019999999999</v>
      </c>
    </row>
    <row r="7032" spans="9:11">
      <c r="I7032" s="15">
        <v>6977</v>
      </c>
      <c r="J7032" s="15">
        <v>66.392089999999996</v>
      </c>
      <c r="K7032" s="15">
        <v>131.7184</v>
      </c>
    </row>
    <row r="7033" spans="9:11">
      <c r="I7033" s="15">
        <v>6978</v>
      </c>
      <c r="J7033" s="15">
        <v>70.224289999999996</v>
      </c>
      <c r="K7033" s="15">
        <v>148.99639999999999</v>
      </c>
    </row>
    <row r="7034" spans="9:11">
      <c r="I7034" s="15">
        <v>6979</v>
      </c>
      <c r="J7034" s="15">
        <v>70.610330000000005</v>
      </c>
      <c r="K7034" s="15">
        <v>129.81800000000001</v>
      </c>
    </row>
    <row r="7035" spans="9:11">
      <c r="I7035" s="15">
        <v>6980</v>
      </c>
      <c r="J7035" s="15">
        <v>67.432130000000001</v>
      </c>
      <c r="K7035" s="15">
        <v>113.74039999999999</v>
      </c>
    </row>
    <row r="7036" spans="9:11">
      <c r="I7036" s="15">
        <v>6981</v>
      </c>
      <c r="J7036" s="15">
        <v>67.089640000000003</v>
      </c>
      <c r="K7036" s="15">
        <v>142.8879</v>
      </c>
    </row>
    <row r="7037" spans="9:11">
      <c r="I7037" s="15">
        <v>6982</v>
      </c>
      <c r="J7037" s="15">
        <v>69.525390000000002</v>
      </c>
      <c r="K7037" s="15">
        <v>133.24799999999999</v>
      </c>
    </row>
    <row r="7038" spans="9:11">
      <c r="I7038" s="15">
        <v>6983</v>
      </c>
      <c r="J7038" s="15">
        <v>64.801119999999997</v>
      </c>
      <c r="K7038" s="15">
        <v>123.5309</v>
      </c>
    </row>
    <row r="7039" spans="9:11">
      <c r="I7039" s="15">
        <v>6984</v>
      </c>
      <c r="J7039" s="15">
        <v>69.502920000000003</v>
      </c>
      <c r="K7039" s="15">
        <v>131.33930000000001</v>
      </c>
    </row>
    <row r="7040" spans="9:11">
      <c r="I7040" s="15">
        <v>6985</v>
      </c>
      <c r="J7040" s="15">
        <v>68.891360000000006</v>
      </c>
      <c r="K7040" s="15">
        <v>138.70519999999999</v>
      </c>
    </row>
    <row r="7041" spans="9:11">
      <c r="I7041" s="15">
        <v>6986</v>
      </c>
      <c r="J7041" s="15">
        <v>69.826759999999993</v>
      </c>
      <c r="K7041" s="15">
        <v>121.56950000000001</v>
      </c>
    </row>
    <row r="7042" spans="9:11">
      <c r="I7042" s="15">
        <v>6987</v>
      </c>
      <c r="J7042" s="15">
        <v>66.195490000000007</v>
      </c>
      <c r="K7042" s="15">
        <v>134.95179999999999</v>
      </c>
    </row>
    <row r="7043" spans="9:11">
      <c r="I7043" s="15">
        <v>6988</v>
      </c>
      <c r="J7043" s="15">
        <v>67.748609999999999</v>
      </c>
      <c r="K7043" s="15">
        <v>107.9783</v>
      </c>
    </row>
    <row r="7044" spans="9:11">
      <c r="I7044" s="15">
        <v>6989</v>
      </c>
      <c r="J7044" s="15">
        <v>66.539969999999997</v>
      </c>
      <c r="K7044" s="15">
        <v>122.50539999999999</v>
      </c>
    </row>
    <row r="7045" spans="9:11">
      <c r="I7045" s="15">
        <v>6990</v>
      </c>
      <c r="J7045" s="15">
        <v>67.328580000000002</v>
      </c>
      <c r="K7045" s="15">
        <v>140.58760000000001</v>
      </c>
    </row>
    <row r="7046" spans="9:11">
      <c r="I7046" s="15">
        <v>6991</v>
      </c>
      <c r="J7046" s="15">
        <v>65.011589999999998</v>
      </c>
      <c r="K7046" s="15">
        <v>113.4278</v>
      </c>
    </row>
    <row r="7047" spans="9:11">
      <c r="I7047" s="15">
        <v>6992</v>
      </c>
      <c r="J7047" s="15">
        <v>68.858469999999997</v>
      </c>
      <c r="K7047" s="15">
        <v>115.12439999999999</v>
      </c>
    </row>
    <row r="7048" spans="9:11">
      <c r="I7048" s="15">
        <v>6993</v>
      </c>
      <c r="J7048" s="15">
        <v>67.216570000000004</v>
      </c>
      <c r="K7048" s="15">
        <v>126.90349999999999</v>
      </c>
    </row>
    <row r="7049" spans="9:11">
      <c r="I7049" s="15">
        <v>6994</v>
      </c>
      <c r="J7049" s="15">
        <v>68.824719999999999</v>
      </c>
      <c r="K7049" s="15">
        <v>122.0827</v>
      </c>
    </row>
    <row r="7050" spans="9:11">
      <c r="I7050" s="15">
        <v>6995</v>
      </c>
      <c r="J7050" s="15">
        <v>68.385270000000006</v>
      </c>
      <c r="K7050" s="15">
        <v>117.69410000000001</v>
      </c>
    </row>
    <row r="7051" spans="9:11">
      <c r="I7051" s="15">
        <v>6996</v>
      </c>
      <c r="J7051" s="15">
        <v>67.594300000000004</v>
      </c>
      <c r="K7051" s="15">
        <v>112.41800000000001</v>
      </c>
    </row>
    <row r="7052" spans="9:11">
      <c r="I7052" s="15">
        <v>6997</v>
      </c>
      <c r="J7052" s="15">
        <v>67.822689999999994</v>
      </c>
      <c r="K7052" s="15">
        <v>110.7359</v>
      </c>
    </row>
    <row r="7053" spans="9:11">
      <c r="I7053" s="15">
        <v>6998</v>
      </c>
      <c r="J7053" s="15">
        <v>67.831659999999999</v>
      </c>
      <c r="K7053" s="15">
        <v>134.70769999999999</v>
      </c>
    </row>
    <row r="7054" spans="9:11">
      <c r="I7054" s="15">
        <v>6999</v>
      </c>
      <c r="J7054" s="15">
        <v>66.318820000000002</v>
      </c>
      <c r="K7054" s="15">
        <v>124.51300000000001</v>
      </c>
    </row>
    <row r="7055" spans="9:11">
      <c r="I7055" s="15">
        <v>7000</v>
      </c>
      <c r="J7055" s="15">
        <v>66.994759999999999</v>
      </c>
      <c r="K7055" s="15">
        <v>100.1673</v>
      </c>
    </row>
    <row r="7056" spans="9:11">
      <c r="I7056" s="15">
        <v>7001</v>
      </c>
      <c r="J7056" s="15">
        <v>66.878919999999994</v>
      </c>
      <c r="K7056" s="15">
        <v>122.5671</v>
      </c>
    </row>
    <row r="7057" spans="9:11">
      <c r="I7057" s="15">
        <v>7002</v>
      </c>
      <c r="J7057" s="15">
        <v>68.389189999999999</v>
      </c>
      <c r="K7057" s="15">
        <v>139.53700000000001</v>
      </c>
    </row>
    <row r="7058" spans="9:11">
      <c r="I7058" s="15">
        <v>7003</v>
      </c>
      <c r="J7058" s="15">
        <v>66.475899999999996</v>
      </c>
      <c r="K7058" s="15">
        <v>123.509</v>
      </c>
    </row>
    <row r="7059" spans="9:11">
      <c r="I7059" s="15">
        <v>7004</v>
      </c>
      <c r="J7059" s="15">
        <v>68.554199999999994</v>
      </c>
      <c r="K7059" s="15">
        <v>137.43360000000001</v>
      </c>
    </row>
    <row r="7060" spans="9:11">
      <c r="I7060" s="15">
        <v>7005</v>
      </c>
      <c r="J7060" s="15">
        <v>67.836470000000006</v>
      </c>
      <c r="K7060" s="15">
        <v>131.4485</v>
      </c>
    </row>
    <row r="7061" spans="9:11">
      <c r="I7061" s="15">
        <v>7006</v>
      </c>
      <c r="J7061" s="15">
        <v>70.394310000000004</v>
      </c>
      <c r="K7061" s="15">
        <v>148.33860000000001</v>
      </c>
    </row>
    <row r="7062" spans="9:11">
      <c r="I7062" s="15">
        <v>7007</v>
      </c>
      <c r="J7062" s="15">
        <v>67.58981</v>
      </c>
      <c r="K7062" s="15">
        <v>127.5607</v>
      </c>
    </row>
    <row r="7063" spans="9:11">
      <c r="I7063" s="15">
        <v>7008</v>
      </c>
      <c r="J7063" s="15">
        <v>65.260239999999996</v>
      </c>
      <c r="K7063" s="15">
        <v>107.7349</v>
      </c>
    </row>
    <row r="7064" spans="9:11">
      <c r="I7064" s="15">
        <v>7009</v>
      </c>
      <c r="J7064" s="15">
        <v>66.740600000000001</v>
      </c>
      <c r="K7064" s="15">
        <v>119.54940000000001</v>
      </c>
    </row>
    <row r="7065" spans="9:11">
      <c r="I7065" s="15">
        <v>7010</v>
      </c>
      <c r="J7065" s="15">
        <v>68.937020000000004</v>
      </c>
      <c r="K7065" s="15">
        <v>135.93379999999999</v>
      </c>
    </row>
    <row r="7066" spans="9:11">
      <c r="I7066" s="15">
        <v>7011</v>
      </c>
      <c r="J7066" s="15">
        <v>66.456969999999998</v>
      </c>
      <c r="K7066" s="15">
        <v>129.6703</v>
      </c>
    </row>
    <row r="7067" spans="9:11">
      <c r="I7067" s="15">
        <v>7012</v>
      </c>
      <c r="J7067" s="15">
        <v>67.805719999999994</v>
      </c>
      <c r="K7067" s="15">
        <v>138.33320000000001</v>
      </c>
    </row>
    <row r="7068" spans="9:11">
      <c r="I7068" s="15">
        <v>7013</v>
      </c>
      <c r="J7068" s="15">
        <v>65.552800000000005</v>
      </c>
      <c r="K7068" s="15">
        <v>111.1973</v>
      </c>
    </row>
    <row r="7069" spans="9:11">
      <c r="I7069" s="15">
        <v>7014</v>
      </c>
      <c r="J7069" s="15">
        <v>66.092020000000005</v>
      </c>
      <c r="K7069" s="15">
        <v>109.71769999999999</v>
      </c>
    </row>
    <row r="7070" spans="9:11">
      <c r="I7070" s="15">
        <v>7015</v>
      </c>
      <c r="J7070" s="15">
        <v>67.503969999999995</v>
      </c>
      <c r="K7070" s="15">
        <v>138.7697</v>
      </c>
    </row>
    <row r="7071" spans="9:11">
      <c r="I7071" s="15">
        <v>7016</v>
      </c>
      <c r="J7071" s="15">
        <v>68.118160000000003</v>
      </c>
      <c r="K7071" s="15">
        <v>117.8952</v>
      </c>
    </row>
    <row r="7072" spans="9:11">
      <c r="I7072" s="15">
        <v>7017</v>
      </c>
      <c r="J7072" s="15">
        <v>67.240759999999995</v>
      </c>
      <c r="K7072" s="15">
        <v>118.43600000000001</v>
      </c>
    </row>
    <row r="7073" spans="9:11">
      <c r="I7073" s="15">
        <v>7018</v>
      </c>
      <c r="J7073" s="15">
        <v>66.541200000000003</v>
      </c>
      <c r="K7073" s="15">
        <v>139.47890000000001</v>
      </c>
    </row>
    <row r="7074" spans="9:11">
      <c r="I7074" s="15">
        <v>7019</v>
      </c>
      <c r="J7074" s="15">
        <v>71.021950000000004</v>
      </c>
      <c r="K7074" s="15">
        <v>140.13</v>
      </c>
    </row>
    <row r="7075" spans="9:11">
      <c r="I7075" s="15">
        <v>7020</v>
      </c>
      <c r="J7075" s="15">
        <v>68.327730000000003</v>
      </c>
      <c r="K7075" s="15">
        <v>106.9353</v>
      </c>
    </row>
    <row r="7076" spans="9:11">
      <c r="I7076" s="15">
        <v>7021</v>
      </c>
      <c r="J7076" s="15">
        <v>69.959400000000002</v>
      </c>
      <c r="K7076" s="15">
        <v>123.15940000000001</v>
      </c>
    </row>
    <row r="7077" spans="9:11">
      <c r="I7077" s="15">
        <v>7022</v>
      </c>
      <c r="J7077" s="15">
        <v>68.325810000000004</v>
      </c>
      <c r="K7077" s="15">
        <v>130.25409999999999</v>
      </c>
    </row>
    <row r="7078" spans="9:11">
      <c r="I7078" s="15">
        <v>7023</v>
      </c>
      <c r="J7078" s="15">
        <v>69.124700000000004</v>
      </c>
      <c r="K7078" s="15">
        <v>127.09350000000001</v>
      </c>
    </row>
    <row r="7079" spans="9:11">
      <c r="I7079" s="15">
        <v>7024</v>
      </c>
      <c r="J7079" s="15">
        <v>66.520309999999995</v>
      </c>
      <c r="K7079" s="15">
        <v>141.21680000000001</v>
      </c>
    </row>
    <row r="7080" spans="9:11">
      <c r="I7080" s="15">
        <v>7025</v>
      </c>
      <c r="J7080" s="15">
        <v>66.545959999999994</v>
      </c>
      <c r="K7080" s="15">
        <v>106.52509999999999</v>
      </c>
    </row>
    <row r="7081" spans="9:11">
      <c r="I7081" s="15">
        <v>7026</v>
      </c>
      <c r="J7081" s="15">
        <v>68.835170000000005</v>
      </c>
      <c r="K7081" s="15">
        <v>135.2336</v>
      </c>
    </row>
    <row r="7082" spans="9:11">
      <c r="I7082" s="15">
        <v>7027</v>
      </c>
      <c r="J7082" s="15">
        <v>69.469290000000001</v>
      </c>
      <c r="K7082" s="15">
        <v>116.2368</v>
      </c>
    </row>
    <row r="7083" spans="9:11">
      <c r="I7083" s="15">
        <v>7028</v>
      </c>
      <c r="J7083" s="15">
        <v>63.848230000000001</v>
      </c>
      <c r="K7083" s="15">
        <v>107.2539</v>
      </c>
    </row>
    <row r="7084" spans="9:11">
      <c r="I7084" s="15">
        <v>7029</v>
      </c>
      <c r="J7084" s="15">
        <v>67.369</v>
      </c>
      <c r="K7084" s="15">
        <v>125.2445</v>
      </c>
    </row>
    <row r="7085" spans="9:11">
      <c r="I7085" s="15">
        <v>7030</v>
      </c>
      <c r="J7085" s="15">
        <v>66.466179999999994</v>
      </c>
      <c r="K7085" s="15">
        <v>126.7497</v>
      </c>
    </row>
    <row r="7086" spans="9:11">
      <c r="I7086" s="15">
        <v>7031</v>
      </c>
      <c r="J7086" s="15">
        <v>68.00188</v>
      </c>
      <c r="K7086" s="15">
        <v>124.7855</v>
      </c>
    </row>
    <row r="7087" spans="9:11">
      <c r="I7087" s="15">
        <v>7032</v>
      </c>
      <c r="J7087" s="15">
        <v>66.555440000000004</v>
      </c>
      <c r="K7087" s="15">
        <v>130.3081</v>
      </c>
    </row>
    <row r="7088" spans="9:11">
      <c r="I7088" s="15">
        <v>7033</v>
      </c>
      <c r="J7088" s="15">
        <v>67.935180000000003</v>
      </c>
      <c r="K7088" s="15">
        <v>129.0813</v>
      </c>
    </row>
    <row r="7089" spans="9:11">
      <c r="I7089" s="15">
        <v>7034</v>
      </c>
      <c r="J7089" s="15">
        <v>71.094409999999996</v>
      </c>
      <c r="K7089" s="15">
        <v>136.352</v>
      </c>
    </row>
    <row r="7090" spans="9:11">
      <c r="I7090" s="15">
        <v>7035</v>
      </c>
      <c r="J7090" s="15">
        <v>71.90701</v>
      </c>
      <c r="K7090" s="15">
        <v>127.3129</v>
      </c>
    </row>
    <row r="7091" spans="9:11">
      <c r="I7091" s="15">
        <v>7036</v>
      </c>
      <c r="J7091" s="15">
        <v>66.459959999999995</v>
      </c>
      <c r="K7091" s="15">
        <v>115.5565</v>
      </c>
    </row>
    <row r="7092" spans="9:11">
      <c r="I7092" s="15">
        <v>7037</v>
      </c>
      <c r="J7092" s="15">
        <v>66.286680000000004</v>
      </c>
      <c r="K7092" s="15">
        <v>122.6641</v>
      </c>
    </row>
    <row r="7093" spans="9:11">
      <c r="I7093" s="15">
        <v>7038</v>
      </c>
      <c r="J7093" s="15">
        <v>67.605950000000007</v>
      </c>
      <c r="K7093" s="15">
        <v>121.1687</v>
      </c>
    </row>
    <row r="7094" spans="9:11">
      <c r="I7094" s="15">
        <v>7039</v>
      </c>
      <c r="J7094" s="15">
        <v>66.909040000000005</v>
      </c>
      <c r="K7094" s="15">
        <v>123.38120000000001</v>
      </c>
    </row>
    <row r="7095" spans="9:11">
      <c r="I7095" s="15">
        <v>7040</v>
      </c>
      <c r="J7095" s="15">
        <v>66.939170000000004</v>
      </c>
      <c r="K7095" s="15">
        <v>138.1009</v>
      </c>
    </row>
    <row r="7096" spans="9:11">
      <c r="I7096" s="15">
        <v>7041</v>
      </c>
      <c r="J7096" s="15">
        <v>68.738820000000004</v>
      </c>
      <c r="K7096" s="15">
        <v>142.0686</v>
      </c>
    </row>
    <row r="7097" spans="9:11">
      <c r="I7097" s="15">
        <v>7042</v>
      </c>
      <c r="J7097" s="15">
        <v>69.228750000000005</v>
      </c>
      <c r="K7097" s="15">
        <v>140.78299999999999</v>
      </c>
    </row>
    <row r="7098" spans="9:11">
      <c r="I7098" s="15">
        <v>7043</v>
      </c>
      <c r="J7098" s="15">
        <v>67.503249999999994</v>
      </c>
      <c r="K7098" s="15">
        <v>118.14830000000001</v>
      </c>
    </row>
    <row r="7099" spans="9:11">
      <c r="I7099" s="15">
        <v>7044</v>
      </c>
      <c r="J7099" s="15">
        <v>68.373999999999995</v>
      </c>
      <c r="K7099" s="15">
        <v>116.9901</v>
      </c>
    </row>
    <row r="7100" spans="9:11">
      <c r="I7100" s="15">
        <v>7045</v>
      </c>
      <c r="J7100" s="15">
        <v>65.048559999999995</v>
      </c>
      <c r="K7100" s="15">
        <v>134.18780000000001</v>
      </c>
    </row>
    <row r="7101" spans="9:11">
      <c r="I7101" s="15">
        <v>7046</v>
      </c>
      <c r="J7101" s="15">
        <v>67.642359999999996</v>
      </c>
      <c r="K7101" s="15">
        <v>128.86009999999999</v>
      </c>
    </row>
    <row r="7102" spans="9:11">
      <c r="I7102" s="15">
        <v>7047</v>
      </c>
      <c r="J7102" s="15">
        <v>66.687780000000004</v>
      </c>
      <c r="K7102" s="15">
        <v>127.995</v>
      </c>
    </row>
    <row r="7103" spans="9:11">
      <c r="I7103" s="15">
        <v>7048</v>
      </c>
      <c r="J7103" s="15">
        <v>68.923060000000007</v>
      </c>
      <c r="K7103" s="15">
        <v>110.6146</v>
      </c>
    </row>
    <row r="7104" spans="9:11">
      <c r="I7104" s="15">
        <v>7049</v>
      </c>
      <c r="J7104" s="15">
        <v>68.298919999999995</v>
      </c>
      <c r="K7104" s="15">
        <v>147.28120000000001</v>
      </c>
    </row>
    <row r="7105" spans="9:11">
      <c r="I7105" s="15">
        <v>7050</v>
      </c>
      <c r="J7105" s="15">
        <v>69.504289999999997</v>
      </c>
      <c r="K7105" s="15">
        <v>124.4182</v>
      </c>
    </row>
    <row r="7106" spans="9:11">
      <c r="I7106" s="15">
        <v>7051</v>
      </c>
      <c r="J7106" s="15">
        <v>71.313000000000002</v>
      </c>
      <c r="K7106" s="15">
        <v>154.09559999999999</v>
      </c>
    </row>
    <row r="7107" spans="9:11">
      <c r="I7107" s="15">
        <v>7052</v>
      </c>
      <c r="J7107" s="15">
        <v>68.438069999999996</v>
      </c>
      <c r="K7107" s="15">
        <v>138.71870000000001</v>
      </c>
    </row>
    <row r="7108" spans="9:11">
      <c r="I7108" s="15">
        <v>7053</v>
      </c>
      <c r="J7108" s="15">
        <v>67.139229999999998</v>
      </c>
      <c r="K7108" s="15">
        <v>118.21850000000001</v>
      </c>
    </row>
    <row r="7109" spans="9:11">
      <c r="I7109" s="15">
        <v>7054</v>
      </c>
      <c r="J7109" s="15">
        <v>71.65034</v>
      </c>
      <c r="K7109" s="15">
        <v>129.9864</v>
      </c>
    </row>
    <row r="7110" spans="9:11">
      <c r="I7110" s="15">
        <v>7055</v>
      </c>
      <c r="J7110" s="15">
        <v>65.089820000000003</v>
      </c>
      <c r="K7110" s="15">
        <v>108.6521</v>
      </c>
    </row>
    <row r="7111" spans="9:11">
      <c r="I7111" s="15">
        <v>7056</v>
      </c>
      <c r="J7111" s="15">
        <v>65.934200000000004</v>
      </c>
      <c r="K7111" s="15">
        <v>121.51260000000001</v>
      </c>
    </row>
    <row r="7112" spans="9:11">
      <c r="I7112" s="15">
        <v>7057</v>
      </c>
      <c r="J7112" s="15">
        <v>69.097279999999998</v>
      </c>
      <c r="K7112" s="15">
        <v>131.8032</v>
      </c>
    </row>
    <row r="7113" spans="9:11">
      <c r="I7113" s="15">
        <v>7058</v>
      </c>
      <c r="J7113" s="15">
        <v>67.265810000000002</v>
      </c>
      <c r="K7113" s="15">
        <v>122.3023</v>
      </c>
    </row>
    <row r="7114" spans="9:11">
      <c r="I7114" s="15">
        <v>7059</v>
      </c>
      <c r="J7114" s="15">
        <v>64.387990000000002</v>
      </c>
      <c r="K7114" s="15">
        <v>117.6848</v>
      </c>
    </row>
    <row r="7115" spans="9:11">
      <c r="I7115" s="15">
        <v>7060</v>
      </c>
      <c r="J7115" s="15">
        <v>66.662629999999993</v>
      </c>
      <c r="K7115" s="15">
        <v>123.16500000000001</v>
      </c>
    </row>
    <row r="7116" spans="9:11">
      <c r="I7116" s="15">
        <v>7061</v>
      </c>
      <c r="J7116" s="15">
        <v>69.121129999999994</v>
      </c>
      <c r="K7116" s="15">
        <v>128.1987</v>
      </c>
    </row>
    <row r="7117" spans="9:11">
      <c r="I7117" s="15">
        <v>7062</v>
      </c>
      <c r="J7117" s="15">
        <v>68.001159999999999</v>
      </c>
      <c r="K7117" s="15">
        <v>120.51900000000001</v>
      </c>
    </row>
    <row r="7118" spans="9:11">
      <c r="I7118" s="15">
        <v>7063</v>
      </c>
      <c r="J7118" s="15">
        <v>66.015209999999996</v>
      </c>
      <c r="K7118" s="15">
        <v>132.61770000000001</v>
      </c>
    </row>
    <row r="7119" spans="9:11">
      <c r="I7119" s="15">
        <v>7064</v>
      </c>
      <c r="J7119" s="15">
        <v>69.063810000000004</v>
      </c>
      <c r="K7119" s="15">
        <v>153.8047</v>
      </c>
    </row>
    <row r="7120" spans="9:11">
      <c r="I7120" s="15">
        <v>7065</v>
      </c>
      <c r="J7120" s="15">
        <v>65.363069999999993</v>
      </c>
      <c r="K7120" s="15">
        <v>114.79640000000001</v>
      </c>
    </row>
    <row r="7121" spans="9:11">
      <c r="I7121" s="15">
        <v>7066</v>
      </c>
      <c r="J7121" s="15">
        <v>68.566599999999994</v>
      </c>
      <c r="K7121" s="15">
        <v>120.8603</v>
      </c>
    </row>
    <row r="7122" spans="9:11">
      <c r="I7122" s="15">
        <v>7067</v>
      </c>
      <c r="J7122" s="15">
        <v>64.964609999999993</v>
      </c>
      <c r="K7122" s="15">
        <v>110.8094</v>
      </c>
    </row>
    <row r="7123" spans="9:11">
      <c r="I7123" s="15">
        <v>7068</v>
      </c>
      <c r="J7123" s="15">
        <v>68.046719999999993</v>
      </c>
      <c r="K7123" s="15">
        <v>116.86750000000001</v>
      </c>
    </row>
    <row r="7124" spans="9:11">
      <c r="I7124" s="15">
        <v>7069</v>
      </c>
      <c r="J7124" s="15">
        <v>68.558959999999999</v>
      </c>
      <c r="K7124" s="15">
        <v>140.4034</v>
      </c>
    </row>
    <row r="7125" spans="9:11">
      <c r="I7125" s="15">
        <v>7070</v>
      </c>
      <c r="J7125" s="15">
        <v>68.990920000000003</v>
      </c>
      <c r="K7125" s="15">
        <v>118.0107</v>
      </c>
    </row>
    <row r="7126" spans="9:11">
      <c r="I7126" s="15">
        <v>7071</v>
      </c>
      <c r="J7126" s="15">
        <v>66.532539999999997</v>
      </c>
      <c r="K7126" s="15">
        <v>116.871</v>
      </c>
    </row>
    <row r="7127" spans="9:11">
      <c r="I7127" s="15">
        <v>7072</v>
      </c>
      <c r="J7127" s="15">
        <v>65.543289999999999</v>
      </c>
      <c r="K7127" s="15">
        <v>99.656170000000003</v>
      </c>
    </row>
    <row r="7128" spans="9:11">
      <c r="I7128" s="15">
        <v>7073</v>
      </c>
      <c r="J7128" s="15">
        <v>66.370320000000007</v>
      </c>
      <c r="K7128" s="15">
        <v>123.13760000000001</v>
      </c>
    </row>
    <row r="7129" spans="9:11">
      <c r="I7129" s="15">
        <v>7074</v>
      </c>
      <c r="J7129" s="15">
        <v>67.350059999999999</v>
      </c>
      <c r="K7129" s="15">
        <v>131.78</v>
      </c>
    </row>
    <row r="7130" spans="9:11">
      <c r="I7130" s="15">
        <v>7075</v>
      </c>
      <c r="J7130" s="15">
        <v>67.379729999999995</v>
      </c>
      <c r="K7130" s="15">
        <v>107.3991</v>
      </c>
    </row>
    <row r="7131" spans="9:11">
      <c r="I7131" s="15">
        <v>7076</v>
      </c>
      <c r="J7131" s="15">
        <v>68.371679999999998</v>
      </c>
      <c r="K7131" s="15">
        <v>125.2837</v>
      </c>
    </row>
    <row r="7132" spans="9:11">
      <c r="I7132" s="15">
        <v>7077</v>
      </c>
      <c r="J7132" s="15">
        <v>69.433480000000003</v>
      </c>
      <c r="K7132" s="15">
        <v>140.256</v>
      </c>
    </row>
    <row r="7133" spans="9:11">
      <c r="I7133" s="15">
        <v>7078</v>
      </c>
      <c r="J7133" s="15">
        <v>68.834149999999994</v>
      </c>
      <c r="K7133" s="15">
        <v>126.4995</v>
      </c>
    </row>
    <row r="7134" spans="9:11">
      <c r="I7134" s="15">
        <v>7079</v>
      </c>
      <c r="J7134" s="15">
        <v>68.351280000000003</v>
      </c>
      <c r="K7134" s="15">
        <v>132.1206</v>
      </c>
    </row>
    <row r="7135" spans="9:11">
      <c r="I7135" s="15">
        <v>7080</v>
      </c>
      <c r="J7135" s="15">
        <v>69.729900000000001</v>
      </c>
      <c r="K7135" s="15">
        <v>126.5069</v>
      </c>
    </row>
    <row r="7136" spans="9:11">
      <c r="I7136" s="15">
        <v>7081</v>
      </c>
      <c r="J7136" s="15">
        <v>66.769210000000001</v>
      </c>
      <c r="K7136" s="15">
        <v>116.9988</v>
      </c>
    </row>
    <row r="7137" spans="9:11">
      <c r="I7137" s="15">
        <v>7082</v>
      </c>
      <c r="J7137" s="15">
        <v>68.599130000000002</v>
      </c>
      <c r="K7137" s="15">
        <v>113.4002</v>
      </c>
    </row>
    <row r="7138" spans="9:11">
      <c r="I7138" s="15">
        <v>7083</v>
      </c>
      <c r="J7138" s="15">
        <v>66.776060000000001</v>
      </c>
      <c r="K7138" s="15">
        <v>114.8109</v>
      </c>
    </row>
    <row r="7139" spans="9:11">
      <c r="I7139" s="15">
        <v>7084</v>
      </c>
      <c r="J7139" s="15">
        <v>66.929360000000003</v>
      </c>
      <c r="K7139" s="15">
        <v>108.9786</v>
      </c>
    </row>
    <row r="7140" spans="9:11">
      <c r="I7140" s="15">
        <v>7085</v>
      </c>
      <c r="J7140" s="15">
        <v>69.082650000000001</v>
      </c>
      <c r="K7140" s="15">
        <v>137.59790000000001</v>
      </c>
    </row>
    <row r="7141" spans="9:11">
      <c r="I7141" s="15">
        <v>7086</v>
      </c>
      <c r="J7141" s="15">
        <v>69.062119999999993</v>
      </c>
      <c r="K7141" s="15">
        <v>122.6742</v>
      </c>
    </row>
    <row r="7142" spans="9:11">
      <c r="I7142" s="15">
        <v>7087</v>
      </c>
      <c r="J7142" s="15">
        <v>66.445970000000003</v>
      </c>
      <c r="K7142" s="15">
        <v>120.8244</v>
      </c>
    </row>
    <row r="7143" spans="9:11">
      <c r="I7143" s="15">
        <v>7088</v>
      </c>
      <c r="J7143" s="15">
        <v>70.374219999999994</v>
      </c>
      <c r="K7143" s="15">
        <v>139.80950000000001</v>
      </c>
    </row>
    <row r="7144" spans="9:11">
      <c r="I7144" s="15">
        <v>7089</v>
      </c>
      <c r="J7144" s="15">
        <v>64.522649999999999</v>
      </c>
      <c r="K7144" s="15">
        <v>117.7043</v>
      </c>
    </row>
    <row r="7145" spans="9:11">
      <c r="I7145" s="15">
        <v>7090</v>
      </c>
      <c r="J7145" s="15">
        <v>67.583510000000004</v>
      </c>
      <c r="K7145" s="15">
        <v>149.60980000000001</v>
      </c>
    </row>
    <row r="7146" spans="9:11">
      <c r="I7146" s="15">
        <v>7091</v>
      </c>
      <c r="J7146" s="15">
        <v>70.311089999999993</v>
      </c>
      <c r="K7146" s="15">
        <v>139.41909999999999</v>
      </c>
    </row>
    <row r="7147" spans="9:11">
      <c r="I7147" s="15">
        <v>7092</v>
      </c>
      <c r="J7147" s="15">
        <v>70.500020000000006</v>
      </c>
      <c r="K7147" s="15">
        <v>137.88640000000001</v>
      </c>
    </row>
    <row r="7148" spans="9:11">
      <c r="I7148" s="15">
        <v>7093</v>
      </c>
      <c r="J7148" s="15">
        <v>66.500979999999998</v>
      </c>
      <c r="K7148" s="15">
        <v>113.2406</v>
      </c>
    </row>
    <row r="7149" spans="9:11">
      <c r="I7149" s="15">
        <v>7094</v>
      </c>
      <c r="J7149" s="15">
        <v>65.356309999999993</v>
      </c>
      <c r="K7149" s="15">
        <v>117.0282</v>
      </c>
    </row>
    <row r="7150" spans="9:11">
      <c r="I7150" s="15">
        <v>7095</v>
      </c>
      <c r="J7150" s="15">
        <v>67.803550000000001</v>
      </c>
      <c r="K7150" s="15">
        <v>129.69569999999999</v>
      </c>
    </row>
    <row r="7151" spans="9:11">
      <c r="I7151" s="15">
        <v>7096</v>
      </c>
      <c r="J7151" s="15">
        <v>66.067589999999996</v>
      </c>
      <c r="K7151" s="15">
        <v>137.8167</v>
      </c>
    </row>
    <row r="7152" spans="9:11">
      <c r="I7152" s="15">
        <v>7097</v>
      </c>
      <c r="J7152" s="15">
        <v>68.517080000000007</v>
      </c>
      <c r="K7152" s="15">
        <v>125.1696</v>
      </c>
    </row>
    <row r="7153" spans="9:11">
      <c r="I7153" s="15">
        <v>7098</v>
      </c>
      <c r="J7153" s="15">
        <v>64.119489999999999</v>
      </c>
      <c r="K7153" s="15">
        <v>112.71339999999999</v>
      </c>
    </row>
    <row r="7154" spans="9:11">
      <c r="I7154" s="15">
        <v>7099</v>
      </c>
      <c r="J7154" s="15">
        <v>66.961340000000007</v>
      </c>
      <c r="K7154" s="15">
        <v>122.761</v>
      </c>
    </row>
    <row r="7155" spans="9:11">
      <c r="I7155" s="15">
        <v>7100</v>
      </c>
      <c r="J7155" s="15">
        <v>67.966430000000003</v>
      </c>
      <c r="K7155" s="15">
        <v>118.005</v>
      </c>
    </row>
    <row r="7156" spans="9:11">
      <c r="I7156" s="15">
        <v>7101</v>
      </c>
      <c r="J7156" s="15">
        <v>67.034400000000005</v>
      </c>
      <c r="K7156" s="15">
        <v>143.27010000000001</v>
      </c>
    </row>
    <row r="7157" spans="9:11">
      <c r="I7157" s="15">
        <v>7102</v>
      </c>
      <c r="J7157" s="15">
        <v>70.023349999999994</v>
      </c>
      <c r="K7157" s="15">
        <v>122.6553</v>
      </c>
    </row>
    <row r="7158" spans="9:11">
      <c r="I7158" s="15">
        <v>7103</v>
      </c>
      <c r="J7158" s="15">
        <v>68.226699999999994</v>
      </c>
      <c r="K7158" s="15">
        <v>139.94120000000001</v>
      </c>
    </row>
    <row r="7159" spans="9:11">
      <c r="I7159" s="15">
        <v>7104</v>
      </c>
      <c r="J7159" s="15">
        <v>68.925809999999998</v>
      </c>
      <c r="K7159" s="15">
        <v>110.0091</v>
      </c>
    </row>
    <row r="7160" spans="9:11">
      <c r="I7160" s="15">
        <v>7105</v>
      </c>
      <c r="J7160" s="15">
        <v>66.985879999999995</v>
      </c>
      <c r="K7160" s="15">
        <v>136.52090000000001</v>
      </c>
    </row>
    <row r="7161" spans="9:11">
      <c r="I7161" s="15">
        <v>7106</v>
      </c>
      <c r="J7161" s="15">
        <v>66.602770000000007</v>
      </c>
      <c r="K7161" s="15">
        <v>126.6768</v>
      </c>
    </row>
    <row r="7162" spans="9:11">
      <c r="I7162" s="15">
        <v>7107</v>
      </c>
      <c r="J7162" s="15">
        <v>71.394999999999996</v>
      </c>
      <c r="K7162" s="15">
        <v>133.86779999999999</v>
      </c>
    </row>
    <row r="7163" spans="9:11">
      <c r="I7163" s="15">
        <v>7108</v>
      </c>
      <c r="J7163" s="15">
        <v>67.864130000000003</v>
      </c>
      <c r="K7163" s="15">
        <v>136.4188</v>
      </c>
    </row>
    <row r="7164" spans="9:11">
      <c r="I7164" s="15">
        <v>7109</v>
      </c>
      <c r="J7164" s="15">
        <v>69.132369999999995</v>
      </c>
      <c r="K7164" s="15">
        <v>126.8823</v>
      </c>
    </row>
    <row r="7165" spans="9:11">
      <c r="I7165" s="15">
        <v>7110</v>
      </c>
      <c r="J7165" s="15">
        <v>67.876540000000006</v>
      </c>
      <c r="K7165" s="15">
        <v>117.7937</v>
      </c>
    </row>
    <row r="7166" spans="9:11">
      <c r="I7166" s="15">
        <v>7111</v>
      </c>
      <c r="J7166" s="15">
        <v>68.760829999999999</v>
      </c>
      <c r="K7166" s="15">
        <v>132.84039999999999</v>
      </c>
    </row>
    <row r="7167" spans="9:11">
      <c r="I7167" s="15">
        <v>7112</v>
      </c>
      <c r="J7167" s="15">
        <v>67.367890000000003</v>
      </c>
      <c r="K7167" s="15">
        <v>116.0168</v>
      </c>
    </row>
    <row r="7168" spans="9:11">
      <c r="I7168" s="15">
        <v>7113</v>
      </c>
      <c r="J7168" s="15">
        <v>65.160719999999998</v>
      </c>
      <c r="K7168" s="15">
        <v>135.58500000000001</v>
      </c>
    </row>
    <row r="7169" spans="9:11">
      <c r="I7169" s="15">
        <v>7114</v>
      </c>
      <c r="J7169" s="15">
        <v>70.550719999999998</v>
      </c>
      <c r="K7169" s="15">
        <v>125.9307</v>
      </c>
    </row>
    <row r="7170" spans="9:11">
      <c r="I7170" s="15">
        <v>7115</v>
      </c>
      <c r="J7170" s="15">
        <v>66.404899999999998</v>
      </c>
      <c r="K7170" s="15">
        <v>121.08669999999999</v>
      </c>
    </row>
    <row r="7171" spans="9:11">
      <c r="I7171" s="15">
        <v>7116</v>
      </c>
      <c r="J7171" s="15">
        <v>66.834460000000007</v>
      </c>
      <c r="K7171" s="15">
        <v>136.2764</v>
      </c>
    </row>
    <row r="7172" spans="9:11">
      <c r="I7172" s="15">
        <v>7117</v>
      </c>
      <c r="J7172" s="15">
        <v>67.260859999999994</v>
      </c>
      <c r="K7172" s="15">
        <v>120.1009</v>
      </c>
    </row>
    <row r="7173" spans="9:11">
      <c r="I7173" s="15">
        <v>7118</v>
      </c>
      <c r="J7173" s="15">
        <v>70.005790000000005</v>
      </c>
      <c r="K7173" s="15">
        <v>133.7637</v>
      </c>
    </row>
    <row r="7174" spans="9:11">
      <c r="I7174" s="15">
        <v>7119</v>
      </c>
      <c r="J7174" s="15">
        <v>70.133970000000005</v>
      </c>
      <c r="K7174" s="15">
        <v>138.08959999999999</v>
      </c>
    </row>
    <row r="7175" spans="9:11">
      <c r="I7175" s="15">
        <v>7120</v>
      </c>
      <c r="J7175" s="15">
        <v>67.049610000000001</v>
      </c>
      <c r="K7175" s="15">
        <v>127.2923</v>
      </c>
    </row>
    <row r="7176" spans="9:11">
      <c r="I7176" s="15">
        <v>7121</v>
      </c>
      <c r="J7176" s="15">
        <v>67.139330000000001</v>
      </c>
      <c r="K7176" s="15">
        <v>116.9931</v>
      </c>
    </row>
    <row r="7177" spans="9:11">
      <c r="I7177" s="15">
        <v>7122</v>
      </c>
      <c r="J7177" s="15">
        <v>68.395939999999996</v>
      </c>
      <c r="K7177" s="15">
        <v>143.16390000000001</v>
      </c>
    </row>
    <row r="7178" spans="9:11">
      <c r="I7178" s="15">
        <v>7123</v>
      </c>
      <c r="J7178" s="15">
        <v>67.266210000000001</v>
      </c>
      <c r="K7178" s="15">
        <v>138.2081</v>
      </c>
    </row>
    <row r="7179" spans="9:11">
      <c r="I7179" s="15">
        <v>7124</v>
      </c>
      <c r="J7179" s="15">
        <v>70.705410000000001</v>
      </c>
      <c r="K7179" s="15">
        <v>140.55969999999999</v>
      </c>
    </row>
    <row r="7180" spans="9:11">
      <c r="I7180" s="15">
        <v>7125</v>
      </c>
      <c r="J7180" s="15">
        <v>64.814250000000001</v>
      </c>
      <c r="K7180" s="15">
        <v>117.1367</v>
      </c>
    </row>
    <row r="7181" spans="9:11">
      <c r="I7181" s="15">
        <v>7126</v>
      </c>
      <c r="J7181" s="15">
        <v>67.631860000000003</v>
      </c>
      <c r="K7181" s="15">
        <v>134.8175</v>
      </c>
    </row>
    <row r="7182" spans="9:11">
      <c r="I7182" s="15">
        <v>7127</v>
      </c>
      <c r="J7182" s="15">
        <v>63.990009999999998</v>
      </c>
      <c r="K7182" s="15">
        <v>130.4298</v>
      </c>
    </row>
    <row r="7183" spans="9:11">
      <c r="I7183" s="15">
        <v>7128</v>
      </c>
      <c r="J7183" s="15">
        <v>67.892359999999996</v>
      </c>
      <c r="K7183" s="15">
        <v>120.51479999999999</v>
      </c>
    </row>
    <row r="7184" spans="9:11">
      <c r="I7184" s="15">
        <v>7129</v>
      </c>
      <c r="J7184" s="15">
        <v>65.721779999999995</v>
      </c>
      <c r="K7184" s="15">
        <v>118.9157</v>
      </c>
    </row>
    <row r="7185" spans="9:11">
      <c r="I7185" s="15">
        <v>7130</v>
      </c>
      <c r="J7185" s="15">
        <v>67.343239999999994</v>
      </c>
      <c r="K7185" s="15">
        <v>124.2062</v>
      </c>
    </row>
    <row r="7186" spans="9:11">
      <c r="I7186" s="15">
        <v>7131</v>
      </c>
      <c r="J7186" s="15">
        <v>71.770099999999999</v>
      </c>
      <c r="K7186" s="15">
        <v>143.38079999999999</v>
      </c>
    </row>
    <row r="7187" spans="9:11">
      <c r="I7187" s="15">
        <v>7132</v>
      </c>
      <c r="J7187" s="15">
        <v>65.518979999999999</v>
      </c>
      <c r="K7187" s="15">
        <v>102.06829999999999</v>
      </c>
    </row>
    <row r="7188" spans="9:11">
      <c r="I7188" s="15">
        <v>7133</v>
      </c>
      <c r="J7188" s="15">
        <v>67.250559999999993</v>
      </c>
      <c r="K7188" s="15">
        <v>120.3717</v>
      </c>
    </row>
    <row r="7189" spans="9:11">
      <c r="I7189" s="15">
        <v>7134</v>
      </c>
      <c r="J7189" s="15">
        <v>68.261080000000007</v>
      </c>
      <c r="K7189" s="15">
        <v>134.7602</v>
      </c>
    </row>
    <row r="7190" spans="9:11">
      <c r="I7190" s="15">
        <v>7135</v>
      </c>
      <c r="J7190" s="15">
        <v>67.887640000000005</v>
      </c>
      <c r="K7190" s="15">
        <v>133.52850000000001</v>
      </c>
    </row>
    <row r="7191" spans="9:11">
      <c r="I7191" s="15">
        <v>7136</v>
      </c>
      <c r="J7191" s="15">
        <v>69.864540000000005</v>
      </c>
      <c r="K7191" s="15">
        <v>151.48650000000001</v>
      </c>
    </row>
    <row r="7192" spans="9:11">
      <c r="I7192" s="15">
        <v>7137</v>
      </c>
      <c r="J7192" s="15">
        <v>68.69896</v>
      </c>
      <c r="K7192" s="15">
        <v>125.0424</v>
      </c>
    </row>
    <row r="7193" spans="9:11">
      <c r="I7193" s="15">
        <v>7138</v>
      </c>
      <c r="J7193" s="15">
        <v>70.162940000000006</v>
      </c>
      <c r="K7193" s="15">
        <v>133.27500000000001</v>
      </c>
    </row>
    <row r="7194" spans="9:11">
      <c r="I7194" s="15">
        <v>7139</v>
      </c>
      <c r="J7194" s="15">
        <v>64.908900000000003</v>
      </c>
      <c r="K7194" s="15">
        <v>114.83929999999999</v>
      </c>
    </row>
    <row r="7195" spans="9:11">
      <c r="I7195" s="15">
        <v>7140</v>
      </c>
      <c r="J7195" s="15">
        <v>69.995660000000001</v>
      </c>
      <c r="K7195" s="15">
        <v>136.67240000000001</v>
      </c>
    </row>
    <row r="7196" spans="9:11">
      <c r="I7196" s="15">
        <v>7141</v>
      </c>
      <c r="J7196" s="15">
        <v>66.288719999999998</v>
      </c>
      <c r="K7196" s="15">
        <v>124.61839999999999</v>
      </c>
    </row>
    <row r="7197" spans="9:11">
      <c r="I7197" s="15">
        <v>7142</v>
      </c>
      <c r="J7197" s="15">
        <v>71.215819999999994</v>
      </c>
      <c r="K7197" s="15">
        <v>153.91909999999999</v>
      </c>
    </row>
    <row r="7198" spans="9:11">
      <c r="I7198" s="15">
        <v>7143</v>
      </c>
      <c r="J7198" s="15">
        <v>67.423050000000003</v>
      </c>
      <c r="K7198" s="15">
        <v>130.0958</v>
      </c>
    </row>
    <row r="7199" spans="9:11">
      <c r="I7199" s="15">
        <v>7144</v>
      </c>
      <c r="J7199" s="15">
        <v>68.731459999999998</v>
      </c>
      <c r="K7199" s="15">
        <v>126.8497</v>
      </c>
    </row>
    <row r="7200" spans="9:11">
      <c r="I7200" s="15">
        <v>7145</v>
      </c>
      <c r="J7200" s="15">
        <v>67.736149999999995</v>
      </c>
      <c r="K7200" s="15">
        <v>130.13050000000001</v>
      </c>
    </row>
    <row r="7201" spans="9:11">
      <c r="I7201" s="15">
        <v>7146</v>
      </c>
      <c r="J7201" s="15">
        <v>68.159630000000007</v>
      </c>
      <c r="K7201" s="15">
        <v>137.00620000000001</v>
      </c>
    </row>
    <row r="7202" spans="9:11">
      <c r="I7202" s="15">
        <v>7147</v>
      </c>
      <c r="J7202" s="15">
        <v>69.626859999999994</v>
      </c>
      <c r="K7202" s="15">
        <v>143.488</v>
      </c>
    </row>
    <row r="7203" spans="9:11">
      <c r="I7203" s="15">
        <v>7148</v>
      </c>
      <c r="J7203" s="15">
        <v>68.1477</v>
      </c>
      <c r="K7203" s="15">
        <v>139.42330000000001</v>
      </c>
    </row>
    <row r="7204" spans="9:11">
      <c r="I7204" s="15">
        <v>7149</v>
      </c>
      <c r="J7204" s="15">
        <v>67.658820000000006</v>
      </c>
      <c r="K7204" s="15">
        <v>111.24769999999999</v>
      </c>
    </row>
    <row r="7205" spans="9:11">
      <c r="I7205" s="15">
        <v>7150</v>
      </c>
      <c r="J7205" s="15">
        <v>64.657600000000002</v>
      </c>
      <c r="K7205" s="15">
        <v>115.7454</v>
      </c>
    </row>
    <row r="7206" spans="9:11">
      <c r="I7206" s="15">
        <v>7151</v>
      </c>
      <c r="J7206" s="15">
        <v>71.418599999999998</v>
      </c>
      <c r="K7206" s="15">
        <v>152.38749999999999</v>
      </c>
    </row>
    <row r="7207" spans="9:11">
      <c r="I7207" s="15">
        <v>7152</v>
      </c>
      <c r="J7207" s="15">
        <v>66.998739999999998</v>
      </c>
      <c r="K7207" s="15">
        <v>101.78230000000001</v>
      </c>
    </row>
    <row r="7208" spans="9:11">
      <c r="I7208" s="15">
        <v>7153</v>
      </c>
      <c r="J7208" s="15">
        <v>70.378219999999999</v>
      </c>
      <c r="K7208" s="15">
        <v>138.2295</v>
      </c>
    </row>
    <row r="7209" spans="9:11">
      <c r="I7209" s="15">
        <v>7154</v>
      </c>
      <c r="J7209" s="15">
        <v>66.517039999999994</v>
      </c>
      <c r="K7209" s="15">
        <v>144.9564</v>
      </c>
    </row>
    <row r="7210" spans="9:11">
      <c r="I7210" s="15">
        <v>7155</v>
      </c>
      <c r="J7210" s="15">
        <v>67.180070000000001</v>
      </c>
      <c r="K7210" s="15">
        <v>126.0652</v>
      </c>
    </row>
    <row r="7211" spans="9:11">
      <c r="I7211" s="15">
        <v>7156</v>
      </c>
      <c r="J7211" s="15">
        <v>68.035240000000002</v>
      </c>
      <c r="K7211" s="15">
        <v>129.55330000000001</v>
      </c>
    </row>
    <row r="7212" spans="9:11">
      <c r="I7212" s="15">
        <v>7157</v>
      </c>
      <c r="J7212" s="15">
        <v>63.49286</v>
      </c>
      <c r="K7212" s="15">
        <v>100.8383</v>
      </c>
    </row>
    <row r="7213" spans="9:11">
      <c r="I7213" s="15">
        <v>7158</v>
      </c>
      <c r="J7213" s="15">
        <v>67.487309999999994</v>
      </c>
      <c r="K7213" s="15">
        <v>135.685</v>
      </c>
    </row>
    <row r="7214" spans="9:11">
      <c r="I7214" s="15">
        <v>7159</v>
      </c>
      <c r="J7214" s="15">
        <v>68.982529999999997</v>
      </c>
      <c r="K7214" s="15">
        <v>130.124</v>
      </c>
    </row>
    <row r="7215" spans="9:11">
      <c r="I7215" s="15">
        <v>7160</v>
      </c>
      <c r="J7215" s="15">
        <v>68.487160000000003</v>
      </c>
      <c r="K7215" s="15">
        <v>114.32810000000001</v>
      </c>
    </row>
    <row r="7216" spans="9:11">
      <c r="I7216" s="15">
        <v>7161</v>
      </c>
      <c r="J7216" s="15">
        <v>68.433819999999997</v>
      </c>
      <c r="K7216" s="15">
        <v>119.70820000000001</v>
      </c>
    </row>
    <row r="7217" spans="9:11">
      <c r="I7217" s="15">
        <v>7162</v>
      </c>
      <c r="J7217" s="15">
        <v>66.826329999999999</v>
      </c>
      <c r="K7217" s="15">
        <v>117.9674</v>
      </c>
    </row>
    <row r="7218" spans="9:11">
      <c r="I7218" s="15">
        <v>7163</v>
      </c>
      <c r="J7218" s="15">
        <v>68.589590000000001</v>
      </c>
      <c r="K7218" s="15">
        <v>136.60400000000001</v>
      </c>
    </row>
    <row r="7219" spans="9:11">
      <c r="I7219" s="15">
        <v>7164</v>
      </c>
      <c r="J7219" s="15">
        <v>68.219220000000007</v>
      </c>
      <c r="K7219" s="15">
        <v>126.5181</v>
      </c>
    </row>
    <row r="7220" spans="9:11">
      <c r="I7220" s="15">
        <v>7165</v>
      </c>
      <c r="J7220" s="15">
        <v>68.79074</v>
      </c>
      <c r="K7220" s="15">
        <v>139.2679</v>
      </c>
    </row>
    <row r="7221" spans="9:11">
      <c r="I7221" s="15">
        <v>7166</v>
      </c>
      <c r="J7221" s="15">
        <v>66.591089999999994</v>
      </c>
      <c r="K7221" s="15">
        <v>132.44489999999999</v>
      </c>
    </row>
    <row r="7222" spans="9:11">
      <c r="I7222" s="15">
        <v>7167</v>
      </c>
      <c r="J7222" s="15">
        <v>65.728309999999993</v>
      </c>
      <c r="K7222" s="15">
        <v>129.9469</v>
      </c>
    </row>
    <row r="7223" spans="9:11">
      <c r="I7223" s="15">
        <v>7168</v>
      </c>
      <c r="J7223" s="15">
        <v>69.450519999999997</v>
      </c>
      <c r="K7223" s="15">
        <v>105.77930000000001</v>
      </c>
    </row>
    <row r="7224" spans="9:11">
      <c r="I7224" s="15">
        <v>7169</v>
      </c>
      <c r="J7224" s="15">
        <v>67.070520000000002</v>
      </c>
      <c r="K7224" s="15">
        <v>120.3329</v>
      </c>
    </row>
    <row r="7225" spans="9:11">
      <c r="I7225" s="15">
        <v>7170</v>
      </c>
      <c r="J7225" s="15">
        <v>66.061310000000006</v>
      </c>
      <c r="K7225" s="15">
        <v>110.50790000000001</v>
      </c>
    </row>
    <row r="7226" spans="9:11">
      <c r="I7226" s="15">
        <v>7171</v>
      </c>
      <c r="J7226" s="15">
        <v>64.135069999999999</v>
      </c>
      <c r="K7226" s="15">
        <v>122.02719999999999</v>
      </c>
    </row>
    <row r="7227" spans="9:11">
      <c r="I7227" s="15">
        <v>7172</v>
      </c>
      <c r="J7227" s="15">
        <v>65.849699999999999</v>
      </c>
      <c r="K7227" s="15">
        <v>121.6887</v>
      </c>
    </row>
    <row r="7228" spans="9:11">
      <c r="I7228" s="15">
        <v>7173</v>
      </c>
      <c r="J7228" s="15">
        <v>68.819540000000003</v>
      </c>
      <c r="K7228" s="15">
        <v>140.3287</v>
      </c>
    </row>
    <row r="7229" spans="9:11">
      <c r="I7229" s="15">
        <v>7174</v>
      </c>
      <c r="J7229" s="15">
        <v>68.019480000000001</v>
      </c>
      <c r="K7229" s="15">
        <v>130.29939999999999</v>
      </c>
    </row>
    <row r="7230" spans="9:11">
      <c r="I7230" s="15">
        <v>7175</v>
      </c>
      <c r="J7230" s="15">
        <v>66.172529999999995</v>
      </c>
      <c r="K7230" s="15">
        <v>130.10249999999999</v>
      </c>
    </row>
    <row r="7231" spans="9:11">
      <c r="I7231" s="15">
        <v>7176</v>
      </c>
      <c r="J7231" s="15">
        <v>69.208029999999994</v>
      </c>
      <c r="K7231" s="15">
        <v>133.1917</v>
      </c>
    </row>
    <row r="7232" spans="9:11">
      <c r="I7232" s="15">
        <v>7177</v>
      </c>
      <c r="J7232" s="15">
        <v>69.094089999999994</v>
      </c>
      <c r="K7232" s="15">
        <v>128.1301</v>
      </c>
    </row>
    <row r="7233" spans="9:11">
      <c r="I7233" s="15">
        <v>7178</v>
      </c>
      <c r="J7233" s="15">
        <v>69.505020000000002</v>
      </c>
      <c r="K7233" s="15">
        <v>137.32429999999999</v>
      </c>
    </row>
    <row r="7234" spans="9:11">
      <c r="I7234" s="15">
        <v>7179</v>
      </c>
      <c r="J7234" s="15">
        <v>69.279920000000004</v>
      </c>
      <c r="K7234" s="15">
        <v>139.03440000000001</v>
      </c>
    </row>
    <row r="7235" spans="9:11">
      <c r="I7235" s="15">
        <v>7180</v>
      </c>
      <c r="J7235" s="15">
        <v>69.823300000000003</v>
      </c>
      <c r="K7235" s="15">
        <v>152.5737</v>
      </c>
    </row>
    <row r="7236" spans="9:11">
      <c r="I7236" s="15">
        <v>7181</v>
      </c>
      <c r="J7236" s="15">
        <v>69.335970000000003</v>
      </c>
      <c r="K7236" s="15">
        <v>145.3588</v>
      </c>
    </row>
    <row r="7237" spans="9:11">
      <c r="I7237" s="15">
        <v>7182</v>
      </c>
      <c r="J7237" s="15">
        <v>69.64967</v>
      </c>
      <c r="K7237" s="15">
        <v>131.46879999999999</v>
      </c>
    </row>
    <row r="7238" spans="9:11">
      <c r="I7238" s="15">
        <v>7183</v>
      </c>
      <c r="J7238" s="15">
        <v>68.926940000000002</v>
      </c>
      <c r="K7238" s="15">
        <v>135.01</v>
      </c>
    </row>
    <row r="7239" spans="9:11">
      <c r="I7239" s="15">
        <v>7184</v>
      </c>
      <c r="J7239" s="15">
        <v>67.998450000000005</v>
      </c>
      <c r="K7239" s="15">
        <v>120.37009999999999</v>
      </c>
    </row>
    <row r="7240" spans="9:11">
      <c r="I7240" s="15">
        <v>7185</v>
      </c>
      <c r="J7240" s="15">
        <v>66.803290000000004</v>
      </c>
      <c r="K7240" s="15">
        <v>131.1969</v>
      </c>
    </row>
    <row r="7241" spans="9:11">
      <c r="I7241" s="15">
        <v>7186</v>
      </c>
      <c r="J7241" s="15">
        <v>64.691950000000006</v>
      </c>
      <c r="K7241" s="15">
        <v>116.39570000000001</v>
      </c>
    </row>
    <row r="7242" spans="9:11">
      <c r="I7242" s="15">
        <v>7187</v>
      </c>
      <c r="J7242" s="15">
        <v>69.490960000000001</v>
      </c>
      <c r="K7242" s="15">
        <v>133.27189999999999</v>
      </c>
    </row>
    <row r="7243" spans="9:11">
      <c r="I7243" s="15">
        <v>7188</v>
      </c>
      <c r="J7243" s="15">
        <v>68.300479999999993</v>
      </c>
      <c r="K7243" s="15">
        <v>114.02330000000001</v>
      </c>
    </row>
    <row r="7244" spans="9:11">
      <c r="I7244" s="15">
        <v>7189</v>
      </c>
      <c r="J7244" s="15">
        <v>65.800579999999997</v>
      </c>
      <c r="K7244" s="15">
        <v>110.1396</v>
      </c>
    </row>
    <row r="7245" spans="9:11">
      <c r="I7245" s="15">
        <v>7190</v>
      </c>
      <c r="J7245" s="15">
        <v>69.895399999999995</v>
      </c>
      <c r="K7245" s="15">
        <v>127.7667</v>
      </c>
    </row>
    <row r="7246" spans="9:11">
      <c r="I7246" s="15">
        <v>7191</v>
      </c>
      <c r="J7246" s="15">
        <v>68.426280000000006</v>
      </c>
      <c r="K7246" s="15">
        <v>122.43389999999999</v>
      </c>
    </row>
    <row r="7247" spans="9:11">
      <c r="I7247" s="15">
        <v>7192</v>
      </c>
      <c r="J7247" s="15">
        <v>69.501130000000003</v>
      </c>
      <c r="K7247" s="15">
        <v>130.9145</v>
      </c>
    </row>
    <row r="7248" spans="9:11">
      <c r="I7248" s="15">
        <v>7193</v>
      </c>
      <c r="J7248" s="15">
        <v>69.292509999999993</v>
      </c>
      <c r="K7248" s="15">
        <v>143.72630000000001</v>
      </c>
    </row>
    <row r="7249" spans="9:11">
      <c r="I7249" s="15">
        <v>7194</v>
      </c>
      <c r="J7249" s="15">
        <v>67.746899999999997</v>
      </c>
      <c r="K7249" s="15">
        <v>140.51050000000001</v>
      </c>
    </row>
    <row r="7250" spans="9:11">
      <c r="I7250" s="15">
        <v>7195</v>
      </c>
      <c r="J7250" s="15">
        <v>68.049109999999999</v>
      </c>
      <c r="K7250" s="15">
        <v>117.309</v>
      </c>
    </row>
    <row r="7251" spans="9:11">
      <c r="I7251" s="15">
        <v>7196</v>
      </c>
      <c r="J7251" s="15">
        <v>69.582689999999999</v>
      </c>
      <c r="K7251" s="15">
        <v>128.30449999999999</v>
      </c>
    </row>
    <row r="7252" spans="9:11">
      <c r="I7252" s="15">
        <v>7197</v>
      </c>
      <c r="J7252" s="15">
        <v>66.985910000000004</v>
      </c>
      <c r="K7252" s="15">
        <v>132.41999999999999</v>
      </c>
    </row>
    <row r="7253" spans="9:11">
      <c r="I7253" s="15">
        <v>7198</v>
      </c>
      <c r="J7253" s="15">
        <v>70.061890000000005</v>
      </c>
      <c r="K7253" s="15">
        <v>151.3699</v>
      </c>
    </row>
    <row r="7254" spans="9:11">
      <c r="I7254" s="15">
        <v>7199</v>
      </c>
      <c r="J7254" s="15">
        <v>67.954939999999993</v>
      </c>
      <c r="K7254" s="15">
        <v>103.0898</v>
      </c>
    </row>
    <row r="7255" spans="9:11">
      <c r="I7255" s="15">
        <v>7200</v>
      </c>
      <c r="J7255" s="15">
        <v>69.720349999999996</v>
      </c>
      <c r="K7255" s="15">
        <v>135.24090000000001</v>
      </c>
    </row>
    <row r="7256" spans="9:11">
      <c r="I7256" s="15">
        <v>7201</v>
      </c>
      <c r="J7256" s="15">
        <v>67.769779999999997</v>
      </c>
      <c r="K7256" s="15">
        <v>125.5754</v>
      </c>
    </row>
    <row r="7257" spans="9:11">
      <c r="I7257" s="15">
        <v>7202</v>
      </c>
      <c r="J7257" s="15">
        <v>71.502520000000004</v>
      </c>
      <c r="K7257" s="15">
        <v>134.28540000000001</v>
      </c>
    </row>
    <row r="7258" spans="9:11">
      <c r="I7258" s="15">
        <v>7203</v>
      </c>
      <c r="J7258" s="15">
        <v>66.892700000000005</v>
      </c>
      <c r="K7258" s="15">
        <v>116.14749999999999</v>
      </c>
    </row>
    <row r="7259" spans="9:11">
      <c r="I7259" s="15">
        <v>7204</v>
      </c>
      <c r="J7259" s="15">
        <v>69.789869999999993</v>
      </c>
      <c r="K7259" s="15">
        <v>145.15700000000001</v>
      </c>
    </row>
    <row r="7260" spans="9:11">
      <c r="I7260" s="15">
        <v>7205</v>
      </c>
      <c r="J7260" s="15">
        <v>69.180940000000007</v>
      </c>
      <c r="K7260" s="15">
        <v>97.384820000000005</v>
      </c>
    </row>
    <row r="7261" spans="9:11">
      <c r="I7261" s="15">
        <v>7206</v>
      </c>
      <c r="J7261" s="15">
        <v>69.551950000000005</v>
      </c>
      <c r="K7261" s="15">
        <v>141.52959999999999</v>
      </c>
    </row>
    <row r="7262" spans="9:11">
      <c r="I7262" s="15">
        <v>7207</v>
      </c>
      <c r="J7262" s="15">
        <v>66.76773</v>
      </c>
      <c r="K7262" s="15">
        <v>124.18340000000001</v>
      </c>
    </row>
    <row r="7263" spans="9:11">
      <c r="I7263" s="15">
        <v>7208</v>
      </c>
      <c r="J7263" s="15">
        <v>70.689009999999996</v>
      </c>
      <c r="K7263" s="15">
        <v>119.41</v>
      </c>
    </row>
    <row r="7264" spans="9:11">
      <c r="I7264" s="15">
        <v>7209</v>
      </c>
      <c r="J7264" s="15">
        <v>67.446619999999996</v>
      </c>
      <c r="K7264" s="15">
        <v>110.9564</v>
      </c>
    </row>
    <row r="7265" spans="9:11">
      <c r="I7265" s="15">
        <v>7210</v>
      </c>
      <c r="J7265" s="15">
        <v>70.438820000000007</v>
      </c>
      <c r="K7265" s="15">
        <v>152.88200000000001</v>
      </c>
    </row>
    <row r="7266" spans="9:11">
      <c r="I7266" s="15">
        <v>7211</v>
      </c>
      <c r="J7266" s="15">
        <v>69.38655</v>
      </c>
      <c r="K7266" s="15">
        <v>133.49610000000001</v>
      </c>
    </row>
    <row r="7267" spans="9:11">
      <c r="I7267" s="15">
        <v>7212</v>
      </c>
      <c r="J7267" s="15">
        <v>67.254750000000001</v>
      </c>
      <c r="K7267" s="15">
        <v>131.53630000000001</v>
      </c>
    </row>
    <row r="7268" spans="9:11">
      <c r="I7268" s="15">
        <v>7213</v>
      </c>
      <c r="J7268" s="15">
        <v>70.512739999999994</v>
      </c>
      <c r="K7268" s="15">
        <v>147.94929999999999</v>
      </c>
    </row>
    <row r="7269" spans="9:11">
      <c r="I7269" s="15">
        <v>7214</v>
      </c>
      <c r="J7269" s="15">
        <v>68.071939999999998</v>
      </c>
      <c r="K7269" s="15">
        <v>107.2294</v>
      </c>
    </row>
    <row r="7270" spans="9:11">
      <c r="I7270" s="15">
        <v>7215</v>
      </c>
      <c r="J7270" s="15">
        <v>66.822789999999998</v>
      </c>
      <c r="K7270" s="15">
        <v>123.3618</v>
      </c>
    </row>
    <row r="7271" spans="9:11">
      <c r="I7271" s="15">
        <v>7216</v>
      </c>
      <c r="J7271" s="15">
        <v>72.796019999999999</v>
      </c>
      <c r="K7271" s="15">
        <v>119.6208</v>
      </c>
    </row>
    <row r="7272" spans="9:11">
      <c r="I7272" s="15">
        <v>7217</v>
      </c>
      <c r="J7272" s="15">
        <v>66.80265</v>
      </c>
      <c r="K7272" s="15">
        <v>109.79219999999999</v>
      </c>
    </row>
    <row r="7273" spans="9:11">
      <c r="I7273" s="15">
        <v>7218</v>
      </c>
      <c r="J7273" s="15">
        <v>68.400379999999998</v>
      </c>
      <c r="K7273" s="15">
        <v>130.90899999999999</v>
      </c>
    </row>
    <row r="7274" spans="9:11">
      <c r="I7274" s="15">
        <v>7219</v>
      </c>
      <c r="J7274" s="15">
        <v>66.533050000000003</v>
      </c>
      <c r="K7274" s="15">
        <v>135.1808</v>
      </c>
    </row>
    <row r="7275" spans="9:11">
      <c r="I7275" s="15">
        <v>7220</v>
      </c>
      <c r="J7275" s="15">
        <v>66.191680000000005</v>
      </c>
      <c r="K7275" s="15">
        <v>110.6117</v>
      </c>
    </row>
    <row r="7276" spans="9:11">
      <c r="I7276" s="15">
        <v>7221</v>
      </c>
      <c r="J7276" s="15">
        <v>70.869370000000004</v>
      </c>
      <c r="K7276" s="15">
        <v>145.81970000000001</v>
      </c>
    </row>
    <row r="7277" spans="9:11">
      <c r="I7277" s="15">
        <v>7222</v>
      </c>
      <c r="J7277" s="15">
        <v>67.036550000000005</v>
      </c>
      <c r="K7277" s="15">
        <v>118.0754</v>
      </c>
    </row>
    <row r="7278" spans="9:11">
      <c r="I7278" s="15">
        <v>7223</v>
      </c>
      <c r="J7278" s="15">
        <v>70.324820000000003</v>
      </c>
      <c r="K7278" s="15">
        <v>136.93690000000001</v>
      </c>
    </row>
    <row r="7279" spans="9:11">
      <c r="I7279" s="15">
        <v>7224</v>
      </c>
      <c r="J7279" s="15">
        <v>63.52966</v>
      </c>
      <c r="K7279" s="15">
        <v>111.55110000000001</v>
      </c>
    </row>
    <row r="7280" spans="9:11">
      <c r="I7280" s="15">
        <v>7225</v>
      </c>
      <c r="J7280" s="15">
        <v>65.384770000000003</v>
      </c>
      <c r="K7280" s="15">
        <v>125.863</v>
      </c>
    </row>
    <row r="7281" spans="9:11">
      <c r="I7281" s="15">
        <v>7226</v>
      </c>
      <c r="J7281" s="15">
        <v>67.614469999999997</v>
      </c>
      <c r="K7281" s="15">
        <v>126.72020000000001</v>
      </c>
    </row>
    <row r="7282" spans="9:11">
      <c r="I7282" s="15">
        <v>7227</v>
      </c>
      <c r="J7282" s="15">
        <v>69.855699999999999</v>
      </c>
      <c r="K7282" s="15">
        <v>157.41399999999999</v>
      </c>
    </row>
    <row r="7283" spans="9:11">
      <c r="I7283" s="15">
        <v>7228</v>
      </c>
      <c r="J7283" s="15">
        <v>64.020489999999995</v>
      </c>
      <c r="K7283" s="15">
        <v>108.38249999999999</v>
      </c>
    </row>
    <row r="7284" spans="9:11">
      <c r="I7284" s="15">
        <v>7229</v>
      </c>
      <c r="J7284" s="15">
        <v>64.675749999999994</v>
      </c>
      <c r="K7284" s="15">
        <v>112.1651</v>
      </c>
    </row>
    <row r="7285" spans="9:11">
      <c r="I7285" s="15">
        <v>7230</v>
      </c>
      <c r="J7285" s="15">
        <v>67.238410000000002</v>
      </c>
      <c r="K7285" s="15">
        <v>118.3111</v>
      </c>
    </row>
    <row r="7286" spans="9:11">
      <c r="I7286" s="15">
        <v>7231</v>
      </c>
      <c r="J7286" s="15">
        <v>65.115430000000003</v>
      </c>
      <c r="K7286" s="15">
        <v>108.6568</v>
      </c>
    </row>
    <row r="7287" spans="9:11">
      <c r="I7287" s="15">
        <v>7232</v>
      </c>
      <c r="J7287" s="15">
        <v>66.206559999999996</v>
      </c>
      <c r="K7287" s="15">
        <v>119.9807</v>
      </c>
    </row>
    <row r="7288" spans="9:11">
      <c r="I7288" s="15">
        <v>7233</v>
      </c>
      <c r="J7288" s="15">
        <v>69.701179999999994</v>
      </c>
      <c r="K7288" s="15">
        <v>126.3537</v>
      </c>
    </row>
    <row r="7289" spans="9:11">
      <c r="I7289" s="15">
        <v>7234</v>
      </c>
      <c r="J7289" s="15">
        <v>70.474630000000005</v>
      </c>
      <c r="K7289" s="15">
        <v>119.7988</v>
      </c>
    </row>
    <row r="7290" spans="9:11">
      <c r="I7290" s="15">
        <v>7235</v>
      </c>
      <c r="J7290" s="15">
        <v>68.646780000000007</v>
      </c>
      <c r="K7290" s="15">
        <v>126.57250000000001</v>
      </c>
    </row>
    <row r="7291" spans="9:11">
      <c r="I7291" s="15">
        <v>7236</v>
      </c>
      <c r="J7291" s="15">
        <v>67.343440000000001</v>
      </c>
      <c r="K7291" s="15">
        <v>119.4016</v>
      </c>
    </row>
    <row r="7292" spans="9:11">
      <c r="I7292" s="15">
        <v>7237</v>
      </c>
      <c r="J7292" s="15">
        <v>65.626679999999993</v>
      </c>
      <c r="K7292" s="15">
        <v>120.6734</v>
      </c>
    </row>
    <row r="7293" spans="9:11">
      <c r="I7293" s="15">
        <v>7238</v>
      </c>
      <c r="J7293" s="15">
        <v>66.964619999999996</v>
      </c>
      <c r="K7293" s="15">
        <v>122.5543</v>
      </c>
    </row>
    <row r="7294" spans="9:11">
      <c r="I7294" s="15">
        <v>7239</v>
      </c>
      <c r="J7294" s="15">
        <v>68.239829999999998</v>
      </c>
      <c r="K7294" s="15">
        <v>119.02030000000001</v>
      </c>
    </row>
    <row r="7295" spans="9:11">
      <c r="I7295" s="15">
        <v>7240</v>
      </c>
      <c r="J7295" s="15">
        <v>69.383899999999997</v>
      </c>
      <c r="K7295" s="15">
        <v>126.4594</v>
      </c>
    </row>
    <row r="7296" spans="9:11">
      <c r="I7296" s="15">
        <v>7241</v>
      </c>
      <c r="J7296" s="15">
        <v>66.510580000000004</v>
      </c>
      <c r="K7296" s="15">
        <v>112.3129</v>
      </c>
    </row>
    <row r="7297" spans="9:11">
      <c r="I7297" s="15">
        <v>7242</v>
      </c>
      <c r="J7297" s="15">
        <v>66.371350000000007</v>
      </c>
      <c r="K7297" s="15">
        <v>118.6985</v>
      </c>
    </row>
    <row r="7298" spans="9:11">
      <c r="I7298" s="15">
        <v>7243</v>
      </c>
      <c r="J7298" s="15">
        <v>71.953299999999999</v>
      </c>
      <c r="K7298" s="15">
        <v>132.4024</v>
      </c>
    </row>
    <row r="7299" spans="9:11">
      <c r="I7299" s="15">
        <v>7244</v>
      </c>
      <c r="J7299" s="15">
        <v>70.827799999999996</v>
      </c>
      <c r="K7299" s="15">
        <v>136.08320000000001</v>
      </c>
    </row>
    <row r="7300" spans="9:11">
      <c r="I7300" s="15">
        <v>7245</v>
      </c>
      <c r="J7300" s="15">
        <v>69.655150000000006</v>
      </c>
      <c r="K7300" s="15">
        <v>129.23159999999999</v>
      </c>
    </row>
    <row r="7301" spans="9:11">
      <c r="I7301" s="15">
        <v>7246</v>
      </c>
      <c r="J7301" s="15">
        <v>67.975160000000002</v>
      </c>
      <c r="K7301" s="15">
        <v>137.9614</v>
      </c>
    </row>
    <row r="7302" spans="9:11">
      <c r="I7302" s="15">
        <v>7247</v>
      </c>
      <c r="J7302" s="15">
        <v>67.666700000000006</v>
      </c>
      <c r="K7302" s="15">
        <v>131.5778</v>
      </c>
    </row>
    <row r="7303" spans="9:11">
      <c r="I7303" s="15">
        <v>7248</v>
      </c>
      <c r="J7303" s="15">
        <v>69.769890000000004</v>
      </c>
      <c r="K7303" s="15">
        <v>141.38059999999999</v>
      </c>
    </row>
    <row r="7304" spans="9:11">
      <c r="I7304" s="15">
        <v>7249</v>
      </c>
      <c r="J7304" s="15">
        <v>68.366560000000007</v>
      </c>
      <c r="K7304" s="15">
        <v>134.11940000000001</v>
      </c>
    </row>
    <row r="7305" spans="9:11">
      <c r="I7305" s="15">
        <v>7250</v>
      </c>
      <c r="J7305" s="15">
        <v>68.806470000000004</v>
      </c>
      <c r="K7305" s="15">
        <v>118.5526</v>
      </c>
    </row>
    <row r="7306" spans="9:11">
      <c r="I7306" s="15">
        <v>7251</v>
      </c>
      <c r="J7306" s="15">
        <v>67.125439999999998</v>
      </c>
      <c r="K7306" s="15">
        <v>116.3449</v>
      </c>
    </row>
    <row r="7307" spans="9:11">
      <c r="I7307" s="15">
        <v>7252</v>
      </c>
      <c r="J7307" s="15">
        <v>68.114980000000003</v>
      </c>
      <c r="K7307" s="15">
        <v>136.69810000000001</v>
      </c>
    </row>
    <row r="7308" spans="9:11">
      <c r="I7308" s="15">
        <v>7253</v>
      </c>
      <c r="J7308" s="15">
        <v>67.293809999999993</v>
      </c>
      <c r="K7308" s="15">
        <v>131.02809999999999</v>
      </c>
    </row>
    <row r="7309" spans="9:11">
      <c r="I7309" s="15">
        <v>7254</v>
      </c>
      <c r="J7309" s="15">
        <v>70.706490000000002</v>
      </c>
      <c r="K7309" s="15">
        <v>112.10120000000001</v>
      </c>
    </row>
    <row r="7310" spans="9:11">
      <c r="I7310" s="15">
        <v>7255</v>
      </c>
      <c r="J7310" s="15">
        <v>65.089280000000002</v>
      </c>
      <c r="K7310" s="15">
        <v>131.0829</v>
      </c>
    </row>
    <row r="7311" spans="9:11">
      <c r="I7311" s="15">
        <v>7256</v>
      </c>
      <c r="J7311" s="15">
        <v>71.140600000000006</v>
      </c>
      <c r="K7311" s="15">
        <v>127.40219999999999</v>
      </c>
    </row>
    <row r="7312" spans="9:11">
      <c r="I7312" s="15">
        <v>7257</v>
      </c>
      <c r="J7312" s="15">
        <v>70.560249999999996</v>
      </c>
      <c r="K7312" s="15">
        <v>150.49590000000001</v>
      </c>
    </row>
    <row r="7313" spans="9:11">
      <c r="I7313" s="15">
        <v>7258</v>
      </c>
      <c r="J7313" s="15">
        <v>68.473910000000004</v>
      </c>
      <c r="K7313" s="15">
        <v>130.8527</v>
      </c>
    </row>
    <row r="7314" spans="9:11">
      <c r="I7314" s="15">
        <v>7259</v>
      </c>
      <c r="J7314" s="15">
        <v>68.990780000000001</v>
      </c>
      <c r="K7314" s="15">
        <v>147.5658</v>
      </c>
    </row>
    <row r="7315" spans="9:11">
      <c r="I7315" s="15">
        <v>7260</v>
      </c>
      <c r="J7315" s="15">
        <v>70.76446</v>
      </c>
      <c r="K7315" s="15">
        <v>128.82980000000001</v>
      </c>
    </row>
    <row r="7316" spans="9:11">
      <c r="I7316" s="15">
        <v>7261</v>
      </c>
      <c r="J7316" s="15">
        <v>69.767169999999993</v>
      </c>
      <c r="K7316" s="15">
        <v>131.09729999999999</v>
      </c>
    </row>
    <row r="7317" spans="9:11">
      <c r="I7317" s="15">
        <v>7262</v>
      </c>
      <c r="J7317" s="15">
        <v>65.746629999999996</v>
      </c>
      <c r="K7317" s="15">
        <v>118.72499999999999</v>
      </c>
    </row>
    <row r="7318" spans="9:11">
      <c r="I7318" s="15">
        <v>7263</v>
      </c>
      <c r="J7318" s="15">
        <v>66.987750000000005</v>
      </c>
      <c r="K7318" s="15">
        <v>143.94239999999999</v>
      </c>
    </row>
    <row r="7319" spans="9:11">
      <c r="I7319" s="15">
        <v>7264</v>
      </c>
      <c r="J7319" s="15">
        <v>64.412710000000004</v>
      </c>
      <c r="K7319" s="15">
        <v>112.56319999999999</v>
      </c>
    </row>
    <row r="7320" spans="9:11">
      <c r="I7320" s="15">
        <v>7265</v>
      </c>
      <c r="J7320" s="15">
        <v>67.199089999999998</v>
      </c>
      <c r="K7320" s="15">
        <v>125.5583</v>
      </c>
    </row>
    <row r="7321" spans="9:11">
      <c r="I7321" s="15">
        <v>7266</v>
      </c>
      <c r="J7321" s="15">
        <v>67.006590000000003</v>
      </c>
      <c r="K7321" s="15">
        <v>136.93520000000001</v>
      </c>
    </row>
    <row r="7322" spans="9:11">
      <c r="I7322" s="15">
        <v>7267</v>
      </c>
      <c r="J7322" s="15">
        <v>67.646280000000004</v>
      </c>
      <c r="K7322" s="15">
        <v>132.76070000000001</v>
      </c>
    </row>
    <row r="7323" spans="9:11">
      <c r="I7323" s="15">
        <v>7268</v>
      </c>
      <c r="J7323" s="15">
        <v>67.502570000000006</v>
      </c>
      <c r="K7323" s="15">
        <v>142.70189999999999</v>
      </c>
    </row>
    <row r="7324" spans="9:11">
      <c r="I7324" s="15">
        <v>7269</v>
      </c>
      <c r="J7324" s="15">
        <v>67.680300000000003</v>
      </c>
      <c r="K7324" s="15">
        <v>139.23830000000001</v>
      </c>
    </row>
    <row r="7325" spans="9:11">
      <c r="I7325" s="15">
        <v>7270</v>
      </c>
      <c r="J7325" s="15">
        <v>73.816950000000006</v>
      </c>
      <c r="K7325" s="15">
        <v>140.0915</v>
      </c>
    </row>
    <row r="7326" spans="9:11">
      <c r="I7326" s="15">
        <v>7271</v>
      </c>
      <c r="J7326" s="15">
        <v>64.488249999999994</v>
      </c>
      <c r="K7326" s="15">
        <v>134.38079999999999</v>
      </c>
    </row>
    <row r="7327" spans="9:11">
      <c r="I7327" s="15">
        <v>7272</v>
      </c>
      <c r="J7327" s="15">
        <v>64.58578</v>
      </c>
      <c r="K7327" s="15">
        <v>120.986</v>
      </c>
    </row>
    <row r="7328" spans="9:11">
      <c r="I7328" s="15">
        <v>7273</v>
      </c>
      <c r="J7328" s="15">
        <v>66.587029999999999</v>
      </c>
      <c r="K7328" s="15">
        <v>114.208</v>
      </c>
    </row>
    <row r="7329" spans="9:11">
      <c r="I7329" s="15">
        <v>7274</v>
      </c>
      <c r="J7329" s="15">
        <v>68.756799999999998</v>
      </c>
      <c r="K7329" s="15">
        <v>128.87710000000001</v>
      </c>
    </row>
    <row r="7330" spans="9:11">
      <c r="I7330" s="15">
        <v>7275</v>
      </c>
      <c r="J7330" s="15">
        <v>67.84196</v>
      </c>
      <c r="K7330" s="15">
        <v>127.669</v>
      </c>
    </row>
    <row r="7331" spans="9:11">
      <c r="I7331" s="15">
        <v>7276</v>
      </c>
      <c r="J7331" s="15">
        <v>69.028899999999993</v>
      </c>
      <c r="K7331" s="15">
        <v>129.43549999999999</v>
      </c>
    </row>
    <row r="7332" spans="9:11">
      <c r="I7332" s="15">
        <v>7277</v>
      </c>
      <c r="J7332" s="15">
        <v>70.241060000000004</v>
      </c>
      <c r="K7332" s="15">
        <v>122.759</v>
      </c>
    </row>
    <row r="7333" spans="9:11">
      <c r="I7333" s="15">
        <v>7278</v>
      </c>
      <c r="J7333" s="15">
        <v>66.489909999999995</v>
      </c>
      <c r="K7333" s="15">
        <v>126.8856</v>
      </c>
    </row>
    <row r="7334" spans="9:11">
      <c r="I7334" s="15">
        <v>7279</v>
      </c>
      <c r="J7334" s="15">
        <v>69.473929999999996</v>
      </c>
      <c r="K7334" s="15">
        <v>132.24080000000001</v>
      </c>
    </row>
    <row r="7335" spans="9:11">
      <c r="I7335" s="15">
        <v>7280</v>
      </c>
      <c r="J7335" s="15">
        <v>66.155789999999996</v>
      </c>
      <c r="K7335" s="15">
        <v>132.33619999999999</v>
      </c>
    </row>
    <row r="7336" spans="9:11">
      <c r="I7336" s="15">
        <v>7281</v>
      </c>
      <c r="J7336" s="15">
        <v>66.502859999999998</v>
      </c>
      <c r="K7336" s="15">
        <v>137.74080000000001</v>
      </c>
    </row>
    <row r="7337" spans="9:11">
      <c r="I7337" s="15">
        <v>7282</v>
      </c>
      <c r="J7337" s="15">
        <v>71.569500000000005</v>
      </c>
      <c r="K7337" s="15">
        <v>148.1165</v>
      </c>
    </row>
    <row r="7338" spans="9:11">
      <c r="I7338" s="15">
        <v>7283</v>
      </c>
      <c r="J7338" s="15">
        <v>67.453599999999994</v>
      </c>
      <c r="K7338" s="15">
        <v>119.7771</v>
      </c>
    </row>
    <row r="7339" spans="9:11">
      <c r="I7339" s="15">
        <v>7284</v>
      </c>
      <c r="J7339" s="15">
        <v>65.978920000000002</v>
      </c>
      <c r="K7339" s="15">
        <v>122.54519999999999</v>
      </c>
    </row>
    <row r="7340" spans="9:11">
      <c r="I7340" s="15">
        <v>7285</v>
      </c>
      <c r="J7340" s="15">
        <v>68.366470000000007</v>
      </c>
      <c r="K7340" s="15">
        <v>147.10679999999999</v>
      </c>
    </row>
    <row r="7341" spans="9:11">
      <c r="I7341" s="15">
        <v>7286</v>
      </c>
      <c r="J7341" s="15">
        <v>67.640330000000006</v>
      </c>
      <c r="K7341" s="15">
        <v>142.18</v>
      </c>
    </row>
    <row r="7342" spans="9:11">
      <c r="I7342" s="15">
        <v>7287</v>
      </c>
      <c r="J7342" s="15">
        <v>68.453329999999994</v>
      </c>
      <c r="K7342" s="15">
        <v>134.8398</v>
      </c>
    </row>
    <row r="7343" spans="9:11">
      <c r="I7343" s="15">
        <v>7288</v>
      </c>
      <c r="J7343" s="15">
        <v>67.641000000000005</v>
      </c>
      <c r="K7343" s="15">
        <v>131.9221</v>
      </c>
    </row>
    <row r="7344" spans="9:11">
      <c r="I7344" s="15">
        <v>7289</v>
      </c>
      <c r="J7344" s="15">
        <v>65.333830000000006</v>
      </c>
      <c r="K7344" s="15">
        <v>135.06190000000001</v>
      </c>
    </row>
    <row r="7345" spans="9:11">
      <c r="I7345" s="15">
        <v>7290</v>
      </c>
      <c r="J7345" s="15">
        <v>71.616240000000005</v>
      </c>
      <c r="K7345" s="15">
        <v>140.3879</v>
      </c>
    </row>
    <row r="7346" spans="9:11">
      <c r="I7346" s="15">
        <v>7291</v>
      </c>
      <c r="J7346" s="15">
        <v>69.964969999999994</v>
      </c>
      <c r="K7346" s="15">
        <v>144.79570000000001</v>
      </c>
    </row>
    <row r="7347" spans="9:11">
      <c r="I7347" s="15">
        <v>7292</v>
      </c>
      <c r="J7347" s="15">
        <v>70.319450000000003</v>
      </c>
      <c r="K7347" s="15">
        <v>133.40260000000001</v>
      </c>
    </row>
    <row r="7348" spans="9:11">
      <c r="I7348" s="15">
        <v>7293</v>
      </c>
      <c r="J7348" s="15">
        <v>68.044740000000004</v>
      </c>
      <c r="K7348" s="15">
        <v>134.0615</v>
      </c>
    </row>
    <row r="7349" spans="9:11">
      <c r="I7349" s="15">
        <v>7294</v>
      </c>
      <c r="J7349" s="15">
        <v>70.72336</v>
      </c>
      <c r="K7349" s="15">
        <v>140.80889999999999</v>
      </c>
    </row>
    <row r="7350" spans="9:11">
      <c r="I7350" s="15">
        <v>7295</v>
      </c>
      <c r="J7350" s="15">
        <v>68.49315</v>
      </c>
      <c r="K7350" s="15">
        <v>136.7987</v>
      </c>
    </row>
    <row r="7351" spans="9:11">
      <c r="I7351" s="15">
        <v>7296</v>
      </c>
      <c r="J7351" s="15">
        <v>67.940179999999998</v>
      </c>
      <c r="K7351" s="15">
        <v>117.5218</v>
      </c>
    </row>
    <row r="7352" spans="9:11">
      <c r="I7352" s="15">
        <v>7297</v>
      </c>
      <c r="J7352" s="15">
        <v>66.676370000000006</v>
      </c>
      <c r="K7352" s="15">
        <v>125.0994</v>
      </c>
    </row>
    <row r="7353" spans="9:11">
      <c r="I7353" s="15">
        <v>7298</v>
      </c>
      <c r="J7353" s="15">
        <v>66.334670000000003</v>
      </c>
      <c r="K7353" s="15">
        <v>120.3094</v>
      </c>
    </row>
    <row r="7354" spans="9:11">
      <c r="I7354" s="15">
        <v>7299</v>
      </c>
      <c r="J7354" s="15">
        <v>68.434399999999997</v>
      </c>
      <c r="K7354" s="15">
        <v>131.5393</v>
      </c>
    </row>
    <row r="7355" spans="9:11">
      <c r="I7355" s="15">
        <v>7300</v>
      </c>
      <c r="J7355" s="15">
        <v>66.065910000000002</v>
      </c>
      <c r="K7355" s="15">
        <v>128.73480000000001</v>
      </c>
    </row>
    <row r="7356" spans="9:11">
      <c r="I7356" s="15">
        <v>7301</v>
      </c>
      <c r="J7356" s="15">
        <v>68.279480000000007</v>
      </c>
      <c r="K7356" s="15">
        <v>145.31700000000001</v>
      </c>
    </row>
    <row r="7357" spans="9:11">
      <c r="I7357" s="15">
        <v>7302</v>
      </c>
      <c r="J7357" s="15">
        <v>71.13503</v>
      </c>
      <c r="K7357" s="15">
        <v>139.90629999999999</v>
      </c>
    </row>
    <row r="7358" spans="9:11">
      <c r="I7358" s="15">
        <v>7303</v>
      </c>
      <c r="J7358" s="15">
        <v>65.907550000000001</v>
      </c>
      <c r="K7358" s="15">
        <v>111.19289999999999</v>
      </c>
    </row>
    <row r="7359" spans="9:11">
      <c r="I7359" s="15">
        <v>7304</v>
      </c>
      <c r="J7359" s="15">
        <v>66.344229999999996</v>
      </c>
      <c r="K7359" s="15">
        <v>134.04349999999999</v>
      </c>
    </row>
    <row r="7360" spans="9:11">
      <c r="I7360" s="15">
        <v>7305</v>
      </c>
      <c r="J7360" s="15">
        <v>65.350399999999993</v>
      </c>
      <c r="K7360" s="15">
        <v>109.4509</v>
      </c>
    </row>
    <row r="7361" spans="9:11">
      <c r="I7361" s="15">
        <v>7306</v>
      </c>
      <c r="J7361" s="15">
        <v>66.775120000000001</v>
      </c>
      <c r="K7361" s="15">
        <v>125.60169999999999</v>
      </c>
    </row>
    <row r="7362" spans="9:11">
      <c r="I7362" s="15">
        <v>7307</v>
      </c>
      <c r="J7362" s="15">
        <v>70.159679999999994</v>
      </c>
      <c r="K7362" s="15">
        <v>125.4635</v>
      </c>
    </row>
    <row r="7363" spans="9:11">
      <c r="I7363" s="15">
        <v>7308</v>
      </c>
      <c r="J7363" s="15">
        <v>64.87603</v>
      </c>
      <c r="K7363" s="15">
        <v>108.8633</v>
      </c>
    </row>
    <row r="7364" spans="9:11">
      <c r="I7364" s="15">
        <v>7309</v>
      </c>
      <c r="J7364" s="15">
        <v>66.398820000000001</v>
      </c>
      <c r="K7364" s="15">
        <v>122.1298</v>
      </c>
    </row>
    <row r="7365" spans="9:11">
      <c r="I7365" s="15">
        <v>7310</v>
      </c>
      <c r="J7365" s="15">
        <v>70.194580000000002</v>
      </c>
      <c r="K7365" s="15">
        <v>134.77209999999999</v>
      </c>
    </row>
    <row r="7366" spans="9:11">
      <c r="I7366" s="15">
        <v>7311</v>
      </c>
      <c r="J7366" s="15">
        <v>65.148679999999999</v>
      </c>
      <c r="K7366" s="15">
        <v>118.2586</v>
      </c>
    </row>
    <row r="7367" spans="9:11">
      <c r="I7367" s="15">
        <v>7312</v>
      </c>
      <c r="J7367" s="15">
        <v>69.135660000000001</v>
      </c>
      <c r="K7367" s="15">
        <v>134.8389</v>
      </c>
    </row>
    <row r="7368" spans="9:11">
      <c r="I7368" s="15">
        <v>7313</v>
      </c>
      <c r="J7368" s="15">
        <v>68.667529999999999</v>
      </c>
      <c r="K7368" s="15">
        <v>149.91990000000001</v>
      </c>
    </row>
    <row r="7369" spans="9:11">
      <c r="I7369" s="15">
        <v>7314</v>
      </c>
      <c r="J7369" s="15">
        <v>68.586560000000006</v>
      </c>
      <c r="K7369" s="15">
        <v>120.5065</v>
      </c>
    </row>
    <row r="7370" spans="9:11">
      <c r="I7370" s="15">
        <v>7315</v>
      </c>
      <c r="J7370" s="15">
        <v>68.540779999999998</v>
      </c>
      <c r="K7370" s="15">
        <v>131.31630000000001</v>
      </c>
    </row>
    <row r="7371" spans="9:11">
      <c r="I7371" s="15">
        <v>7316</v>
      </c>
      <c r="J7371" s="15">
        <v>69.043239999999997</v>
      </c>
      <c r="K7371" s="15">
        <v>120.73180000000001</v>
      </c>
    </row>
    <row r="7372" spans="9:11">
      <c r="I7372" s="15">
        <v>7317</v>
      </c>
      <c r="J7372" s="15">
        <v>67.790930000000003</v>
      </c>
      <c r="K7372" s="15">
        <v>145.31540000000001</v>
      </c>
    </row>
    <row r="7373" spans="9:11">
      <c r="I7373" s="15">
        <v>7318</v>
      </c>
      <c r="J7373" s="15">
        <v>70.545339999999996</v>
      </c>
      <c r="K7373" s="15">
        <v>128.9349</v>
      </c>
    </row>
    <row r="7374" spans="9:11">
      <c r="I7374" s="15">
        <v>7319</v>
      </c>
      <c r="J7374" s="15">
        <v>67.882310000000004</v>
      </c>
      <c r="K7374" s="15">
        <v>132.45169999999999</v>
      </c>
    </row>
    <row r="7375" spans="9:11">
      <c r="I7375" s="15">
        <v>7320</v>
      </c>
      <c r="J7375" s="15">
        <v>66.603989999999996</v>
      </c>
      <c r="K7375" s="15">
        <v>125.7715</v>
      </c>
    </row>
    <row r="7376" spans="9:11">
      <c r="I7376" s="15">
        <v>7321</v>
      </c>
      <c r="J7376" s="15">
        <v>65.363969999999995</v>
      </c>
      <c r="K7376" s="15">
        <v>88.810509999999994</v>
      </c>
    </row>
    <row r="7377" spans="9:11">
      <c r="I7377" s="15">
        <v>7322</v>
      </c>
      <c r="J7377" s="15">
        <v>69.680179999999993</v>
      </c>
      <c r="K7377" s="15">
        <v>138.35409999999999</v>
      </c>
    </row>
    <row r="7378" spans="9:11">
      <c r="I7378" s="15">
        <v>7323</v>
      </c>
      <c r="J7378" s="15">
        <v>68.576779999999999</v>
      </c>
      <c r="K7378" s="15">
        <v>127.84180000000001</v>
      </c>
    </row>
    <row r="7379" spans="9:11">
      <c r="I7379" s="15">
        <v>7324</v>
      </c>
      <c r="J7379" s="15">
        <v>66.223209999999995</v>
      </c>
      <c r="K7379" s="15">
        <v>127.7406</v>
      </c>
    </row>
    <row r="7380" spans="9:11">
      <c r="I7380" s="15">
        <v>7325</v>
      </c>
      <c r="J7380" s="15">
        <v>68.542299999999997</v>
      </c>
      <c r="K7380" s="15">
        <v>117.28</v>
      </c>
    </row>
    <row r="7381" spans="9:11">
      <c r="I7381" s="15">
        <v>7326</v>
      </c>
      <c r="J7381" s="15">
        <v>67.799499999999995</v>
      </c>
      <c r="K7381" s="15">
        <v>133.42509999999999</v>
      </c>
    </row>
    <row r="7382" spans="9:11">
      <c r="I7382" s="15">
        <v>7327</v>
      </c>
      <c r="J7382" s="15">
        <v>68.639480000000006</v>
      </c>
      <c r="K7382" s="15">
        <v>140.44049999999999</v>
      </c>
    </row>
    <row r="7383" spans="9:11">
      <c r="I7383" s="15">
        <v>7328</v>
      </c>
      <c r="J7383" s="15">
        <v>67.952060000000003</v>
      </c>
      <c r="K7383" s="15">
        <v>131.4384</v>
      </c>
    </row>
    <row r="7384" spans="9:11">
      <c r="I7384" s="15">
        <v>7329</v>
      </c>
      <c r="J7384" s="15">
        <v>67.73545</v>
      </c>
      <c r="K7384" s="15">
        <v>111.3263</v>
      </c>
    </row>
    <row r="7385" spans="9:11">
      <c r="I7385" s="15">
        <v>7330</v>
      </c>
      <c r="J7385" s="15">
        <v>67.6113</v>
      </c>
      <c r="K7385" s="15">
        <v>115.9311</v>
      </c>
    </row>
    <row r="7386" spans="9:11">
      <c r="I7386" s="15">
        <v>7331</v>
      </c>
      <c r="J7386" s="15">
        <v>70.692830000000001</v>
      </c>
      <c r="K7386" s="15">
        <v>141.28720000000001</v>
      </c>
    </row>
    <row r="7387" spans="9:11">
      <c r="I7387" s="15">
        <v>7332</v>
      </c>
      <c r="J7387" s="15">
        <v>68.267359999999996</v>
      </c>
      <c r="K7387" s="15">
        <v>129.98060000000001</v>
      </c>
    </row>
    <row r="7388" spans="9:11">
      <c r="I7388" s="15">
        <v>7333</v>
      </c>
      <c r="J7388" s="15">
        <v>65.890079999999998</v>
      </c>
      <c r="K7388" s="15">
        <v>134.87979999999999</v>
      </c>
    </row>
    <row r="7389" spans="9:11">
      <c r="I7389" s="15">
        <v>7334</v>
      </c>
      <c r="J7389" s="15">
        <v>73.010419999999996</v>
      </c>
      <c r="K7389" s="15">
        <v>156.09440000000001</v>
      </c>
    </row>
    <row r="7390" spans="9:11">
      <c r="I7390" s="15">
        <v>7335</v>
      </c>
      <c r="J7390" s="15">
        <v>67.675870000000003</v>
      </c>
      <c r="K7390" s="15">
        <v>134.77379999999999</v>
      </c>
    </row>
    <row r="7391" spans="9:11">
      <c r="I7391" s="15">
        <v>7336</v>
      </c>
      <c r="J7391" s="15">
        <v>66.785030000000006</v>
      </c>
      <c r="K7391" s="15">
        <v>135.51580000000001</v>
      </c>
    </row>
    <row r="7392" spans="9:11">
      <c r="I7392" s="15">
        <v>7337</v>
      </c>
      <c r="J7392" s="15">
        <v>68.328879999999998</v>
      </c>
      <c r="K7392" s="15">
        <v>120.99290000000001</v>
      </c>
    </row>
    <row r="7393" spans="9:11">
      <c r="I7393" s="15">
        <v>7338</v>
      </c>
      <c r="J7393" s="15">
        <v>70.734170000000006</v>
      </c>
      <c r="K7393" s="15">
        <v>133.08430000000001</v>
      </c>
    </row>
    <row r="7394" spans="9:11">
      <c r="I7394" s="15">
        <v>7339</v>
      </c>
      <c r="J7394" s="15">
        <v>69.43571</v>
      </c>
      <c r="K7394" s="15">
        <v>128.0102</v>
      </c>
    </row>
    <row r="7395" spans="9:11">
      <c r="I7395" s="15">
        <v>7340</v>
      </c>
      <c r="J7395" s="15">
        <v>69.952979999999997</v>
      </c>
      <c r="K7395" s="15">
        <v>111.88209999999999</v>
      </c>
    </row>
    <row r="7396" spans="9:11">
      <c r="I7396" s="15">
        <v>7341</v>
      </c>
      <c r="J7396" s="15">
        <v>68.381919999999994</v>
      </c>
      <c r="K7396" s="15">
        <v>108.57089999999999</v>
      </c>
    </row>
    <row r="7397" spans="9:11">
      <c r="I7397" s="15">
        <v>7342</v>
      </c>
      <c r="J7397" s="15">
        <v>66.709850000000003</v>
      </c>
      <c r="K7397" s="15">
        <v>141.85679999999999</v>
      </c>
    </row>
    <row r="7398" spans="9:11">
      <c r="I7398" s="15">
        <v>7343</v>
      </c>
      <c r="J7398" s="15">
        <v>70.250690000000006</v>
      </c>
      <c r="K7398" s="15">
        <v>134.9127</v>
      </c>
    </row>
    <row r="7399" spans="9:11">
      <c r="I7399" s="15">
        <v>7344</v>
      </c>
      <c r="J7399" s="15">
        <v>67.620689999999996</v>
      </c>
      <c r="K7399" s="15">
        <v>118.2398</v>
      </c>
    </row>
    <row r="7400" spans="9:11">
      <c r="I7400" s="15">
        <v>7345</v>
      </c>
      <c r="J7400" s="15">
        <v>67.581860000000006</v>
      </c>
      <c r="K7400" s="15">
        <v>123.5611</v>
      </c>
    </row>
    <row r="7401" spans="9:11">
      <c r="I7401" s="15">
        <v>7346</v>
      </c>
      <c r="J7401" s="15">
        <v>65.986810000000006</v>
      </c>
      <c r="K7401" s="15">
        <v>110.9755</v>
      </c>
    </row>
    <row r="7402" spans="9:11">
      <c r="I7402" s="15">
        <v>7347</v>
      </c>
      <c r="J7402" s="15">
        <v>68.785210000000006</v>
      </c>
      <c r="K7402" s="15">
        <v>121.70780000000001</v>
      </c>
    </row>
    <row r="7403" spans="9:11">
      <c r="I7403" s="15">
        <v>7348</v>
      </c>
      <c r="J7403" s="15">
        <v>68.620750000000001</v>
      </c>
      <c r="K7403" s="15">
        <v>128.96870000000001</v>
      </c>
    </row>
    <row r="7404" spans="9:11">
      <c r="I7404" s="15">
        <v>7349</v>
      </c>
      <c r="J7404" s="15">
        <v>67.278409999999994</v>
      </c>
      <c r="K7404" s="15">
        <v>132.63560000000001</v>
      </c>
    </row>
    <row r="7405" spans="9:11">
      <c r="I7405" s="15">
        <v>7350</v>
      </c>
      <c r="J7405" s="15">
        <v>65.346950000000007</v>
      </c>
      <c r="K7405" s="15">
        <v>111.0262</v>
      </c>
    </row>
    <row r="7406" spans="9:11">
      <c r="I7406" s="15">
        <v>7351</v>
      </c>
      <c r="J7406" s="15">
        <v>69.761089999999996</v>
      </c>
      <c r="K7406" s="15">
        <v>143.2576</v>
      </c>
    </row>
    <row r="7407" spans="9:11">
      <c r="I7407" s="15">
        <v>7352</v>
      </c>
      <c r="J7407" s="15">
        <v>69.890519999999995</v>
      </c>
      <c r="K7407" s="15">
        <v>125.2298</v>
      </c>
    </row>
    <row r="7408" spans="9:11">
      <c r="I7408" s="15">
        <v>7353</v>
      </c>
      <c r="J7408" s="15">
        <v>69.037620000000004</v>
      </c>
      <c r="K7408" s="15">
        <v>136.3245</v>
      </c>
    </row>
    <row r="7409" spans="9:11">
      <c r="I7409" s="15">
        <v>7354</v>
      </c>
      <c r="J7409" s="15">
        <v>67.527119999999996</v>
      </c>
      <c r="K7409" s="15">
        <v>126.37439999999999</v>
      </c>
    </row>
    <row r="7410" spans="9:11">
      <c r="I7410" s="15">
        <v>7355</v>
      </c>
      <c r="J7410" s="15">
        <v>69.427980000000005</v>
      </c>
      <c r="K7410" s="15">
        <v>133.28450000000001</v>
      </c>
    </row>
    <row r="7411" spans="9:11">
      <c r="I7411" s="15">
        <v>7356</v>
      </c>
      <c r="J7411" s="15">
        <v>69.253249999999994</v>
      </c>
      <c r="K7411" s="15">
        <v>122.813</v>
      </c>
    </row>
    <row r="7412" spans="9:11">
      <c r="I7412" s="15">
        <v>7357</v>
      </c>
      <c r="J7412" s="15">
        <v>67.208039999999997</v>
      </c>
      <c r="K7412" s="15">
        <v>121.36490000000001</v>
      </c>
    </row>
    <row r="7413" spans="9:11">
      <c r="I7413" s="15">
        <v>7358</v>
      </c>
      <c r="J7413" s="15">
        <v>68.009910000000005</v>
      </c>
      <c r="K7413" s="15">
        <v>139.8288</v>
      </c>
    </row>
    <row r="7414" spans="9:11">
      <c r="I7414" s="15">
        <v>7359</v>
      </c>
      <c r="J7414" s="15">
        <v>72.356409999999997</v>
      </c>
      <c r="K7414" s="15">
        <v>130.89959999999999</v>
      </c>
    </row>
    <row r="7415" spans="9:11">
      <c r="I7415" s="15">
        <v>7360</v>
      </c>
      <c r="J7415" s="15">
        <v>65.18365</v>
      </c>
      <c r="K7415" s="15">
        <v>137.4973</v>
      </c>
    </row>
    <row r="7416" spans="9:11">
      <c r="I7416" s="15">
        <v>7361</v>
      </c>
      <c r="J7416" s="15">
        <v>67.185969999999998</v>
      </c>
      <c r="K7416" s="15">
        <v>124.8715</v>
      </c>
    </row>
    <row r="7417" spans="9:11">
      <c r="I7417" s="15">
        <v>7362</v>
      </c>
      <c r="J7417" s="15">
        <v>67.768109999999993</v>
      </c>
      <c r="K7417" s="15">
        <v>122.6361</v>
      </c>
    </row>
    <row r="7418" spans="9:11">
      <c r="I7418" s="15">
        <v>7363</v>
      </c>
      <c r="J7418" s="15">
        <v>69.675319999999999</v>
      </c>
      <c r="K7418" s="15">
        <v>128.13229999999999</v>
      </c>
    </row>
    <row r="7419" spans="9:11">
      <c r="I7419" s="15">
        <v>7364</v>
      </c>
      <c r="J7419" s="15">
        <v>68.044809999999998</v>
      </c>
      <c r="K7419" s="15">
        <v>110.4944</v>
      </c>
    </row>
    <row r="7420" spans="9:11">
      <c r="I7420" s="15">
        <v>7365</v>
      </c>
      <c r="J7420" s="15">
        <v>70.369420000000005</v>
      </c>
      <c r="K7420" s="15">
        <v>130.4623</v>
      </c>
    </row>
    <row r="7421" spans="9:11">
      <c r="I7421" s="15">
        <v>7366</v>
      </c>
      <c r="J7421" s="15">
        <v>64.417180000000002</v>
      </c>
      <c r="K7421" s="15">
        <v>124.18770000000001</v>
      </c>
    </row>
    <row r="7422" spans="9:11">
      <c r="I7422" s="15">
        <v>7367</v>
      </c>
      <c r="J7422" s="15">
        <v>66.859480000000005</v>
      </c>
      <c r="K7422" s="15">
        <v>140.36510000000001</v>
      </c>
    </row>
    <row r="7423" spans="9:11">
      <c r="I7423" s="15">
        <v>7368</v>
      </c>
      <c r="J7423" s="15">
        <v>70.202870000000004</v>
      </c>
      <c r="K7423" s="15">
        <v>132.45830000000001</v>
      </c>
    </row>
    <row r="7424" spans="9:11">
      <c r="I7424" s="15">
        <v>7369</v>
      </c>
      <c r="J7424" s="15">
        <v>67.02928</v>
      </c>
      <c r="K7424" s="15">
        <v>129.97059999999999</v>
      </c>
    </row>
    <row r="7425" spans="9:11">
      <c r="I7425" s="15">
        <v>7370</v>
      </c>
      <c r="J7425" s="15">
        <v>69.269779999999997</v>
      </c>
      <c r="K7425" s="15">
        <v>144.32259999999999</v>
      </c>
    </row>
    <row r="7426" spans="9:11">
      <c r="I7426" s="15">
        <v>7371</v>
      </c>
      <c r="J7426" s="15">
        <v>67.428330000000003</v>
      </c>
      <c r="K7426" s="15">
        <v>118.4512</v>
      </c>
    </row>
    <row r="7427" spans="9:11">
      <c r="I7427" s="15">
        <v>7372</v>
      </c>
      <c r="J7427" s="15">
        <v>70.541650000000004</v>
      </c>
      <c r="K7427" s="15">
        <v>133.05590000000001</v>
      </c>
    </row>
    <row r="7428" spans="9:11">
      <c r="I7428" s="15">
        <v>7373</v>
      </c>
      <c r="J7428" s="15">
        <v>64.531509999999997</v>
      </c>
      <c r="K7428" s="15">
        <v>123.7602</v>
      </c>
    </row>
    <row r="7429" spans="9:11">
      <c r="I7429" s="15">
        <v>7374</v>
      </c>
      <c r="J7429" s="15">
        <v>68.247659999999996</v>
      </c>
      <c r="K7429" s="15">
        <v>125.6892</v>
      </c>
    </row>
    <row r="7430" spans="9:11">
      <c r="I7430" s="15">
        <v>7375</v>
      </c>
      <c r="J7430" s="15">
        <v>65.985420000000005</v>
      </c>
      <c r="K7430" s="15">
        <v>129.7971</v>
      </c>
    </row>
    <row r="7431" spans="9:11">
      <c r="I7431" s="15">
        <v>7376</v>
      </c>
      <c r="J7431" s="15">
        <v>66.860529999999997</v>
      </c>
      <c r="K7431" s="15">
        <v>106.1024</v>
      </c>
    </row>
    <row r="7432" spans="9:11">
      <c r="I7432" s="15">
        <v>7377</v>
      </c>
      <c r="J7432" s="15">
        <v>66.122</v>
      </c>
      <c r="K7432" s="15">
        <v>139.32249999999999</v>
      </c>
    </row>
    <row r="7433" spans="9:11">
      <c r="I7433" s="15">
        <v>7378</v>
      </c>
      <c r="J7433" s="15">
        <v>67.342770000000002</v>
      </c>
      <c r="K7433" s="15">
        <v>130.47989999999999</v>
      </c>
    </row>
    <row r="7434" spans="9:11">
      <c r="I7434" s="15">
        <v>7379</v>
      </c>
      <c r="J7434" s="15">
        <v>67.626779999999997</v>
      </c>
      <c r="K7434" s="15">
        <v>119.9616</v>
      </c>
    </row>
    <row r="7435" spans="9:11">
      <c r="I7435" s="15">
        <v>7380</v>
      </c>
      <c r="J7435" s="15">
        <v>67.02834</v>
      </c>
      <c r="K7435" s="15">
        <v>124.4751</v>
      </c>
    </row>
    <row r="7436" spans="9:11">
      <c r="I7436" s="15">
        <v>7381</v>
      </c>
      <c r="J7436" s="15">
        <v>67.429689999999994</v>
      </c>
      <c r="K7436" s="15">
        <v>126.09780000000001</v>
      </c>
    </row>
    <row r="7437" spans="9:11">
      <c r="I7437" s="15">
        <v>7382</v>
      </c>
      <c r="J7437" s="15">
        <v>66.998990000000006</v>
      </c>
      <c r="K7437" s="15">
        <v>128.21019999999999</v>
      </c>
    </row>
    <row r="7438" spans="9:11">
      <c r="I7438" s="15">
        <v>7383</v>
      </c>
      <c r="J7438" s="15">
        <v>69.266379999999998</v>
      </c>
      <c r="K7438" s="15">
        <v>136.238</v>
      </c>
    </row>
    <row r="7439" spans="9:11">
      <c r="I7439" s="15">
        <v>7384</v>
      </c>
      <c r="J7439" s="15">
        <v>67.678479999999993</v>
      </c>
      <c r="K7439" s="15">
        <v>121.8698</v>
      </c>
    </row>
    <row r="7440" spans="9:11">
      <c r="I7440" s="15">
        <v>7385</v>
      </c>
      <c r="J7440" s="15">
        <v>68.489949999999993</v>
      </c>
      <c r="K7440" s="15">
        <v>112.3066</v>
      </c>
    </row>
    <row r="7441" spans="9:11">
      <c r="I7441" s="15">
        <v>7386</v>
      </c>
      <c r="J7441" s="15">
        <v>69.155140000000003</v>
      </c>
      <c r="K7441" s="15">
        <v>134.703</v>
      </c>
    </row>
    <row r="7442" spans="9:11">
      <c r="I7442" s="15">
        <v>7387</v>
      </c>
      <c r="J7442" s="15">
        <v>69.547960000000003</v>
      </c>
      <c r="K7442" s="15">
        <v>127.4389</v>
      </c>
    </row>
    <row r="7443" spans="9:11">
      <c r="I7443" s="15">
        <v>7388</v>
      </c>
      <c r="J7443" s="15">
        <v>67.404340000000005</v>
      </c>
      <c r="K7443" s="15">
        <v>106.64060000000001</v>
      </c>
    </row>
    <row r="7444" spans="9:11">
      <c r="I7444" s="15">
        <v>7389</v>
      </c>
      <c r="J7444" s="15">
        <v>66.140230000000003</v>
      </c>
      <c r="K7444" s="15">
        <v>107.89060000000001</v>
      </c>
    </row>
    <row r="7445" spans="9:11">
      <c r="I7445" s="15">
        <v>7390</v>
      </c>
      <c r="J7445" s="15">
        <v>63.617579999999997</v>
      </c>
      <c r="K7445" s="15">
        <v>117.2843</v>
      </c>
    </row>
    <row r="7446" spans="9:11">
      <c r="I7446" s="15">
        <v>7391</v>
      </c>
      <c r="J7446" s="15">
        <v>65.160340000000005</v>
      </c>
      <c r="K7446" s="15">
        <v>110.2457</v>
      </c>
    </row>
    <row r="7447" spans="9:11">
      <c r="I7447" s="15">
        <v>7392</v>
      </c>
      <c r="J7447" s="15">
        <v>68.083979999999997</v>
      </c>
      <c r="K7447" s="15">
        <v>121.04819999999999</v>
      </c>
    </row>
    <row r="7448" spans="9:11">
      <c r="I7448" s="15">
        <v>7393</v>
      </c>
      <c r="J7448" s="15">
        <v>67.937849999999997</v>
      </c>
      <c r="K7448" s="15">
        <v>124.3501</v>
      </c>
    </row>
    <row r="7449" spans="9:11">
      <c r="I7449" s="15">
        <v>7394</v>
      </c>
      <c r="J7449" s="15">
        <v>67.528149999999997</v>
      </c>
      <c r="K7449" s="15">
        <v>128.15530000000001</v>
      </c>
    </row>
    <row r="7450" spans="9:11">
      <c r="I7450" s="15">
        <v>7395</v>
      </c>
      <c r="J7450" s="15">
        <v>68.973990000000001</v>
      </c>
      <c r="K7450" s="15">
        <v>121.22199999999999</v>
      </c>
    </row>
    <row r="7451" spans="9:11">
      <c r="I7451" s="15">
        <v>7396</v>
      </c>
      <c r="J7451" s="15">
        <v>63.48592</v>
      </c>
      <c r="K7451" s="15">
        <v>121.0895</v>
      </c>
    </row>
    <row r="7452" spans="9:11">
      <c r="I7452" s="15">
        <v>7397</v>
      </c>
      <c r="J7452" s="15">
        <v>66.163039999999995</v>
      </c>
      <c r="K7452" s="15">
        <v>117.5089</v>
      </c>
    </row>
    <row r="7453" spans="9:11">
      <c r="I7453" s="15">
        <v>7398</v>
      </c>
      <c r="J7453" s="15">
        <v>64.82835</v>
      </c>
      <c r="K7453" s="15">
        <v>97.536900000000003</v>
      </c>
    </row>
    <row r="7454" spans="9:11">
      <c r="I7454" s="15">
        <v>7399</v>
      </c>
      <c r="J7454" s="15">
        <v>66.42971</v>
      </c>
      <c r="K7454" s="15">
        <v>119.6172</v>
      </c>
    </row>
    <row r="7455" spans="9:11">
      <c r="I7455" s="15">
        <v>7400</v>
      </c>
      <c r="J7455" s="15">
        <v>68.434950000000001</v>
      </c>
      <c r="K7455" s="15">
        <v>118.9727</v>
      </c>
    </row>
    <row r="7456" spans="9:11">
      <c r="I7456" s="15">
        <v>7401</v>
      </c>
      <c r="J7456" s="15">
        <v>66.521140000000003</v>
      </c>
      <c r="K7456" s="15">
        <v>137.8509</v>
      </c>
    </row>
    <row r="7457" spans="9:11">
      <c r="I7457" s="15">
        <v>7402</v>
      </c>
      <c r="J7457" s="15">
        <v>68.748050000000006</v>
      </c>
      <c r="K7457" s="15">
        <v>121.5155</v>
      </c>
    </row>
    <row r="7458" spans="9:11">
      <c r="I7458" s="15">
        <v>7403</v>
      </c>
      <c r="J7458" s="15">
        <v>65.973230000000001</v>
      </c>
      <c r="K7458" s="15">
        <v>132.54580000000001</v>
      </c>
    </row>
    <row r="7459" spans="9:11">
      <c r="I7459" s="15">
        <v>7404</v>
      </c>
      <c r="J7459" s="15">
        <v>67.033140000000003</v>
      </c>
      <c r="K7459" s="15">
        <v>100.0056</v>
      </c>
    </row>
    <row r="7460" spans="9:11">
      <c r="I7460" s="15">
        <v>7405</v>
      </c>
      <c r="J7460" s="15">
        <v>68.586929999999995</v>
      </c>
      <c r="K7460" s="15">
        <v>141.20240000000001</v>
      </c>
    </row>
    <row r="7461" spans="9:11">
      <c r="I7461" s="15">
        <v>7406</v>
      </c>
      <c r="J7461" s="15">
        <v>66.327039999999997</v>
      </c>
      <c r="K7461" s="15">
        <v>126.5394</v>
      </c>
    </row>
    <row r="7462" spans="9:11">
      <c r="I7462" s="15">
        <v>7407</v>
      </c>
      <c r="J7462" s="15">
        <v>72.836849999999998</v>
      </c>
      <c r="K7462" s="15">
        <v>155.39769999999999</v>
      </c>
    </row>
    <row r="7463" spans="9:11">
      <c r="I7463" s="15">
        <v>7408</v>
      </c>
      <c r="J7463" s="15">
        <v>70.398399999999995</v>
      </c>
      <c r="K7463" s="15">
        <v>134.77969999999999</v>
      </c>
    </row>
    <row r="7464" spans="9:11">
      <c r="I7464" s="15">
        <v>7409</v>
      </c>
      <c r="J7464" s="15">
        <v>68.058030000000002</v>
      </c>
      <c r="K7464" s="15">
        <v>125.6942</v>
      </c>
    </row>
    <row r="7465" spans="9:11">
      <c r="I7465" s="15">
        <v>7410</v>
      </c>
      <c r="J7465" s="15">
        <v>65.143640000000005</v>
      </c>
      <c r="K7465" s="15">
        <v>115.004</v>
      </c>
    </row>
    <row r="7466" spans="9:11">
      <c r="I7466" s="15">
        <v>7411</v>
      </c>
      <c r="J7466" s="15">
        <v>69.148539999999997</v>
      </c>
      <c r="K7466" s="15">
        <v>125.904</v>
      </c>
    </row>
    <row r="7467" spans="9:11">
      <c r="I7467" s="15">
        <v>7412</v>
      </c>
      <c r="J7467" s="15">
        <v>64.255579999999995</v>
      </c>
      <c r="K7467" s="15">
        <v>123.25</v>
      </c>
    </row>
    <row r="7468" spans="9:11">
      <c r="I7468" s="15">
        <v>7413</v>
      </c>
      <c r="J7468" s="15">
        <v>63.751620000000003</v>
      </c>
      <c r="K7468" s="15">
        <v>117.19799999999999</v>
      </c>
    </row>
    <row r="7469" spans="9:11">
      <c r="I7469" s="15">
        <v>7414</v>
      </c>
      <c r="J7469" s="15">
        <v>72.026769999999999</v>
      </c>
      <c r="K7469" s="15">
        <v>148.78489999999999</v>
      </c>
    </row>
    <row r="7470" spans="9:11">
      <c r="I7470" s="15">
        <v>7415</v>
      </c>
      <c r="J7470" s="15">
        <v>65.654169999999993</v>
      </c>
      <c r="K7470" s="15">
        <v>128.86529999999999</v>
      </c>
    </row>
    <row r="7471" spans="9:11">
      <c r="I7471" s="15">
        <v>7416</v>
      </c>
      <c r="J7471" s="15">
        <v>67.214309999999998</v>
      </c>
      <c r="K7471" s="15">
        <v>118.7941</v>
      </c>
    </row>
    <row r="7472" spans="9:11">
      <c r="I7472" s="15">
        <v>7417</v>
      </c>
      <c r="J7472" s="15">
        <v>69.109369999999998</v>
      </c>
      <c r="K7472" s="15">
        <v>123.39879999999999</v>
      </c>
    </row>
    <row r="7473" spans="9:11">
      <c r="I7473" s="15">
        <v>7418</v>
      </c>
      <c r="J7473" s="15">
        <v>64.550839999999994</v>
      </c>
      <c r="K7473" s="15">
        <v>90.031450000000007</v>
      </c>
    </row>
    <row r="7474" spans="9:11">
      <c r="I7474" s="15">
        <v>7419</v>
      </c>
      <c r="J7474" s="15">
        <v>69.84948</v>
      </c>
      <c r="K7474" s="15">
        <v>120.5746</v>
      </c>
    </row>
    <row r="7475" spans="9:11">
      <c r="I7475" s="15">
        <v>7420</v>
      </c>
      <c r="J7475" s="15">
        <v>70.641570000000002</v>
      </c>
      <c r="K7475" s="15">
        <v>126.2191</v>
      </c>
    </row>
    <row r="7476" spans="9:11">
      <c r="I7476" s="15">
        <v>7421</v>
      </c>
      <c r="J7476" s="15">
        <v>67.022679999999994</v>
      </c>
      <c r="K7476" s="15">
        <v>126.7902</v>
      </c>
    </row>
    <row r="7477" spans="9:11">
      <c r="I7477" s="15">
        <v>7422</v>
      </c>
      <c r="J7477" s="15">
        <v>66.051770000000005</v>
      </c>
      <c r="K7477" s="15">
        <v>124.96250000000001</v>
      </c>
    </row>
    <row r="7478" spans="9:11">
      <c r="I7478" s="15">
        <v>7423</v>
      </c>
      <c r="J7478" s="15">
        <v>67.360820000000004</v>
      </c>
      <c r="K7478" s="15">
        <v>143.185</v>
      </c>
    </row>
    <row r="7479" spans="9:11">
      <c r="I7479" s="15">
        <v>7424</v>
      </c>
      <c r="J7479" s="15">
        <v>67.638019999999997</v>
      </c>
      <c r="K7479" s="15">
        <v>129.4889</v>
      </c>
    </row>
    <row r="7480" spans="9:11">
      <c r="I7480" s="15">
        <v>7425</v>
      </c>
      <c r="J7480" s="15">
        <v>67.756420000000006</v>
      </c>
      <c r="K7480" s="15">
        <v>131.31010000000001</v>
      </c>
    </row>
    <row r="7481" spans="9:11">
      <c r="I7481" s="15">
        <v>7426</v>
      </c>
      <c r="J7481" s="15">
        <v>69.017750000000007</v>
      </c>
      <c r="K7481" s="15">
        <v>139.614</v>
      </c>
    </row>
    <row r="7482" spans="9:11">
      <c r="I7482" s="15">
        <v>7427</v>
      </c>
      <c r="J7482" s="15">
        <v>66.816029999999998</v>
      </c>
      <c r="K7482" s="15">
        <v>120.3352</v>
      </c>
    </row>
    <row r="7483" spans="9:11">
      <c r="I7483" s="15">
        <v>7428</v>
      </c>
      <c r="J7483" s="15">
        <v>68.126400000000004</v>
      </c>
      <c r="K7483" s="15">
        <v>128.04910000000001</v>
      </c>
    </row>
    <row r="7484" spans="9:11">
      <c r="I7484" s="15">
        <v>7429</v>
      </c>
      <c r="J7484" s="15">
        <v>69.396990000000002</v>
      </c>
      <c r="K7484" s="15">
        <v>144.21639999999999</v>
      </c>
    </row>
    <row r="7485" spans="9:11">
      <c r="I7485" s="15">
        <v>7430</v>
      </c>
      <c r="J7485" s="15">
        <v>68.019800000000004</v>
      </c>
      <c r="K7485" s="15">
        <v>107.2461</v>
      </c>
    </row>
    <row r="7486" spans="9:11">
      <c r="I7486" s="15">
        <v>7431</v>
      </c>
      <c r="J7486" s="15">
        <v>71.137619999999998</v>
      </c>
      <c r="K7486" s="15">
        <v>140.6199</v>
      </c>
    </row>
    <row r="7487" spans="9:11">
      <c r="I7487" s="15">
        <v>7432</v>
      </c>
      <c r="J7487" s="15">
        <v>66.920450000000002</v>
      </c>
      <c r="K7487" s="15">
        <v>110.63460000000001</v>
      </c>
    </row>
    <row r="7488" spans="9:11">
      <c r="I7488" s="15">
        <v>7433</v>
      </c>
      <c r="J7488" s="15">
        <v>68.519779999999997</v>
      </c>
      <c r="K7488" s="15">
        <v>123.7867</v>
      </c>
    </row>
    <row r="7489" spans="9:11">
      <c r="I7489" s="15">
        <v>7434</v>
      </c>
      <c r="J7489" s="15">
        <v>67.494439999999997</v>
      </c>
      <c r="K7489" s="15">
        <v>134.2646</v>
      </c>
    </row>
    <row r="7490" spans="9:11">
      <c r="I7490" s="15">
        <v>7435</v>
      </c>
      <c r="J7490" s="15">
        <v>67.694850000000002</v>
      </c>
      <c r="K7490" s="15">
        <v>135.73429999999999</v>
      </c>
    </row>
    <row r="7491" spans="9:11">
      <c r="I7491" s="15">
        <v>7436</v>
      </c>
      <c r="J7491" s="15">
        <v>70.486069999999998</v>
      </c>
      <c r="K7491" s="15">
        <v>132.57400000000001</v>
      </c>
    </row>
    <row r="7492" spans="9:11">
      <c r="I7492" s="15">
        <v>7437</v>
      </c>
      <c r="J7492" s="15">
        <v>64.477209999999999</v>
      </c>
      <c r="K7492" s="15">
        <v>101.36960000000001</v>
      </c>
    </row>
    <row r="7493" spans="9:11">
      <c r="I7493" s="15">
        <v>7438</v>
      </c>
      <c r="J7493" s="15">
        <v>69.080460000000002</v>
      </c>
      <c r="K7493" s="15">
        <v>138.2492</v>
      </c>
    </row>
    <row r="7494" spans="9:11">
      <c r="I7494" s="15">
        <v>7439</v>
      </c>
      <c r="J7494" s="15">
        <v>67.601680000000002</v>
      </c>
      <c r="K7494" s="15">
        <v>131.91579999999999</v>
      </c>
    </row>
    <row r="7495" spans="9:11">
      <c r="I7495" s="15">
        <v>7440</v>
      </c>
      <c r="J7495" s="15">
        <v>68.321700000000007</v>
      </c>
      <c r="K7495" s="15">
        <v>99.188469999999995</v>
      </c>
    </row>
    <row r="7496" spans="9:11">
      <c r="I7496" s="15">
        <v>7441</v>
      </c>
      <c r="J7496" s="15">
        <v>68.737920000000003</v>
      </c>
      <c r="K7496" s="15">
        <v>104.5348</v>
      </c>
    </row>
    <row r="7497" spans="9:11">
      <c r="I7497" s="15">
        <v>7442</v>
      </c>
      <c r="J7497" s="15">
        <v>65.826679999999996</v>
      </c>
      <c r="K7497" s="15">
        <v>108.80670000000001</v>
      </c>
    </row>
    <row r="7498" spans="9:11">
      <c r="I7498" s="15">
        <v>7443</v>
      </c>
      <c r="J7498" s="15">
        <v>67.594899999999996</v>
      </c>
      <c r="K7498" s="15">
        <v>129.1996</v>
      </c>
    </row>
    <row r="7499" spans="9:11">
      <c r="I7499" s="15">
        <v>7444</v>
      </c>
      <c r="J7499" s="15">
        <v>69.82714</v>
      </c>
      <c r="K7499" s="15">
        <v>132.2253</v>
      </c>
    </row>
    <row r="7500" spans="9:11">
      <c r="I7500" s="15">
        <v>7445</v>
      </c>
      <c r="J7500" s="15">
        <v>69.242980000000003</v>
      </c>
      <c r="K7500" s="15">
        <v>132.09350000000001</v>
      </c>
    </row>
    <row r="7501" spans="9:11">
      <c r="I7501" s="15">
        <v>7446</v>
      </c>
      <c r="J7501" s="15">
        <v>66.840599999999995</v>
      </c>
      <c r="K7501" s="15">
        <v>121.3455</v>
      </c>
    </row>
    <row r="7502" spans="9:11">
      <c r="I7502" s="15">
        <v>7447</v>
      </c>
      <c r="J7502" s="15">
        <v>69.535790000000006</v>
      </c>
      <c r="K7502" s="15">
        <v>120.10469999999999</v>
      </c>
    </row>
    <row r="7503" spans="9:11">
      <c r="I7503" s="15">
        <v>7448</v>
      </c>
      <c r="J7503" s="15">
        <v>66.374979999999994</v>
      </c>
      <c r="K7503" s="15">
        <v>122.0791</v>
      </c>
    </row>
    <row r="7504" spans="9:11">
      <c r="I7504" s="15">
        <v>7449</v>
      </c>
      <c r="J7504" s="15">
        <v>66.070980000000006</v>
      </c>
      <c r="K7504" s="15">
        <v>125.3647</v>
      </c>
    </row>
    <row r="7505" spans="9:11">
      <c r="I7505" s="15">
        <v>7450</v>
      </c>
      <c r="J7505" s="15">
        <v>64.615070000000003</v>
      </c>
      <c r="K7505" s="15">
        <v>112.55419999999999</v>
      </c>
    </row>
    <row r="7506" spans="9:11">
      <c r="I7506" s="15">
        <v>7451</v>
      </c>
      <c r="J7506" s="15">
        <v>68.420490000000001</v>
      </c>
      <c r="K7506" s="15">
        <v>121.1324</v>
      </c>
    </row>
    <row r="7507" spans="9:11">
      <c r="I7507" s="15">
        <v>7452</v>
      </c>
      <c r="J7507" s="15">
        <v>69.564589999999995</v>
      </c>
      <c r="K7507" s="15">
        <v>115.43380000000001</v>
      </c>
    </row>
    <row r="7508" spans="9:11">
      <c r="I7508" s="15">
        <v>7453</v>
      </c>
      <c r="J7508" s="15">
        <v>69.391419999999997</v>
      </c>
      <c r="K7508" s="15">
        <v>140.7167</v>
      </c>
    </row>
    <row r="7509" spans="9:11">
      <c r="I7509" s="15">
        <v>7454</v>
      </c>
      <c r="J7509" s="15">
        <v>68.435289999999995</v>
      </c>
      <c r="K7509" s="15">
        <v>123.0205</v>
      </c>
    </row>
    <row r="7510" spans="9:11">
      <c r="I7510" s="15">
        <v>7455</v>
      </c>
      <c r="J7510" s="15">
        <v>67.054969999999997</v>
      </c>
      <c r="K7510" s="15">
        <v>127.0142</v>
      </c>
    </row>
    <row r="7511" spans="9:11">
      <c r="I7511" s="15">
        <v>7456</v>
      </c>
      <c r="J7511" s="15">
        <v>67.792199999999994</v>
      </c>
      <c r="K7511" s="15">
        <v>130.04939999999999</v>
      </c>
    </row>
    <row r="7512" spans="9:11">
      <c r="I7512" s="15">
        <v>7457</v>
      </c>
      <c r="J7512" s="15">
        <v>71.948930000000004</v>
      </c>
      <c r="K7512" s="15">
        <v>144.19569999999999</v>
      </c>
    </row>
    <row r="7513" spans="9:11">
      <c r="I7513" s="15">
        <v>7458</v>
      </c>
      <c r="J7513" s="15">
        <v>69.637259999999998</v>
      </c>
      <c r="K7513" s="15">
        <v>129.69900000000001</v>
      </c>
    </row>
    <row r="7514" spans="9:11">
      <c r="I7514" s="15">
        <v>7459</v>
      </c>
      <c r="J7514" s="15">
        <v>72.081299999999999</v>
      </c>
      <c r="K7514" s="15">
        <v>143.083</v>
      </c>
    </row>
    <row r="7515" spans="9:11">
      <c r="I7515" s="15">
        <v>7460</v>
      </c>
      <c r="J7515" s="15">
        <v>68.459879999999998</v>
      </c>
      <c r="K7515" s="15">
        <v>117.2453</v>
      </c>
    </row>
    <row r="7516" spans="9:11">
      <c r="I7516" s="15">
        <v>7461</v>
      </c>
      <c r="J7516" s="15">
        <v>65.463669999999993</v>
      </c>
      <c r="K7516" s="15">
        <v>139.3682</v>
      </c>
    </row>
    <row r="7517" spans="9:11">
      <c r="I7517" s="15">
        <v>7462</v>
      </c>
      <c r="J7517" s="15">
        <v>67.272819999999996</v>
      </c>
      <c r="K7517" s="15">
        <v>106.04559999999999</v>
      </c>
    </row>
    <row r="7518" spans="9:11">
      <c r="I7518" s="15">
        <v>7463</v>
      </c>
      <c r="J7518" s="15">
        <v>68.188180000000003</v>
      </c>
      <c r="K7518" s="15">
        <v>131.00380000000001</v>
      </c>
    </row>
    <row r="7519" spans="9:11">
      <c r="I7519" s="15">
        <v>7464</v>
      </c>
      <c r="J7519" s="15">
        <v>67.281980000000004</v>
      </c>
      <c r="K7519" s="15">
        <v>119.6203</v>
      </c>
    </row>
    <row r="7520" spans="9:11">
      <c r="I7520" s="15">
        <v>7465</v>
      </c>
      <c r="J7520" s="15">
        <v>63.911250000000003</v>
      </c>
      <c r="K7520" s="15">
        <v>112.35</v>
      </c>
    </row>
    <row r="7521" spans="9:11">
      <c r="I7521" s="15">
        <v>7466</v>
      </c>
      <c r="J7521" s="15">
        <v>67.711669999999998</v>
      </c>
      <c r="K7521" s="15">
        <v>132.679</v>
      </c>
    </row>
    <row r="7522" spans="9:11">
      <c r="I7522" s="15">
        <v>7467</v>
      </c>
      <c r="J7522" s="15">
        <v>72.143199999999993</v>
      </c>
      <c r="K7522" s="15">
        <v>139.7611</v>
      </c>
    </row>
    <row r="7523" spans="9:11">
      <c r="I7523" s="15">
        <v>7468</v>
      </c>
      <c r="J7523" s="15">
        <v>68.255210000000005</v>
      </c>
      <c r="K7523" s="15">
        <v>135.81450000000001</v>
      </c>
    </row>
    <row r="7524" spans="9:11">
      <c r="I7524" s="15">
        <v>7469</v>
      </c>
      <c r="J7524" s="15">
        <v>67.537779999999998</v>
      </c>
      <c r="K7524" s="15">
        <v>133.31829999999999</v>
      </c>
    </row>
    <row r="7525" spans="9:11">
      <c r="I7525" s="15">
        <v>7470</v>
      </c>
      <c r="J7525" s="15">
        <v>68.604680000000002</v>
      </c>
      <c r="K7525" s="15">
        <v>121.2002</v>
      </c>
    </row>
    <row r="7526" spans="9:11">
      <c r="I7526" s="15">
        <v>7471</v>
      </c>
      <c r="J7526" s="15">
        <v>67.592349999999996</v>
      </c>
      <c r="K7526" s="15">
        <v>111.6109</v>
      </c>
    </row>
    <row r="7527" spans="9:11">
      <c r="I7527" s="15">
        <v>7472</v>
      </c>
      <c r="J7527" s="15">
        <v>65.199179999999998</v>
      </c>
      <c r="K7527" s="15">
        <v>114.08069999999999</v>
      </c>
    </row>
    <row r="7528" spans="9:11">
      <c r="I7528" s="15">
        <v>7473</v>
      </c>
      <c r="J7528" s="15">
        <v>62.409210000000002</v>
      </c>
      <c r="K7528" s="15">
        <v>110.2593</v>
      </c>
    </row>
    <row r="7529" spans="9:11">
      <c r="I7529" s="15">
        <v>7474</v>
      </c>
      <c r="J7529" s="15">
        <v>70.580470000000005</v>
      </c>
      <c r="K7529" s="15">
        <v>122.8997</v>
      </c>
    </row>
    <row r="7530" spans="9:11">
      <c r="I7530" s="15">
        <v>7475</v>
      </c>
      <c r="J7530" s="15">
        <v>68.890100000000004</v>
      </c>
      <c r="K7530" s="15">
        <v>134.85720000000001</v>
      </c>
    </row>
    <row r="7531" spans="9:11">
      <c r="I7531" s="15">
        <v>7476</v>
      </c>
      <c r="J7531" s="15">
        <v>68.746660000000006</v>
      </c>
      <c r="K7531" s="15">
        <v>119.1949</v>
      </c>
    </row>
    <row r="7532" spans="9:11">
      <c r="I7532" s="15">
        <v>7477</v>
      </c>
      <c r="J7532" s="15">
        <v>66.29907</v>
      </c>
      <c r="K7532" s="15">
        <v>118.44029999999999</v>
      </c>
    </row>
    <row r="7533" spans="9:11">
      <c r="I7533" s="15">
        <v>7478</v>
      </c>
      <c r="J7533" s="15">
        <v>66.657749999999993</v>
      </c>
      <c r="K7533" s="15">
        <v>134.12690000000001</v>
      </c>
    </row>
    <row r="7534" spans="9:11">
      <c r="I7534" s="15">
        <v>7479</v>
      </c>
      <c r="J7534" s="15">
        <v>66.550579999999997</v>
      </c>
      <c r="K7534" s="15">
        <v>125.0959</v>
      </c>
    </row>
    <row r="7535" spans="9:11">
      <c r="I7535" s="15">
        <v>7480</v>
      </c>
      <c r="J7535" s="15">
        <v>67.706590000000006</v>
      </c>
      <c r="K7535" s="15">
        <v>123.87869999999999</v>
      </c>
    </row>
    <row r="7536" spans="9:11">
      <c r="I7536" s="15">
        <v>7481</v>
      </c>
      <c r="J7536" s="15">
        <v>69.753020000000006</v>
      </c>
      <c r="K7536" s="15">
        <v>125.8733</v>
      </c>
    </row>
    <row r="7537" spans="9:11">
      <c r="I7537" s="15">
        <v>7482</v>
      </c>
      <c r="J7537" s="15">
        <v>67.721239999999995</v>
      </c>
      <c r="K7537" s="15">
        <v>114.2514</v>
      </c>
    </row>
    <row r="7538" spans="9:11">
      <c r="I7538" s="15">
        <v>7483</v>
      </c>
      <c r="J7538" s="15">
        <v>69.36439</v>
      </c>
      <c r="K7538" s="15">
        <v>135.5384</v>
      </c>
    </row>
    <row r="7539" spans="9:11">
      <c r="I7539" s="15">
        <v>7484</v>
      </c>
      <c r="J7539" s="15">
        <v>66.442740000000001</v>
      </c>
      <c r="K7539" s="15">
        <v>115.7687</v>
      </c>
    </row>
    <row r="7540" spans="9:11">
      <c r="I7540" s="15">
        <v>7485</v>
      </c>
      <c r="J7540" s="15">
        <v>67.195660000000004</v>
      </c>
      <c r="K7540" s="15">
        <v>119.574</v>
      </c>
    </row>
    <row r="7541" spans="9:11">
      <c r="I7541" s="15">
        <v>7486</v>
      </c>
      <c r="J7541" s="15">
        <v>66.434299999999993</v>
      </c>
      <c r="K7541" s="15">
        <v>114.6366</v>
      </c>
    </row>
    <row r="7542" spans="9:11">
      <c r="I7542" s="15">
        <v>7487</v>
      </c>
      <c r="J7542" s="15">
        <v>65.082440000000005</v>
      </c>
      <c r="K7542" s="15">
        <v>117.4341</v>
      </c>
    </row>
    <row r="7543" spans="9:11">
      <c r="I7543" s="15">
        <v>7488</v>
      </c>
      <c r="J7543" s="15">
        <v>70.472080000000005</v>
      </c>
      <c r="K7543" s="15">
        <v>153.8939</v>
      </c>
    </row>
    <row r="7544" spans="9:11">
      <c r="I7544" s="15">
        <v>7489</v>
      </c>
      <c r="J7544" s="15">
        <v>67.661720000000003</v>
      </c>
      <c r="K7544" s="15">
        <v>107.8835</v>
      </c>
    </row>
    <row r="7545" spans="9:11">
      <c r="I7545" s="15">
        <v>7490</v>
      </c>
      <c r="J7545" s="15">
        <v>67.501199999999997</v>
      </c>
      <c r="K7545" s="15">
        <v>113.0245</v>
      </c>
    </row>
    <row r="7546" spans="9:11">
      <c r="I7546" s="15">
        <v>7491</v>
      </c>
      <c r="J7546" s="15">
        <v>68.912530000000004</v>
      </c>
      <c r="K7546" s="15">
        <v>131.59649999999999</v>
      </c>
    </row>
    <row r="7547" spans="9:11">
      <c r="I7547" s="15">
        <v>7492</v>
      </c>
      <c r="J7547" s="15">
        <v>67.642570000000006</v>
      </c>
      <c r="K7547" s="15">
        <v>131.1377</v>
      </c>
    </row>
    <row r="7548" spans="9:11">
      <c r="I7548" s="15">
        <v>7493</v>
      </c>
      <c r="J7548" s="15">
        <v>68.506969999999995</v>
      </c>
      <c r="K7548" s="15">
        <v>139.45939999999999</v>
      </c>
    </row>
    <row r="7549" spans="9:11">
      <c r="I7549" s="15">
        <v>7494</v>
      </c>
      <c r="J7549" s="15">
        <v>67.218410000000006</v>
      </c>
      <c r="K7549" s="15">
        <v>133.76910000000001</v>
      </c>
    </row>
    <row r="7550" spans="9:11">
      <c r="I7550" s="15">
        <v>7495</v>
      </c>
      <c r="J7550" s="15">
        <v>65.886870000000002</v>
      </c>
      <c r="K7550" s="15">
        <v>113.0185</v>
      </c>
    </row>
    <row r="7551" spans="9:11">
      <c r="I7551" s="15">
        <v>7496</v>
      </c>
      <c r="J7551" s="15">
        <v>69.877899999999997</v>
      </c>
      <c r="K7551" s="15">
        <v>118.3424</v>
      </c>
    </row>
    <row r="7552" spans="9:11">
      <c r="I7552" s="15">
        <v>7497</v>
      </c>
      <c r="J7552" s="15">
        <v>70.370379999999997</v>
      </c>
      <c r="K7552" s="15">
        <v>138.26259999999999</v>
      </c>
    </row>
    <row r="7553" spans="9:11">
      <c r="I7553" s="15">
        <v>7498</v>
      </c>
      <c r="J7553" s="15">
        <v>68.669269999999997</v>
      </c>
      <c r="K7553" s="15">
        <v>139.69730000000001</v>
      </c>
    </row>
    <row r="7554" spans="9:11">
      <c r="I7554" s="15">
        <v>7499</v>
      </c>
      <c r="J7554" s="15">
        <v>68.701970000000003</v>
      </c>
      <c r="K7554" s="15">
        <v>132.65889999999999</v>
      </c>
    </row>
    <row r="7555" spans="9:11">
      <c r="I7555" s="15">
        <v>7500</v>
      </c>
      <c r="J7555" s="15">
        <v>69.800600000000003</v>
      </c>
      <c r="K7555" s="15">
        <v>141.74119999999999</v>
      </c>
    </row>
    <row r="7556" spans="9:11">
      <c r="I7556" s="15">
        <v>7501</v>
      </c>
      <c r="J7556" s="15">
        <v>70.909490000000005</v>
      </c>
      <c r="K7556" s="15">
        <v>150.05680000000001</v>
      </c>
    </row>
    <row r="7557" spans="9:11">
      <c r="I7557" s="15">
        <v>7502</v>
      </c>
      <c r="J7557" s="15">
        <v>65.174800000000005</v>
      </c>
      <c r="K7557" s="15">
        <v>118.2564</v>
      </c>
    </row>
    <row r="7558" spans="9:11">
      <c r="I7558" s="15">
        <v>7503</v>
      </c>
      <c r="J7558" s="15">
        <v>66.216579999999993</v>
      </c>
      <c r="K7558" s="15">
        <v>118.9631</v>
      </c>
    </row>
    <row r="7559" spans="9:11">
      <c r="I7559" s="15">
        <v>7504</v>
      </c>
      <c r="J7559" s="15">
        <v>69.616050000000001</v>
      </c>
      <c r="K7559" s="15">
        <v>135.48320000000001</v>
      </c>
    </row>
    <row r="7560" spans="9:11">
      <c r="I7560" s="15">
        <v>7505</v>
      </c>
      <c r="J7560" s="15">
        <v>69.875079999999997</v>
      </c>
      <c r="K7560" s="15">
        <v>154.3167</v>
      </c>
    </row>
    <row r="7561" spans="9:11">
      <c r="I7561" s="15">
        <v>7506</v>
      </c>
      <c r="J7561" s="15">
        <v>65.587339999999998</v>
      </c>
      <c r="K7561" s="15">
        <v>133.1199</v>
      </c>
    </row>
    <row r="7562" spans="9:11">
      <c r="I7562" s="15">
        <v>7507</v>
      </c>
      <c r="J7562" s="15">
        <v>66.082999999999998</v>
      </c>
      <c r="K7562" s="15">
        <v>115.4637</v>
      </c>
    </row>
    <row r="7563" spans="9:11">
      <c r="I7563" s="15">
        <v>7508</v>
      </c>
      <c r="J7563" s="15">
        <v>70.482119999999995</v>
      </c>
      <c r="K7563" s="15">
        <v>135.9939</v>
      </c>
    </row>
    <row r="7564" spans="9:11">
      <c r="I7564" s="15">
        <v>7509</v>
      </c>
      <c r="J7564" s="15">
        <v>67.840559999999996</v>
      </c>
      <c r="K7564" s="15">
        <v>112.9479</v>
      </c>
    </row>
    <row r="7565" spans="9:11">
      <c r="I7565" s="15">
        <v>7510</v>
      </c>
      <c r="J7565" s="15">
        <v>68.472170000000006</v>
      </c>
      <c r="K7565" s="15">
        <v>136.30019999999999</v>
      </c>
    </row>
    <row r="7566" spans="9:11">
      <c r="I7566" s="15">
        <v>7511</v>
      </c>
      <c r="J7566" s="15">
        <v>66.792209999999997</v>
      </c>
      <c r="K7566" s="15">
        <v>128.71340000000001</v>
      </c>
    </row>
    <row r="7567" spans="9:11">
      <c r="I7567" s="15">
        <v>7512</v>
      </c>
      <c r="J7567" s="15">
        <v>68.546940000000006</v>
      </c>
      <c r="K7567" s="15">
        <v>124.5508</v>
      </c>
    </row>
    <row r="7568" spans="9:11">
      <c r="I7568" s="15">
        <v>7513</v>
      </c>
      <c r="J7568" s="15">
        <v>64.801770000000005</v>
      </c>
      <c r="K7568" s="15">
        <v>114.07259999999999</v>
      </c>
    </row>
    <row r="7569" spans="9:11">
      <c r="I7569" s="15">
        <v>7514</v>
      </c>
      <c r="J7569" s="15">
        <v>66.602029999999999</v>
      </c>
      <c r="K7569" s="15">
        <v>106.2728</v>
      </c>
    </row>
    <row r="7570" spans="9:11">
      <c r="I7570" s="15">
        <v>7515</v>
      </c>
      <c r="J7570" s="15">
        <v>67.210139999999996</v>
      </c>
      <c r="K7570" s="15">
        <v>121.73220000000001</v>
      </c>
    </row>
    <row r="7571" spans="9:11">
      <c r="I7571" s="15">
        <v>7516</v>
      </c>
      <c r="J7571" s="15">
        <v>66.736779999999996</v>
      </c>
      <c r="K7571" s="15">
        <v>114.85890000000001</v>
      </c>
    </row>
    <row r="7572" spans="9:11">
      <c r="I7572" s="15">
        <v>7517</v>
      </c>
      <c r="J7572" s="15">
        <v>66.533060000000006</v>
      </c>
      <c r="K7572" s="15">
        <v>110.7923</v>
      </c>
    </row>
    <row r="7573" spans="9:11">
      <c r="I7573" s="15">
        <v>7518</v>
      </c>
      <c r="J7573" s="15">
        <v>68.692899999999995</v>
      </c>
      <c r="K7573" s="15">
        <v>132.23929999999999</v>
      </c>
    </row>
    <row r="7574" spans="9:11">
      <c r="I7574" s="15">
        <v>7519</v>
      </c>
      <c r="J7574" s="15">
        <v>68.190619999999996</v>
      </c>
      <c r="K7574" s="15">
        <v>141.1859</v>
      </c>
    </row>
    <row r="7575" spans="9:11">
      <c r="I7575" s="15">
        <v>7520</v>
      </c>
      <c r="J7575" s="15">
        <v>63.92606</v>
      </c>
      <c r="K7575" s="15">
        <v>121.3297</v>
      </c>
    </row>
    <row r="7576" spans="9:11">
      <c r="I7576" s="15">
        <v>7521</v>
      </c>
      <c r="J7576" s="15">
        <v>69.582899999999995</v>
      </c>
      <c r="K7576" s="15">
        <v>117.6169</v>
      </c>
    </row>
    <row r="7577" spans="9:11">
      <c r="I7577" s="15">
        <v>7522</v>
      </c>
      <c r="J7577" s="15">
        <v>70.988159999999993</v>
      </c>
      <c r="K7577" s="15">
        <v>140.18960000000001</v>
      </c>
    </row>
    <row r="7578" spans="9:11">
      <c r="I7578" s="15">
        <v>7523</v>
      </c>
      <c r="J7578" s="15">
        <v>70.76388</v>
      </c>
      <c r="K7578" s="15">
        <v>141.9068</v>
      </c>
    </row>
    <row r="7579" spans="9:11">
      <c r="I7579" s="15">
        <v>7524</v>
      </c>
      <c r="J7579" s="15">
        <v>65.026840000000007</v>
      </c>
      <c r="K7579" s="15">
        <v>126.1456</v>
      </c>
    </row>
    <row r="7580" spans="9:11">
      <c r="I7580" s="15">
        <v>7525</v>
      </c>
      <c r="J7580" s="15">
        <v>66.902010000000004</v>
      </c>
      <c r="K7580" s="15">
        <v>128.0042</v>
      </c>
    </row>
    <row r="7581" spans="9:11">
      <c r="I7581" s="15">
        <v>7526</v>
      </c>
      <c r="J7581" s="15">
        <v>69.232039999999998</v>
      </c>
      <c r="K7581" s="15">
        <v>130.8349</v>
      </c>
    </row>
    <row r="7582" spans="9:11">
      <c r="I7582" s="15">
        <v>7527</v>
      </c>
      <c r="J7582" s="15">
        <v>66.093440000000001</v>
      </c>
      <c r="K7582" s="15">
        <v>143.72559999999999</v>
      </c>
    </row>
    <row r="7583" spans="9:11">
      <c r="I7583" s="15">
        <v>7528</v>
      </c>
      <c r="J7583" s="15">
        <v>69.49427</v>
      </c>
      <c r="K7583" s="15">
        <v>138.91720000000001</v>
      </c>
    </row>
    <row r="7584" spans="9:11">
      <c r="I7584" s="15">
        <v>7529</v>
      </c>
      <c r="J7584" s="15">
        <v>68.05</v>
      </c>
      <c r="K7584" s="15">
        <v>140.34190000000001</v>
      </c>
    </row>
    <row r="7585" spans="9:11">
      <c r="I7585" s="15">
        <v>7530</v>
      </c>
      <c r="J7585" s="15">
        <v>67.494020000000006</v>
      </c>
      <c r="K7585" s="15">
        <v>131.6908</v>
      </c>
    </row>
    <row r="7586" spans="9:11">
      <c r="I7586" s="15">
        <v>7531</v>
      </c>
      <c r="J7586" s="15">
        <v>68.850250000000003</v>
      </c>
      <c r="K7586" s="15">
        <v>140.81440000000001</v>
      </c>
    </row>
    <row r="7587" spans="9:11">
      <c r="I7587" s="15">
        <v>7532</v>
      </c>
      <c r="J7587" s="15">
        <v>68.238960000000006</v>
      </c>
      <c r="K7587" s="15">
        <v>125.7072</v>
      </c>
    </row>
    <row r="7588" spans="9:11">
      <c r="I7588" s="15">
        <v>7533</v>
      </c>
      <c r="J7588" s="15">
        <v>68.383930000000007</v>
      </c>
      <c r="K7588" s="15">
        <v>116.04170000000001</v>
      </c>
    </row>
    <row r="7589" spans="9:11">
      <c r="I7589" s="15">
        <v>7534</v>
      </c>
      <c r="J7589" s="15">
        <v>68.954080000000005</v>
      </c>
      <c r="K7589" s="15">
        <v>113.6366</v>
      </c>
    </row>
    <row r="7590" spans="9:11">
      <c r="I7590" s="15">
        <v>7535</v>
      </c>
      <c r="J7590" s="15">
        <v>67.651030000000006</v>
      </c>
      <c r="K7590" s="15">
        <v>125.5184</v>
      </c>
    </row>
    <row r="7591" spans="9:11">
      <c r="I7591" s="15">
        <v>7536</v>
      </c>
      <c r="J7591" s="15">
        <v>66.205309999999997</v>
      </c>
      <c r="K7591" s="15">
        <v>111.8929</v>
      </c>
    </row>
    <row r="7592" spans="9:11">
      <c r="I7592" s="15">
        <v>7537</v>
      </c>
      <c r="J7592" s="15">
        <v>68.937259999999995</v>
      </c>
      <c r="K7592" s="15">
        <v>134.51240000000001</v>
      </c>
    </row>
    <row r="7593" spans="9:11">
      <c r="I7593" s="15">
        <v>7538</v>
      </c>
      <c r="J7593" s="15">
        <v>67.800139999999999</v>
      </c>
      <c r="K7593" s="15">
        <v>127.1</v>
      </c>
    </row>
    <row r="7594" spans="9:11">
      <c r="I7594" s="15">
        <v>7539</v>
      </c>
      <c r="J7594" s="15">
        <v>65.264700000000005</v>
      </c>
      <c r="K7594" s="15">
        <v>121.8737</v>
      </c>
    </row>
    <row r="7595" spans="9:11">
      <c r="I7595" s="15">
        <v>7540</v>
      </c>
      <c r="J7595" s="15">
        <v>68.092320000000001</v>
      </c>
      <c r="K7595" s="15">
        <v>130.42099999999999</v>
      </c>
    </row>
    <row r="7596" spans="9:11">
      <c r="I7596" s="15">
        <v>7541</v>
      </c>
      <c r="J7596" s="15">
        <v>68.659549999999996</v>
      </c>
      <c r="K7596" s="15">
        <v>115.7811</v>
      </c>
    </row>
    <row r="7597" spans="9:11">
      <c r="I7597" s="15">
        <v>7542</v>
      </c>
      <c r="J7597" s="15">
        <v>67.815430000000006</v>
      </c>
      <c r="K7597" s="15">
        <v>120.4567</v>
      </c>
    </row>
    <row r="7598" spans="9:11">
      <c r="I7598" s="15">
        <v>7543</v>
      </c>
      <c r="J7598" s="15">
        <v>65.20035</v>
      </c>
      <c r="K7598" s="15">
        <v>133.66229999999999</v>
      </c>
    </row>
    <row r="7599" spans="9:11">
      <c r="I7599" s="15">
        <v>7544</v>
      </c>
      <c r="J7599" s="15">
        <v>65.844719999999995</v>
      </c>
      <c r="K7599" s="15">
        <v>105.31310000000001</v>
      </c>
    </row>
    <row r="7600" spans="9:11">
      <c r="I7600" s="15">
        <v>7545</v>
      </c>
      <c r="J7600" s="15">
        <v>67.385450000000006</v>
      </c>
      <c r="K7600" s="15">
        <v>141.2867</v>
      </c>
    </row>
    <row r="7601" spans="9:11">
      <c r="I7601" s="15">
        <v>7546</v>
      </c>
      <c r="J7601" s="15">
        <v>67.928759999999997</v>
      </c>
      <c r="K7601" s="15">
        <v>124.5046</v>
      </c>
    </row>
    <row r="7602" spans="9:11">
      <c r="I7602" s="15">
        <v>7547</v>
      </c>
      <c r="J7602" s="15">
        <v>66.278589999999994</v>
      </c>
      <c r="K7602" s="15">
        <v>120.0427</v>
      </c>
    </row>
    <row r="7603" spans="9:11">
      <c r="I7603" s="15">
        <v>7548</v>
      </c>
      <c r="J7603" s="15">
        <v>70.748890000000003</v>
      </c>
      <c r="K7603" s="15">
        <v>121.06019999999999</v>
      </c>
    </row>
    <row r="7604" spans="9:11">
      <c r="I7604" s="15">
        <v>7549</v>
      </c>
      <c r="J7604" s="15">
        <v>69.977310000000003</v>
      </c>
      <c r="K7604" s="15">
        <v>147.2286</v>
      </c>
    </row>
    <row r="7605" spans="9:11">
      <c r="I7605" s="15">
        <v>7550</v>
      </c>
      <c r="J7605" s="15">
        <v>67.209639999999993</v>
      </c>
      <c r="K7605" s="15">
        <v>125.56310000000001</v>
      </c>
    </row>
    <row r="7606" spans="9:11">
      <c r="I7606" s="15">
        <v>7551</v>
      </c>
      <c r="J7606" s="15">
        <v>67.314809999999994</v>
      </c>
      <c r="K7606" s="15">
        <v>126.71420000000001</v>
      </c>
    </row>
    <row r="7607" spans="9:11">
      <c r="I7607" s="15">
        <v>7552</v>
      </c>
      <c r="J7607" s="15">
        <v>70.240380000000002</v>
      </c>
      <c r="K7607" s="15">
        <v>147.5274</v>
      </c>
    </row>
    <row r="7608" spans="9:11">
      <c r="I7608" s="15">
        <v>7553</v>
      </c>
      <c r="J7608" s="15">
        <v>68.993250000000003</v>
      </c>
      <c r="K7608" s="15">
        <v>134.3203</v>
      </c>
    </row>
    <row r="7609" spans="9:11">
      <c r="I7609" s="15">
        <v>7554</v>
      </c>
      <c r="J7609" s="15">
        <v>68.593890000000002</v>
      </c>
      <c r="K7609" s="15">
        <v>131.21510000000001</v>
      </c>
    </row>
    <row r="7610" spans="9:11">
      <c r="I7610" s="15">
        <v>7555</v>
      </c>
      <c r="J7610" s="15">
        <v>67.983959999999996</v>
      </c>
      <c r="K7610" s="15">
        <v>137.52119999999999</v>
      </c>
    </row>
    <row r="7611" spans="9:11">
      <c r="I7611" s="15">
        <v>7556</v>
      </c>
      <c r="J7611" s="15">
        <v>70.361140000000006</v>
      </c>
      <c r="K7611" s="15">
        <v>149.44479999999999</v>
      </c>
    </row>
    <row r="7612" spans="9:11">
      <c r="I7612" s="15">
        <v>7557</v>
      </c>
      <c r="J7612" s="15">
        <v>68.91001</v>
      </c>
      <c r="K7612" s="15">
        <v>125.74850000000001</v>
      </c>
    </row>
    <row r="7613" spans="9:11">
      <c r="I7613" s="15">
        <v>7558</v>
      </c>
      <c r="J7613" s="15">
        <v>66.877669999999995</v>
      </c>
      <c r="K7613" s="15">
        <v>123.1591</v>
      </c>
    </row>
    <row r="7614" spans="9:11">
      <c r="I7614" s="15">
        <v>7559</v>
      </c>
      <c r="J7614" s="15">
        <v>66.797039999999996</v>
      </c>
      <c r="K7614" s="15">
        <v>122.6614</v>
      </c>
    </row>
    <row r="7615" spans="9:11">
      <c r="I7615" s="15">
        <v>7560</v>
      </c>
      <c r="J7615" s="15">
        <v>66.131699999999995</v>
      </c>
      <c r="K7615" s="15">
        <v>107.0973</v>
      </c>
    </row>
    <row r="7616" spans="9:11">
      <c r="I7616" s="15">
        <v>7561</v>
      </c>
      <c r="J7616" s="15">
        <v>72.324209999999994</v>
      </c>
      <c r="K7616" s="15">
        <v>126.4469</v>
      </c>
    </row>
    <row r="7617" spans="9:11">
      <c r="I7617" s="15">
        <v>7562</v>
      </c>
      <c r="J7617" s="15">
        <v>68.511049999999997</v>
      </c>
      <c r="K7617" s="15">
        <v>130.18969999999999</v>
      </c>
    </row>
    <row r="7618" spans="9:11">
      <c r="I7618" s="15">
        <v>7563</v>
      </c>
      <c r="J7618" s="15">
        <v>68.795469999999995</v>
      </c>
      <c r="K7618" s="15">
        <v>128.07329999999999</v>
      </c>
    </row>
    <row r="7619" spans="9:11">
      <c r="I7619" s="15">
        <v>7564</v>
      </c>
      <c r="J7619" s="15">
        <v>70.508949999999999</v>
      </c>
      <c r="K7619" s="15">
        <v>147.6337</v>
      </c>
    </row>
    <row r="7620" spans="9:11">
      <c r="I7620" s="15">
        <v>7565</v>
      </c>
      <c r="J7620" s="15">
        <v>67.213480000000004</v>
      </c>
      <c r="K7620" s="15">
        <v>124.8905</v>
      </c>
    </row>
    <row r="7621" spans="9:11">
      <c r="I7621" s="15">
        <v>7566</v>
      </c>
      <c r="J7621" s="15">
        <v>67.407939999999996</v>
      </c>
      <c r="K7621" s="15">
        <v>140.40719999999999</v>
      </c>
    </row>
    <row r="7622" spans="9:11">
      <c r="I7622" s="15">
        <v>7567</v>
      </c>
      <c r="J7622" s="15">
        <v>67.356279999999998</v>
      </c>
      <c r="K7622" s="15">
        <v>135.5266</v>
      </c>
    </row>
    <row r="7623" spans="9:11">
      <c r="I7623" s="15">
        <v>7568</v>
      </c>
      <c r="J7623" s="15">
        <v>68.384889999999999</v>
      </c>
      <c r="K7623" s="15">
        <v>129.79300000000001</v>
      </c>
    </row>
    <row r="7624" spans="9:11">
      <c r="I7624" s="15">
        <v>7569</v>
      </c>
      <c r="J7624" s="15">
        <v>71.918940000000006</v>
      </c>
      <c r="K7624" s="15">
        <v>140.7337</v>
      </c>
    </row>
    <row r="7625" spans="9:11">
      <c r="I7625" s="15">
        <v>7570</v>
      </c>
      <c r="J7625" s="15">
        <v>68.430620000000005</v>
      </c>
      <c r="K7625" s="15">
        <v>121.21769999999999</v>
      </c>
    </row>
    <row r="7626" spans="9:11">
      <c r="I7626" s="15">
        <v>7571</v>
      </c>
      <c r="J7626" s="15">
        <v>67.776660000000007</v>
      </c>
      <c r="K7626" s="15">
        <v>139.6088</v>
      </c>
    </row>
    <row r="7627" spans="9:11">
      <c r="I7627" s="15">
        <v>7572</v>
      </c>
      <c r="J7627" s="15">
        <v>68.991190000000003</v>
      </c>
      <c r="K7627" s="15">
        <v>117.0843</v>
      </c>
    </row>
    <row r="7628" spans="9:11">
      <c r="I7628" s="15">
        <v>7573</v>
      </c>
      <c r="J7628" s="15">
        <v>66.21266</v>
      </c>
      <c r="K7628" s="15">
        <v>129.6054</v>
      </c>
    </row>
    <row r="7629" spans="9:11">
      <c r="I7629" s="15">
        <v>7574</v>
      </c>
      <c r="J7629" s="15">
        <v>67.738500000000002</v>
      </c>
      <c r="K7629" s="15">
        <v>123.8408</v>
      </c>
    </row>
    <row r="7630" spans="9:11">
      <c r="I7630" s="15">
        <v>7575</v>
      </c>
      <c r="J7630" s="15">
        <v>70.306380000000004</v>
      </c>
      <c r="K7630" s="15">
        <v>129.36359999999999</v>
      </c>
    </row>
    <row r="7631" spans="9:11">
      <c r="I7631" s="15">
        <v>7576</v>
      </c>
      <c r="J7631" s="15">
        <v>68.129540000000006</v>
      </c>
      <c r="K7631" s="15">
        <v>118.03400000000001</v>
      </c>
    </row>
    <row r="7632" spans="9:11">
      <c r="I7632" s="15">
        <v>7577</v>
      </c>
      <c r="J7632" s="15">
        <v>69.86354</v>
      </c>
      <c r="K7632" s="15">
        <v>127.871</v>
      </c>
    </row>
    <row r="7633" spans="9:11">
      <c r="I7633" s="15">
        <v>7578</v>
      </c>
      <c r="J7633" s="15">
        <v>68.467950000000002</v>
      </c>
      <c r="K7633" s="15">
        <v>129.22630000000001</v>
      </c>
    </row>
    <row r="7634" spans="9:11">
      <c r="I7634" s="15">
        <v>7579</v>
      </c>
      <c r="J7634" s="15">
        <v>70.82723</v>
      </c>
      <c r="K7634" s="15">
        <v>130.31620000000001</v>
      </c>
    </row>
    <row r="7635" spans="9:11">
      <c r="I7635" s="15">
        <v>7580</v>
      </c>
      <c r="J7635" s="15">
        <v>70.533119999999997</v>
      </c>
      <c r="K7635" s="15">
        <v>125.3443</v>
      </c>
    </row>
    <row r="7636" spans="9:11">
      <c r="I7636" s="15">
        <v>7581</v>
      </c>
      <c r="J7636" s="15">
        <v>66.684910000000002</v>
      </c>
      <c r="K7636" s="15">
        <v>114.5746</v>
      </c>
    </row>
    <row r="7637" spans="9:11">
      <c r="I7637" s="15">
        <v>7582</v>
      </c>
      <c r="J7637" s="15">
        <v>67.972800000000007</v>
      </c>
      <c r="K7637" s="15">
        <v>123.63679999999999</v>
      </c>
    </row>
    <row r="7638" spans="9:11">
      <c r="I7638" s="15">
        <v>7583</v>
      </c>
      <c r="J7638" s="15">
        <v>67.227080000000001</v>
      </c>
      <c r="K7638" s="15">
        <v>111.52030000000001</v>
      </c>
    </row>
    <row r="7639" spans="9:11">
      <c r="I7639" s="15">
        <v>7584</v>
      </c>
      <c r="J7639" s="15">
        <v>69.68289</v>
      </c>
      <c r="K7639" s="15">
        <v>135.31270000000001</v>
      </c>
    </row>
    <row r="7640" spans="9:11">
      <c r="I7640" s="15">
        <v>7585</v>
      </c>
      <c r="J7640" s="15">
        <v>66.596040000000002</v>
      </c>
      <c r="K7640" s="15">
        <v>126.2811</v>
      </c>
    </row>
    <row r="7641" spans="9:11">
      <c r="I7641" s="15">
        <v>7586</v>
      </c>
      <c r="J7641" s="15">
        <v>66.100149999999999</v>
      </c>
      <c r="K7641" s="15">
        <v>128.38550000000001</v>
      </c>
    </row>
    <row r="7642" spans="9:11">
      <c r="I7642" s="15">
        <v>7587</v>
      </c>
      <c r="J7642" s="15">
        <v>67.860740000000007</v>
      </c>
      <c r="K7642" s="15">
        <v>110.5005</v>
      </c>
    </row>
    <row r="7643" spans="9:11">
      <c r="I7643" s="15">
        <v>7588</v>
      </c>
      <c r="J7643" s="15">
        <v>68.01097</v>
      </c>
      <c r="K7643" s="15">
        <v>125.1627</v>
      </c>
    </row>
    <row r="7644" spans="9:11">
      <c r="I7644" s="15">
        <v>7589</v>
      </c>
      <c r="J7644" s="15">
        <v>67.5839</v>
      </c>
      <c r="K7644" s="15">
        <v>131.71129999999999</v>
      </c>
    </row>
    <row r="7645" spans="9:11">
      <c r="I7645" s="15">
        <v>7590</v>
      </c>
      <c r="J7645" s="15">
        <v>67.515900000000002</v>
      </c>
      <c r="K7645" s="15">
        <v>129.27969999999999</v>
      </c>
    </row>
    <row r="7646" spans="9:11">
      <c r="I7646" s="15">
        <v>7591</v>
      </c>
      <c r="J7646" s="15">
        <v>68.536320000000003</v>
      </c>
      <c r="K7646" s="15">
        <v>127.26819999999999</v>
      </c>
    </row>
    <row r="7647" spans="9:11">
      <c r="I7647" s="15">
        <v>7592</v>
      </c>
      <c r="J7647" s="15">
        <v>65.530069999999995</v>
      </c>
      <c r="K7647" s="15">
        <v>116.1557</v>
      </c>
    </row>
    <row r="7648" spans="9:11">
      <c r="I7648" s="15">
        <v>7593</v>
      </c>
      <c r="J7648" s="15">
        <v>67.018619999999999</v>
      </c>
      <c r="K7648" s="15">
        <v>115.64109999999999</v>
      </c>
    </row>
    <row r="7649" spans="9:11">
      <c r="I7649" s="15">
        <v>7594</v>
      </c>
      <c r="J7649" s="15">
        <v>71.702610000000007</v>
      </c>
      <c r="K7649" s="15">
        <v>130.089</v>
      </c>
    </row>
    <row r="7650" spans="9:11">
      <c r="I7650" s="15">
        <v>7595</v>
      </c>
      <c r="J7650" s="15">
        <v>67.427790000000002</v>
      </c>
      <c r="K7650" s="15">
        <v>119.1357</v>
      </c>
    </row>
    <row r="7651" spans="9:11">
      <c r="I7651" s="15">
        <v>7596</v>
      </c>
      <c r="J7651" s="15">
        <v>67.407439999999994</v>
      </c>
      <c r="K7651" s="15">
        <v>138.62629999999999</v>
      </c>
    </row>
    <row r="7652" spans="9:11">
      <c r="I7652" s="15">
        <v>7597</v>
      </c>
      <c r="J7652" s="15">
        <v>70.61318</v>
      </c>
      <c r="K7652" s="15">
        <v>132.13910000000001</v>
      </c>
    </row>
    <row r="7653" spans="9:11">
      <c r="I7653" s="15">
        <v>7598</v>
      </c>
      <c r="J7653" s="15">
        <v>71.401939999999996</v>
      </c>
      <c r="K7653" s="15">
        <v>133.7259</v>
      </c>
    </row>
    <row r="7654" spans="9:11">
      <c r="I7654" s="15">
        <v>7599</v>
      </c>
      <c r="J7654" s="15">
        <v>64.090890000000002</v>
      </c>
      <c r="K7654" s="15">
        <v>103.413</v>
      </c>
    </row>
    <row r="7655" spans="9:11">
      <c r="I7655" s="15">
        <v>7600</v>
      </c>
      <c r="J7655" s="15">
        <v>68.579170000000005</v>
      </c>
      <c r="K7655" s="15">
        <v>140.5224</v>
      </c>
    </row>
    <row r="7656" spans="9:11">
      <c r="I7656" s="15">
        <v>7601</v>
      </c>
      <c r="J7656" s="15">
        <v>70.445620000000005</v>
      </c>
      <c r="K7656" s="15">
        <v>139.24760000000001</v>
      </c>
    </row>
    <row r="7657" spans="9:11">
      <c r="I7657" s="15">
        <v>7602</v>
      </c>
      <c r="J7657" s="15">
        <v>68.788920000000005</v>
      </c>
      <c r="K7657" s="15">
        <v>137.1816</v>
      </c>
    </row>
    <row r="7658" spans="9:11">
      <c r="I7658" s="15">
        <v>7603</v>
      </c>
      <c r="J7658" s="15">
        <v>68.176659999999998</v>
      </c>
      <c r="K7658" s="15">
        <v>128.69370000000001</v>
      </c>
    </row>
    <row r="7659" spans="9:11">
      <c r="I7659" s="15">
        <v>7604</v>
      </c>
      <c r="J7659" s="15">
        <v>67.257660000000001</v>
      </c>
      <c r="K7659" s="15">
        <v>119.6812</v>
      </c>
    </row>
    <row r="7660" spans="9:11">
      <c r="I7660" s="15">
        <v>7605</v>
      </c>
      <c r="J7660" s="15">
        <v>69.587059999999994</v>
      </c>
      <c r="K7660" s="15">
        <v>134.28299999999999</v>
      </c>
    </row>
    <row r="7661" spans="9:11">
      <c r="I7661" s="15">
        <v>7606</v>
      </c>
      <c r="J7661" s="15">
        <v>65.629710000000003</v>
      </c>
      <c r="K7661" s="15">
        <v>117.5826</v>
      </c>
    </row>
    <row r="7662" spans="9:11">
      <c r="I7662" s="15">
        <v>7607</v>
      </c>
      <c r="J7662" s="15">
        <v>70.166889999999995</v>
      </c>
      <c r="K7662" s="15">
        <v>149.01400000000001</v>
      </c>
    </row>
    <row r="7663" spans="9:11">
      <c r="I7663" s="15">
        <v>7608</v>
      </c>
      <c r="J7663" s="15">
        <v>66.602900000000005</v>
      </c>
      <c r="K7663" s="15">
        <v>125.25190000000001</v>
      </c>
    </row>
    <row r="7664" spans="9:11">
      <c r="I7664" s="15">
        <v>7609</v>
      </c>
      <c r="J7664" s="15">
        <v>66.835700000000003</v>
      </c>
      <c r="K7664" s="15">
        <v>137.98740000000001</v>
      </c>
    </row>
    <row r="7665" spans="9:11">
      <c r="I7665" s="15">
        <v>7610</v>
      </c>
      <c r="J7665" s="15">
        <v>67.744810000000001</v>
      </c>
      <c r="K7665" s="15">
        <v>114.0989</v>
      </c>
    </row>
    <row r="7666" spans="9:11">
      <c r="I7666" s="15">
        <v>7611</v>
      </c>
      <c r="J7666" s="15">
        <v>67.014709999999994</v>
      </c>
      <c r="K7666" s="15">
        <v>105.5528</v>
      </c>
    </row>
    <row r="7667" spans="9:11">
      <c r="I7667" s="15">
        <v>7612</v>
      </c>
      <c r="J7667" s="15">
        <v>68.823229999999995</v>
      </c>
      <c r="K7667" s="15">
        <v>129.12139999999999</v>
      </c>
    </row>
    <row r="7668" spans="9:11">
      <c r="I7668" s="15">
        <v>7613</v>
      </c>
      <c r="J7668" s="15">
        <v>66.531890000000004</v>
      </c>
      <c r="K7668" s="15">
        <v>121.6671</v>
      </c>
    </row>
    <row r="7669" spans="9:11">
      <c r="I7669" s="15">
        <v>7614</v>
      </c>
      <c r="J7669" s="15">
        <v>64.958519999999993</v>
      </c>
      <c r="K7669" s="15">
        <v>125.6806</v>
      </c>
    </row>
    <row r="7670" spans="9:11">
      <c r="I7670" s="15">
        <v>7615</v>
      </c>
      <c r="J7670" s="15">
        <v>66.395520000000005</v>
      </c>
      <c r="K7670" s="15">
        <v>106.5133</v>
      </c>
    </row>
    <row r="7671" spans="9:11">
      <c r="I7671" s="15">
        <v>7616</v>
      </c>
      <c r="J7671" s="15">
        <v>69.153869999999998</v>
      </c>
      <c r="K7671" s="15">
        <v>145.46789999999999</v>
      </c>
    </row>
    <row r="7672" spans="9:11">
      <c r="I7672" s="15">
        <v>7617</v>
      </c>
      <c r="J7672" s="15">
        <v>67.391900000000007</v>
      </c>
      <c r="K7672" s="15">
        <v>137.83109999999999</v>
      </c>
    </row>
    <row r="7673" spans="9:11">
      <c r="I7673" s="15">
        <v>7618</v>
      </c>
      <c r="J7673" s="15">
        <v>66.461849999999998</v>
      </c>
      <c r="K7673" s="15">
        <v>108.31319999999999</v>
      </c>
    </row>
    <row r="7674" spans="9:11">
      <c r="I7674" s="15">
        <v>7619</v>
      </c>
      <c r="J7674" s="15">
        <v>66.040520000000001</v>
      </c>
      <c r="K7674" s="15">
        <v>117.83110000000001</v>
      </c>
    </row>
    <row r="7675" spans="9:11">
      <c r="I7675" s="15">
        <v>7620</v>
      </c>
      <c r="J7675" s="15">
        <v>70.386139999999997</v>
      </c>
      <c r="K7675" s="15">
        <v>137.0213</v>
      </c>
    </row>
    <row r="7676" spans="9:11">
      <c r="I7676" s="15">
        <v>7621</v>
      </c>
      <c r="J7676" s="15">
        <v>65.657269999999997</v>
      </c>
      <c r="K7676" s="15">
        <v>94.938929999999999</v>
      </c>
    </row>
    <row r="7677" spans="9:11">
      <c r="I7677" s="15">
        <v>7622</v>
      </c>
      <c r="J7677" s="15">
        <v>67.335380000000001</v>
      </c>
      <c r="K7677" s="15">
        <v>121.7877</v>
      </c>
    </row>
    <row r="7678" spans="9:11">
      <c r="I7678" s="15">
        <v>7623</v>
      </c>
      <c r="J7678" s="15">
        <v>69.282390000000007</v>
      </c>
      <c r="K7678" s="15">
        <v>127.8304</v>
      </c>
    </row>
    <row r="7679" spans="9:11">
      <c r="I7679" s="15">
        <v>7624</v>
      </c>
      <c r="J7679" s="15">
        <v>70.212599999999995</v>
      </c>
      <c r="K7679" s="15">
        <v>136.72800000000001</v>
      </c>
    </row>
    <row r="7680" spans="9:11">
      <c r="I7680" s="15">
        <v>7625</v>
      </c>
      <c r="J7680" s="15">
        <v>64.348399999999998</v>
      </c>
      <c r="K7680" s="15">
        <v>113.3811</v>
      </c>
    </row>
    <row r="7681" spans="9:11">
      <c r="I7681" s="15">
        <v>7626</v>
      </c>
      <c r="J7681" s="15">
        <v>69.318929999999995</v>
      </c>
      <c r="K7681" s="15">
        <v>139.70679999999999</v>
      </c>
    </row>
    <row r="7682" spans="9:11">
      <c r="I7682" s="15">
        <v>7627</v>
      </c>
      <c r="J7682" s="15">
        <v>71.183639999999997</v>
      </c>
      <c r="K7682" s="15">
        <v>137.81620000000001</v>
      </c>
    </row>
    <row r="7683" spans="9:11">
      <c r="I7683" s="15">
        <v>7628</v>
      </c>
      <c r="J7683" s="15">
        <v>66.696789999999993</v>
      </c>
      <c r="K7683" s="15">
        <v>104.8015</v>
      </c>
    </row>
    <row r="7684" spans="9:11">
      <c r="I7684" s="15">
        <v>7629</v>
      </c>
      <c r="J7684" s="15">
        <v>69.94556</v>
      </c>
      <c r="K7684" s="15">
        <v>129.35830000000001</v>
      </c>
    </row>
    <row r="7685" spans="9:11">
      <c r="I7685" s="15">
        <v>7630</v>
      </c>
      <c r="J7685" s="15">
        <v>66.515050000000002</v>
      </c>
      <c r="K7685" s="15">
        <v>138.63210000000001</v>
      </c>
    </row>
    <row r="7686" spans="9:11">
      <c r="I7686" s="15">
        <v>7631</v>
      </c>
      <c r="J7686" s="15">
        <v>64.149910000000006</v>
      </c>
      <c r="K7686" s="15">
        <v>116.5963</v>
      </c>
    </row>
    <row r="7687" spans="9:11">
      <c r="I7687" s="15">
        <v>7632</v>
      </c>
      <c r="J7687" s="15">
        <v>69.927949999999996</v>
      </c>
      <c r="K7687" s="15">
        <v>124.8835</v>
      </c>
    </row>
    <row r="7688" spans="9:11">
      <c r="I7688" s="15">
        <v>7633</v>
      </c>
      <c r="J7688" s="15">
        <v>66.730249999999998</v>
      </c>
      <c r="K7688" s="15">
        <v>137.45160000000001</v>
      </c>
    </row>
    <row r="7689" spans="9:11">
      <c r="I7689" s="15">
        <v>7634</v>
      </c>
      <c r="J7689" s="15">
        <v>68.519840000000002</v>
      </c>
      <c r="K7689" s="15">
        <v>140.23769999999999</v>
      </c>
    </row>
    <row r="7690" spans="9:11">
      <c r="I7690" s="15">
        <v>7635</v>
      </c>
      <c r="J7690" s="15">
        <v>67.323880000000003</v>
      </c>
      <c r="K7690" s="15">
        <v>136.21889999999999</v>
      </c>
    </row>
    <row r="7691" spans="9:11">
      <c r="I7691" s="15">
        <v>7636</v>
      </c>
      <c r="J7691" s="15">
        <v>64.051240000000007</v>
      </c>
      <c r="K7691" s="15">
        <v>104.3901</v>
      </c>
    </row>
    <row r="7692" spans="9:11">
      <c r="I7692" s="15">
        <v>7637</v>
      </c>
      <c r="J7692" s="15">
        <v>68.155339999999995</v>
      </c>
      <c r="K7692" s="15">
        <v>119.4984</v>
      </c>
    </row>
    <row r="7693" spans="9:11">
      <c r="I7693" s="15">
        <v>7638</v>
      </c>
      <c r="J7693" s="15">
        <v>67.717089999999999</v>
      </c>
      <c r="K7693" s="15">
        <v>118.2663</v>
      </c>
    </row>
    <row r="7694" spans="9:11">
      <c r="I7694" s="15">
        <v>7639</v>
      </c>
      <c r="J7694" s="15">
        <v>66.704149999999998</v>
      </c>
      <c r="K7694" s="15">
        <v>130.14570000000001</v>
      </c>
    </row>
    <row r="7695" spans="9:11">
      <c r="I7695" s="15">
        <v>7640</v>
      </c>
      <c r="J7695" s="15">
        <v>67.416719999999998</v>
      </c>
      <c r="K7695" s="15">
        <v>129.06659999999999</v>
      </c>
    </row>
    <row r="7696" spans="9:11">
      <c r="I7696" s="15">
        <v>7641</v>
      </c>
      <c r="J7696" s="15">
        <v>68.763440000000003</v>
      </c>
      <c r="K7696" s="15">
        <v>132.75110000000001</v>
      </c>
    </row>
    <row r="7697" spans="9:11">
      <c r="I7697" s="15">
        <v>7642</v>
      </c>
      <c r="J7697" s="15">
        <v>67.849729999999994</v>
      </c>
      <c r="K7697" s="15">
        <v>117.4982</v>
      </c>
    </row>
    <row r="7698" spans="9:11">
      <c r="I7698" s="15">
        <v>7643</v>
      </c>
      <c r="J7698" s="15">
        <v>67.268529999999998</v>
      </c>
      <c r="K7698" s="15">
        <v>130.84030000000001</v>
      </c>
    </row>
    <row r="7699" spans="9:11">
      <c r="I7699" s="15">
        <v>7644</v>
      </c>
      <c r="J7699" s="15">
        <v>68.459429999999998</v>
      </c>
      <c r="K7699" s="15">
        <v>125.52509999999999</v>
      </c>
    </row>
    <row r="7700" spans="9:11">
      <c r="I7700" s="15">
        <v>7645</v>
      </c>
      <c r="J7700" s="15">
        <v>67.224019999999996</v>
      </c>
      <c r="K7700" s="15">
        <v>115.863</v>
      </c>
    </row>
    <row r="7701" spans="9:11">
      <c r="I7701" s="15">
        <v>7646</v>
      </c>
      <c r="J7701" s="15">
        <v>66.874799999999993</v>
      </c>
      <c r="K7701" s="15">
        <v>128.83019999999999</v>
      </c>
    </row>
    <row r="7702" spans="9:11">
      <c r="I7702" s="15">
        <v>7647</v>
      </c>
      <c r="J7702" s="15">
        <v>66.748810000000006</v>
      </c>
      <c r="K7702" s="15">
        <v>109.3304</v>
      </c>
    </row>
    <row r="7703" spans="9:11">
      <c r="I7703" s="15">
        <v>7648</v>
      </c>
      <c r="J7703" s="15">
        <v>69.44453</v>
      </c>
      <c r="K7703" s="15">
        <v>125.8588</v>
      </c>
    </row>
    <row r="7704" spans="9:11">
      <c r="I7704" s="15">
        <v>7649</v>
      </c>
      <c r="J7704" s="15">
        <v>65.460899999999995</v>
      </c>
      <c r="K7704" s="15">
        <v>107.2491</v>
      </c>
    </row>
    <row r="7705" spans="9:11">
      <c r="I7705" s="15">
        <v>7650</v>
      </c>
      <c r="J7705" s="15">
        <v>68.672070000000005</v>
      </c>
      <c r="K7705" s="15">
        <v>125.2769</v>
      </c>
    </row>
    <row r="7706" spans="9:11">
      <c r="I7706" s="15">
        <v>7651</v>
      </c>
      <c r="J7706" s="15">
        <v>69.856039999999993</v>
      </c>
      <c r="K7706" s="15">
        <v>129.28559999999999</v>
      </c>
    </row>
    <row r="7707" spans="9:11">
      <c r="I7707" s="15">
        <v>7652</v>
      </c>
      <c r="J7707" s="15">
        <v>69.122140000000002</v>
      </c>
      <c r="K7707" s="15">
        <v>122.2752</v>
      </c>
    </row>
    <row r="7708" spans="9:11">
      <c r="I7708" s="15">
        <v>7653</v>
      </c>
      <c r="J7708" s="15">
        <v>69.213719999999995</v>
      </c>
      <c r="K7708" s="15">
        <v>130.39150000000001</v>
      </c>
    </row>
    <row r="7709" spans="9:11">
      <c r="I7709" s="15">
        <v>7654</v>
      </c>
      <c r="J7709" s="15">
        <v>67.026250000000005</v>
      </c>
      <c r="K7709" s="15">
        <v>132.86529999999999</v>
      </c>
    </row>
    <row r="7710" spans="9:11">
      <c r="I7710" s="15">
        <v>7655</v>
      </c>
      <c r="J7710" s="15">
        <v>67.696479999999994</v>
      </c>
      <c r="K7710" s="15">
        <v>130.41079999999999</v>
      </c>
    </row>
    <row r="7711" spans="9:11">
      <c r="I7711" s="15">
        <v>7656</v>
      </c>
      <c r="J7711" s="15">
        <v>70.065640000000002</v>
      </c>
      <c r="K7711" s="15">
        <v>154.37569999999999</v>
      </c>
    </row>
    <row r="7712" spans="9:11">
      <c r="I7712" s="15">
        <v>7657</v>
      </c>
      <c r="J7712" s="15">
        <v>69.361770000000007</v>
      </c>
      <c r="K7712" s="15">
        <v>137.71440000000001</v>
      </c>
    </row>
    <row r="7713" spans="9:11">
      <c r="I7713" s="15">
        <v>7658</v>
      </c>
      <c r="J7713" s="15">
        <v>69.085499999999996</v>
      </c>
      <c r="K7713" s="15">
        <v>123.928</v>
      </c>
    </row>
    <row r="7714" spans="9:11">
      <c r="I7714" s="15">
        <v>7659</v>
      </c>
      <c r="J7714" s="15">
        <v>68.218739999999997</v>
      </c>
      <c r="K7714" s="15">
        <v>127.1621</v>
      </c>
    </row>
    <row r="7715" spans="9:11">
      <c r="I7715" s="15">
        <v>7660</v>
      </c>
      <c r="J7715" s="15">
        <v>68.609970000000004</v>
      </c>
      <c r="K7715" s="15">
        <v>126.3357</v>
      </c>
    </row>
    <row r="7716" spans="9:11">
      <c r="I7716" s="15">
        <v>7661</v>
      </c>
      <c r="J7716" s="15">
        <v>66.551270000000002</v>
      </c>
      <c r="K7716" s="15">
        <v>114.93810000000001</v>
      </c>
    </row>
    <row r="7717" spans="9:11">
      <c r="I7717" s="15">
        <v>7662</v>
      </c>
      <c r="J7717" s="15">
        <v>68.719589999999997</v>
      </c>
      <c r="K7717" s="15">
        <v>118.27460000000001</v>
      </c>
    </row>
    <row r="7718" spans="9:11">
      <c r="I7718" s="15">
        <v>7663</v>
      </c>
      <c r="J7718" s="15">
        <v>68.585710000000006</v>
      </c>
      <c r="K7718" s="15">
        <v>122.5043</v>
      </c>
    </row>
    <row r="7719" spans="9:11">
      <c r="I7719" s="15">
        <v>7664</v>
      </c>
      <c r="J7719" s="15">
        <v>69.088250000000002</v>
      </c>
      <c r="K7719" s="15">
        <v>120.39149999999999</v>
      </c>
    </row>
    <row r="7720" spans="9:11">
      <c r="I7720" s="15">
        <v>7665</v>
      </c>
      <c r="J7720" s="15">
        <v>66.853750000000005</v>
      </c>
      <c r="K7720" s="15">
        <v>98.479079999999996</v>
      </c>
    </row>
    <row r="7721" spans="9:11">
      <c r="I7721" s="15">
        <v>7666</v>
      </c>
      <c r="J7721" s="15">
        <v>68.56317</v>
      </c>
      <c r="K7721" s="15">
        <v>131.29509999999999</v>
      </c>
    </row>
    <row r="7722" spans="9:11">
      <c r="I7722" s="15">
        <v>7667</v>
      </c>
      <c r="J7722" s="15">
        <v>66.727829999999997</v>
      </c>
      <c r="K7722" s="15">
        <v>116.80110000000001</v>
      </c>
    </row>
    <row r="7723" spans="9:11">
      <c r="I7723" s="15">
        <v>7668</v>
      </c>
      <c r="J7723" s="15">
        <v>66.735039999999998</v>
      </c>
      <c r="K7723" s="15">
        <v>131.91900000000001</v>
      </c>
    </row>
    <row r="7724" spans="9:11">
      <c r="I7724" s="15">
        <v>7669</v>
      </c>
      <c r="J7724" s="15">
        <v>68.653689999999997</v>
      </c>
      <c r="K7724" s="15">
        <v>118.3939</v>
      </c>
    </row>
    <row r="7725" spans="9:11">
      <c r="I7725" s="15">
        <v>7670</v>
      </c>
      <c r="J7725" s="15">
        <v>66.11318</v>
      </c>
      <c r="K7725" s="15">
        <v>120.0249</v>
      </c>
    </row>
    <row r="7726" spans="9:11">
      <c r="I7726" s="15">
        <v>7671</v>
      </c>
      <c r="J7726" s="15">
        <v>66.709800000000001</v>
      </c>
      <c r="K7726" s="15">
        <v>126.73909999999999</v>
      </c>
    </row>
    <row r="7727" spans="9:11">
      <c r="I7727" s="15">
        <v>7672</v>
      </c>
      <c r="J7727" s="15">
        <v>67.440650000000005</v>
      </c>
      <c r="K7727" s="15">
        <v>152.5009</v>
      </c>
    </row>
    <row r="7728" spans="9:11">
      <c r="I7728" s="15">
        <v>7673</v>
      </c>
      <c r="J7728" s="15">
        <v>69.257310000000004</v>
      </c>
      <c r="K7728" s="15">
        <v>120.6596</v>
      </c>
    </row>
    <row r="7729" spans="9:11">
      <c r="I7729" s="15">
        <v>7674</v>
      </c>
      <c r="J7729" s="15">
        <v>68.754649999999998</v>
      </c>
      <c r="K7729" s="15">
        <v>130.19999999999999</v>
      </c>
    </row>
    <row r="7730" spans="9:11">
      <c r="I7730" s="15">
        <v>7675</v>
      </c>
      <c r="J7730" s="15">
        <v>70.945049999999995</v>
      </c>
      <c r="K7730" s="15">
        <v>138.82210000000001</v>
      </c>
    </row>
    <row r="7731" spans="9:11">
      <c r="I7731" s="15">
        <v>7676</v>
      </c>
      <c r="J7731" s="15">
        <v>67.776840000000007</v>
      </c>
      <c r="K7731" s="15">
        <v>136.62129999999999</v>
      </c>
    </row>
    <row r="7732" spans="9:11">
      <c r="I7732" s="15">
        <v>7677</v>
      </c>
      <c r="J7732" s="15">
        <v>66.247450000000001</v>
      </c>
      <c r="K7732" s="15">
        <v>105.4542</v>
      </c>
    </row>
    <row r="7733" spans="9:11">
      <c r="I7733" s="15">
        <v>7678</v>
      </c>
      <c r="J7733" s="15">
        <v>62.649560000000001</v>
      </c>
      <c r="K7733" s="15">
        <v>130.32079999999999</v>
      </c>
    </row>
    <row r="7734" spans="9:11">
      <c r="I7734" s="15">
        <v>7679</v>
      </c>
      <c r="J7734" s="15">
        <v>67.420439999999999</v>
      </c>
      <c r="K7734" s="15">
        <v>129.5017</v>
      </c>
    </row>
    <row r="7735" spans="9:11">
      <c r="I7735" s="15">
        <v>7680</v>
      </c>
      <c r="J7735" s="15">
        <v>64.447479999999999</v>
      </c>
      <c r="K7735" s="15">
        <v>112.1223</v>
      </c>
    </row>
    <row r="7736" spans="9:11">
      <c r="I7736" s="15">
        <v>7681</v>
      </c>
      <c r="J7736" s="15">
        <v>67.888480000000001</v>
      </c>
      <c r="K7736" s="15">
        <v>107.7735</v>
      </c>
    </row>
    <row r="7737" spans="9:11">
      <c r="I7737" s="15">
        <v>7682</v>
      </c>
      <c r="J7737" s="15">
        <v>70.540300000000002</v>
      </c>
      <c r="K7737" s="15">
        <v>142.2364</v>
      </c>
    </row>
    <row r="7738" spans="9:11">
      <c r="I7738" s="15">
        <v>7683</v>
      </c>
      <c r="J7738" s="15">
        <v>70.315730000000002</v>
      </c>
      <c r="K7738" s="15">
        <v>130.17359999999999</v>
      </c>
    </row>
    <row r="7739" spans="9:11">
      <c r="I7739" s="15">
        <v>7684</v>
      </c>
      <c r="J7739" s="15">
        <v>67.814499999999995</v>
      </c>
      <c r="K7739" s="15">
        <v>133.648</v>
      </c>
    </row>
    <row r="7740" spans="9:11">
      <c r="I7740" s="15">
        <v>7685</v>
      </c>
      <c r="J7740" s="15">
        <v>64.610640000000004</v>
      </c>
      <c r="K7740" s="15">
        <v>106.97450000000001</v>
      </c>
    </row>
    <row r="7741" spans="9:11">
      <c r="I7741" s="15">
        <v>7686</v>
      </c>
      <c r="J7741" s="15">
        <v>68.758279999999999</v>
      </c>
      <c r="K7741" s="15">
        <v>127.1369</v>
      </c>
    </row>
    <row r="7742" spans="9:11">
      <c r="I7742" s="15">
        <v>7687</v>
      </c>
      <c r="J7742" s="15">
        <v>70.675079999999994</v>
      </c>
      <c r="K7742" s="15">
        <v>141.6155</v>
      </c>
    </row>
    <row r="7743" spans="9:11">
      <c r="I7743" s="15">
        <v>7688</v>
      </c>
      <c r="J7743" s="15">
        <v>64.792010000000005</v>
      </c>
      <c r="K7743" s="15">
        <v>123.88809999999999</v>
      </c>
    </row>
    <row r="7744" spans="9:11">
      <c r="I7744" s="15">
        <v>7689</v>
      </c>
      <c r="J7744" s="15">
        <v>67.222380000000001</v>
      </c>
      <c r="K7744" s="15">
        <v>124.7274</v>
      </c>
    </row>
    <row r="7745" spans="9:11">
      <c r="I7745" s="15">
        <v>7690</v>
      </c>
      <c r="J7745" s="15">
        <v>66.751400000000004</v>
      </c>
      <c r="K7745" s="15">
        <v>133.49199999999999</v>
      </c>
    </row>
    <row r="7746" spans="9:11">
      <c r="I7746" s="15">
        <v>7691</v>
      </c>
      <c r="J7746" s="15">
        <v>69.905360000000002</v>
      </c>
      <c r="K7746" s="15">
        <v>140.12520000000001</v>
      </c>
    </row>
    <row r="7747" spans="9:11">
      <c r="I7747" s="15">
        <v>7692</v>
      </c>
      <c r="J7747" s="15">
        <v>71.962649999999996</v>
      </c>
      <c r="K7747" s="15">
        <v>135.24449999999999</v>
      </c>
    </row>
    <row r="7748" spans="9:11">
      <c r="I7748" s="15">
        <v>7693</v>
      </c>
      <c r="J7748" s="15">
        <v>65.429720000000003</v>
      </c>
      <c r="K7748" s="15">
        <v>129.5831</v>
      </c>
    </row>
    <row r="7749" spans="9:11">
      <c r="I7749" s="15">
        <v>7694</v>
      </c>
      <c r="J7749" s="15">
        <v>66.601349999999996</v>
      </c>
      <c r="K7749" s="15">
        <v>120.73220000000001</v>
      </c>
    </row>
    <row r="7750" spans="9:11">
      <c r="I7750" s="15">
        <v>7695</v>
      </c>
      <c r="J7750" s="15">
        <v>66.431799999999996</v>
      </c>
      <c r="K7750" s="15">
        <v>133.7433</v>
      </c>
    </row>
    <row r="7751" spans="9:11">
      <c r="I7751" s="15">
        <v>7696</v>
      </c>
      <c r="J7751" s="15">
        <v>66.340890000000002</v>
      </c>
      <c r="K7751" s="15">
        <v>104.3528</v>
      </c>
    </row>
    <row r="7752" spans="9:11">
      <c r="I7752" s="15">
        <v>7697</v>
      </c>
      <c r="J7752" s="15">
        <v>69.969790000000003</v>
      </c>
      <c r="K7752" s="15">
        <v>140.00989999999999</v>
      </c>
    </row>
    <row r="7753" spans="9:11">
      <c r="I7753" s="15">
        <v>7698</v>
      </c>
      <c r="J7753" s="15">
        <v>71.64134</v>
      </c>
      <c r="K7753" s="15">
        <v>120.82640000000001</v>
      </c>
    </row>
    <row r="7754" spans="9:11">
      <c r="I7754" s="15">
        <v>7699</v>
      </c>
      <c r="J7754" s="15">
        <v>66.241950000000003</v>
      </c>
      <c r="K7754" s="15">
        <v>115.9752</v>
      </c>
    </row>
    <row r="7755" spans="9:11">
      <c r="I7755" s="15">
        <v>7700</v>
      </c>
      <c r="J7755" s="15">
        <v>68.697490000000002</v>
      </c>
      <c r="K7755" s="15">
        <v>117.0558</v>
      </c>
    </row>
    <row r="7756" spans="9:11">
      <c r="I7756" s="15">
        <v>7701</v>
      </c>
      <c r="J7756" s="15">
        <v>67.150670000000005</v>
      </c>
      <c r="K7756" s="15">
        <v>129.4873</v>
      </c>
    </row>
    <row r="7757" spans="9:11">
      <c r="I7757" s="15">
        <v>7702</v>
      </c>
      <c r="J7757" s="15">
        <v>71.967299999999994</v>
      </c>
      <c r="K7757" s="15">
        <v>133.60149999999999</v>
      </c>
    </row>
    <row r="7758" spans="9:11">
      <c r="I7758" s="15">
        <v>7703</v>
      </c>
      <c r="J7758" s="15">
        <v>68.554199999999994</v>
      </c>
      <c r="K7758" s="15">
        <v>126.65940000000001</v>
      </c>
    </row>
    <row r="7759" spans="9:11">
      <c r="I7759" s="15">
        <v>7704</v>
      </c>
      <c r="J7759" s="15">
        <v>67.05171</v>
      </c>
      <c r="K7759" s="15">
        <v>122.6178</v>
      </c>
    </row>
    <row r="7760" spans="9:11">
      <c r="I7760" s="15">
        <v>7705</v>
      </c>
      <c r="J7760" s="15">
        <v>67.504689999999997</v>
      </c>
      <c r="K7760" s="15">
        <v>132.90710000000001</v>
      </c>
    </row>
    <row r="7761" spans="9:11">
      <c r="I7761" s="15">
        <v>7706</v>
      </c>
      <c r="J7761" s="15">
        <v>68.784360000000007</v>
      </c>
      <c r="K7761" s="15">
        <v>125.29640000000001</v>
      </c>
    </row>
    <row r="7762" spans="9:11">
      <c r="I7762" s="15">
        <v>7707</v>
      </c>
      <c r="J7762" s="15">
        <v>67.078460000000007</v>
      </c>
      <c r="K7762" s="15">
        <v>114.71380000000001</v>
      </c>
    </row>
    <row r="7763" spans="9:11">
      <c r="I7763" s="15">
        <v>7708</v>
      </c>
      <c r="J7763" s="15">
        <v>65.464110000000005</v>
      </c>
      <c r="K7763" s="15">
        <v>131.48419999999999</v>
      </c>
    </row>
    <row r="7764" spans="9:11">
      <c r="I7764" s="15">
        <v>7709</v>
      </c>
      <c r="J7764" s="15">
        <v>69.497870000000006</v>
      </c>
      <c r="K7764" s="15">
        <v>123.4755</v>
      </c>
    </row>
    <row r="7765" spans="9:11">
      <c r="I7765" s="15">
        <v>7710</v>
      </c>
      <c r="J7765" s="15">
        <v>64.673230000000004</v>
      </c>
      <c r="K7765" s="15">
        <v>120.1682</v>
      </c>
    </row>
    <row r="7766" spans="9:11">
      <c r="I7766" s="15">
        <v>7711</v>
      </c>
      <c r="J7766" s="15">
        <v>69.324830000000006</v>
      </c>
      <c r="K7766" s="15">
        <v>134.08799999999999</v>
      </c>
    </row>
    <row r="7767" spans="9:11">
      <c r="I7767" s="15">
        <v>7712</v>
      </c>
      <c r="J7767" s="15">
        <v>64.398470000000003</v>
      </c>
      <c r="K7767" s="15">
        <v>121.9653</v>
      </c>
    </row>
    <row r="7768" spans="9:11">
      <c r="I7768" s="15">
        <v>7713</v>
      </c>
      <c r="J7768" s="15">
        <v>67.969399999999993</v>
      </c>
      <c r="K7768" s="15">
        <v>103.3546</v>
      </c>
    </row>
    <row r="7769" spans="9:11">
      <c r="I7769" s="15">
        <v>7714</v>
      </c>
      <c r="J7769" s="15">
        <v>68.17004</v>
      </c>
      <c r="K7769" s="15">
        <v>112.4828</v>
      </c>
    </row>
    <row r="7770" spans="9:11">
      <c r="I7770" s="15">
        <v>7715</v>
      </c>
      <c r="J7770" s="15">
        <v>66.872489999999999</v>
      </c>
      <c r="K7770" s="15">
        <v>105.3961</v>
      </c>
    </row>
    <row r="7771" spans="9:11">
      <c r="I7771" s="15">
        <v>7716</v>
      </c>
      <c r="J7771" s="15">
        <v>67.30874</v>
      </c>
      <c r="K7771" s="15">
        <v>135.06200000000001</v>
      </c>
    </row>
    <row r="7772" spans="9:11">
      <c r="I7772" s="15">
        <v>7717</v>
      </c>
      <c r="J7772" s="15">
        <v>68.262510000000006</v>
      </c>
      <c r="K7772" s="15">
        <v>132.12960000000001</v>
      </c>
    </row>
    <row r="7773" spans="9:11">
      <c r="I7773" s="15">
        <v>7718</v>
      </c>
      <c r="J7773" s="15">
        <v>65.367540000000005</v>
      </c>
      <c r="K7773" s="15">
        <v>127.24120000000001</v>
      </c>
    </row>
    <row r="7774" spans="9:11">
      <c r="I7774" s="15">
        <v>7719</v>
      </c>
      <c r="J7774" s="15">
        <v>68.948229999999995</v>
      </c>
      <c r="K7774" s="15">
        <v>125.0147</v>
      </c>
    </row>
    <row r="7775" spans="9:11">
      <c r="I7775" s="15">
        <v>7720</v>
      </c>
      <c r="J7775" s="15">
        <v>67.506169999999997</v>
      </c>
      <c r="K7775" s="15">
        <v>113.58499999999999</v>
      </c>
    </row>
    <row r="7776" spans="9:11">
      <c r="I7776" s="15">
        <v>7721</v>
      </c>
      <c r="J7776" s="15">
        <v>64.292469999999994</v>
      </c>
      <c r="K7776" s="15">
        <v>120.1023</v>
      </c>
    </row>
    <row r="7777" spans="9:11">
      <c r="I7777" s="15">
        <v>7722</v>
      </c>
      <c r="J7777" s="15">
        <v>65.563400000000001</v>
      </c>
      <c r="K7777" s="15">
        <v>129.74420000000001</v>
      </c>
    </row>
    <row r="7778" spans="9:11">
      <c r="I7778" s="15">
        <v>7723</v>
      </c>
      <c r="J7778" s="15">
        <v>68.653059999999996</v>
      </c>
      <c r="K7778" s="15">
        <v>128.76349999999999</v>
      </c>
    </row>
    <row r="7779" spans="9:11">
      <c r="I7779" s="15">
        <v>7724</v>
      </c>
      <c r="J7779" s="15">
        <v>67.666370000000001</v>
      </c>
      <c r="K7779" s="15">
        <v>104.23480000000001</v>
      </c>
    </row>
    <row r="7780" spans="9:11">
      <c r="I7780" s="15">
        <v>7725</v>
      </c>
      <c r="J7780" s="15">
        <v>66.462710000000001</v>
      </c>
      <c r="K7780" s="15">
        <v>125.962</v>
      </c>
    </row>
    <row r="7781" spans="9:11">
      <c r="I7781" s="15">
        <v>7726</v>
      </c>
      <c r="J7781" s="15">
        <v>69.619489999999999</v>
      </c>
      <c r="K7781" s="15">
        <v>138.3373</v>
      </c>
    </row>
    <row r="7782" spans="9:11">
      <c r="I7782" s="15">
        <v>7727</v>
      </c>
      <c r="J7782" s="15">
        <v>70.150999999999996</v>
      </c>
      <c r="K7782" s="15">
        <v>144.03659999999999</v>
      </c>
    </row>
    <row r="7783" spans="9:11">
      <c r="I7783" s="15">
        <v>7728</v>
      </c>
      <c r="J7783" s="15">
        <v>68.007469999999998</v>
      </c>
      <c r="K7783" s="15">
        <v>137.10579999999999</v>
      </c>
    </row>
    <row r="7784" spans="9:11">
      <c r="I7784" s="15">
        <v>7729</v>
      </c>
      <c r="J7784" s="15">
        <v>68.852350000000001</v>
      </c>
      <c r="K7784" s="15">
        <v>130.6387</v>
      </c>
    </row>
    <row r="7785" spans="9:11">
      <c r="I7785" s="15">
        <v>7730</v>
      </c>
      <c r="J7785" s="15">
        <v>70.348039999999997</v>
      </c>
      <c r="K7785" s="15">
        <v>124.78149999999999</v>
      </c>
    </row>
    <row r="7786" spans="9:11">
      <c r="I7786" s="15">
        <v>7731</v>
      </c>
      <c r="J7786" s="15">
        <v>65.019599999999997</v>
      </c>
      <c r="K7786" s="15">
        <v>134.4502</v>
      </c>
    </row>
    <row r="7787" spans="9:11">
      <c r="I7787" s="15">
        <v>7732</v>
      </c>
      <c r="J7787" s="15">
        <v>67.587819999999994</v>
      </c>
      <c r="K7787" s="15">
        <v>132.84620000000001</v>
      </c>
    </row>
    <row r="7788" spans="9:11">
      <c r="I7788" s="15">
        <v>7733</v>
      </c>
      <c r="J7788" s="15">
        <v>67.963409999999996</v>
      </c>
      <c r="K7788" s="15">
        <v>135.42500000000001</v>
      </c>
    </row>
    <row r="7789" spans="9:11">
      <c r="I7789" s="15">
        <v>7734</v>
      </c>
      <c r="J7789" s="15">
        <v>64.233559999999997</v>
      </c>
      <c r="K7789" s="15">
        <v>124.13339999999999</v>
      </c>
    </row>
    <row r="7790" spans="9:11">
      <c r="I7790" s="15">
        <v>7735</v>
      </c>
      <c r="J7790" s="15">
        <v>71.826769999999996</v>
      </c>
      <c r="K7790" s="15">
        <v>143.9272</v>
      </c>
    </row>
    <row r="7791" spans="9:11">
      <c r="I7791" s="15">
        <v>7736</v>
      </c>
      <c r="J7791" s="15">
        <v>68.407759999999996</v>
      </c>
      <c r="K7791" s="15">
        <v>124.9954</v>
      </c>
    </row>
    <row r="7792" spans="9:11">
      <c r="I7792" s="15">
        <v>7737</v>
      </c>
      <c r="J7792" s="15">
        <v>72.927049999999994</v>
      </c>
      <c r="K7792" s="15">
        <v>155.452</v>
      </c>
    </row>
    <row r="7793" spans="9:11">
      <c r="I7793" s="15">
        <v>7738</v>
      </c>
      <c r="J7793" s="15">
        <v>68.263400000000004</v>
      </c>
      <c r="K7793" s="15">
        <v>124.8133</v>
      </c>
    </row>
    <row r="7794" spans="9:11">
      <c r="I7794" s="15">
        <v>7739</v>
      </c>
      <c r="J7794" s="15">
        <v>71.320319999999995</v>
      </c>
      <c r="K7794" s="15">
        <v>128.3211</v>
      </c>
    </row>
    <row r="7795" spans="9:11">
      <c r="I7795" s="15">
        <v>7740</v>
      </c>
      <c r="J7795" s="15">
        <v>69.045659999999998</v>
      </c>
      <c r="K7795" s="15">
        <v>142.90520000000001</v>
      </c>
    </row>
    <row r="7796" spans="9:11">
      <c r="I7796" s="15">
        <v>7741</v>
      </c>
      <c r="J7796" s="15">
        <v>65.18871</v>
      </c>
      <c r="K7796" s="15">
        <v>115.9</v>
      </c>
    </row>
    <row r="7797" spans="9:11">
      <c r="I7797" s="15">
        <v>7742</v>
      </c>
      <c r="J7797" s="15">
        <v>66.945760000000007</v>
      </c>
      <c r="K7797" s="15">
        <v>121.9962</v>
      </c>
    </row>
    <row r="7798" spans="9:11">
      <c r="I7798" s="15">
        <v>7743</v>
      </c>
      <c r="J7798" s="15">
        <v>69.216350000000006</v>
      </c>
      <c r="K7798" s="15">
        <v>136.22999999999999</v>
      </c>
    </row>
    <row r="7799" spans="9:11">
      <c r="I7799" s="15">
        <v>7744</v>
      </c>
      <c r="J7799" s="15">
        <v>65.53434</v>
      </c>
      <c r="K7799" s="15">
        <v>120.85769999999999</v>
      </c>
    </row>
    <row r="7800" spans="9:11">
      <c r="I7800" s="15">
        <v>7745</v>
      </c>
      <c r="J7800" s="15">
        <v>64.914159999999995</v>
      </c>
      <c r="K7800" s="15">
        <v>107.684</v>
      </c>
    </row>
    <row r="7801" spans="9:11">
      <c r="I7801" s="15">
        <v>7746</v>
      </c>
      <c r="J7801" s="15">
        <v>66.409210000000002</v>
      </c>
      <c r="K7801" s="15">
        <v>104.361</v>
      </c>
    </row>
    <row r="7802" spans="9:11">
      <c r="I7802" s="15">
        <v>7747</v>
      </c>
      <c r="J7802" s="15">
        <v>66.510210000000001</v>
      </c>
      <c r="K7802" s="15">
        <v>130.011</v>
      </c>
    </row>
    <row r="7803" spans="9:11">
      <c r="I7803" s="15">
        <v>7748</v>
      </c>
      <c r="J7803" s="15">
        <v>68.989239999999995</v>
      </c>
      <c r="K7803" s="15">
        <v>127.6238</v>
      </c>
    </row>
    <row r="7804" spans="9:11">
      <c r="I7804" s="15">
        <v>7749</v>
      </c>
      <c r="J7804" s="15">
        <v>70.390020000000007</v>
      </c>
      <c r="K7804" s="15">
        <v>142.01840000000001</v>
      </c>
    </row>
    <row r="7805" spans="9:11">
      <c r="I7805" s="15">
        <v>7750</v>
      </c>
      <c r="J7805" s="15">
        <v>67.273020000000002</v>
      </c>
      <c r="K7805" s="15">
        <v>134.53540000000001</v>
      </c>
    </row>
    <row r="7806" spans="9:11">
      <c r="I7806" s="15">
        <v>7751</v>
      </c>
      <c r="J7806" s="15">
        <v>68.273920000000004</v>
      </c>
      <c r="K7806" s="15">
        <v>124.14530000000001</v>
      </c>
    </row>
    <row r="7807" spans="9:11">
      <c r="I7807" s="15">
        <v>7752</v>
      </c>
      <c r="J7807" s="15">
        <v>66.136650000000003</v>
      </c>
      <c r="K7807" s="15">
        <v>125.066</v>
      </c>
    </row>
    <row r="7808" spans="9:11">
      <c r="I7808" s="15">
        <v>7753</v>
      </c>
      <c r="J7808" s="15">
        <v>69.841499999999996</v>
      </c>
      <c r="K7808" s="15">
        <v>138.27260000000001</v>
      </c>
    </row>
    <row r="7809" spans="9:11">
      <c r="I7809" s="15">
        <v>7754</v>
      </c>
      <c r="J7809" s="15">
        <v>69.242980000000003</v>
      </c>
      <c r="K7809" s="15">
        <v>125.4025</v>
      </c>
    </row>
    <row r="7810" spans="9:11">
      <c r="I7810" s="15">
        <v>7755</v>
      </c>
      <c r="J7810" s="15">
        <v>69.492590000000007</v>
      </c>
      <c r="K7810" s="15">
        <v>107.84869999999999</v>
      </c>
    </row>
    <row r="7811" spans="9:11">
      <c r="I7811" s="15">
        <v>7756</v>
      </c>
      <c r="J7811" s="15">
        <v>68.016589999999994</v>
      </c>
      <c r="K7811" s="15">
        <v>138.72479999999999</v>
      </c>
    </row>
    <row r="7812" spans="9:11">
      <c r="I7812" s="15">
        <v>7757</v>
      </c>
      <c r="J7812" s="15">
        <v>67.140709999999999</v>
      </c>
      <c r="K7812" s="15">
        <v>126.4965</v>
      </c>
    </row>
    <row r="7813" spans="9:11">
      <c r="I7813" s="15">
        <v>7758</v>
      </c>
      <c r="J7813" s="15">
        <v>67.32799</v>
      </c>
      <c r="K7813" s="15">
        <v>122.5994</v>
      </c>
    </row>
    <row r="7814" spans="9:11">
      <c r="I7814" s="15">
        <v>7759</v>
      </c>
      <c r="J7814" s="15">
        <v>67.220669999999998</v>
      </c>
      <c r="K7814" s="15">
        <v>117.1647</v>
      </c>
    </row>
    <row r="7815" spans="9:11">
      <c r="I7815" s="15">
        <v>7760</v>
      </c>
      <c r="J7815" s="15">
        <v>67.207499999999996</v>
      </c>
      <c r="K7815" s="15">
        <v>122.9325</v>
      </c>
    </row>
    <row r="7816" spans="9:11">
      <c r="I7816" s="15">
        <v>7761</v>
      </c>
      <c r="J7816" s="15">
        <v>71.22072</v>
      </c>
      <c r="K7816" s="15">
        <v>133.33850000000001</v>
      </c>
    </row>
    <row r="7817" spans="9:11">
      <c r="I7817" s="15">
        <v>7762</v>
      </c>
      <c r="J7817" s="15">
        <v>62.613880000000002</v>
      </c>
      <c r="K7817" s="15">
        <v>127.7046</v>
      </c>
    </row>
    <row r="7818" spans="9:11">
      <c r="I7818" s="15">
        <v>7763</v>
      </c>
      <c r="J7818" s="15">
        <v>66.056420000000003</v>
      </c>
      <c r="K7818" s="15">
        <v>112.47329999999999</v>
      </c>
    </row>
    <row r="7819" spans="9:11">
      <c r="I7819" s="15">
        <v>7764</v>
      </c>
      <c r="J7819" s="15">
        <v>68.625900000000001</v>
      </c>
      <c r="K7819" s="15">
        <v>111.0985</v>
      </c>
    </row>
    <row r="7820" spans="9:11">
      <c r="I7820" s="15">
        <v>7765</v>
      </c>
      <c r="J7820" s="15">
        <v>66.421250000000001</v>
      </c>
      <c r="K7820" s="15">
        <v>128.51179999999999</v>
      </c>
    </row>
    <row r="7821" spans="9:11">
      <c r="I7821" s="15">
        <v>7766</v>
      </c>
      <c r="J7821" s="15">
        <v>67.662260000000003</v>
      </c>
      <c r="K7821" s="15">
        <v>122.96769999999999</v>
      </c>
    </row>
    <row r="7822" spans="9:11">
      <c r="I7822" s="15">
        <v>7767</v>
      </c>
      <c r="J7822" s="15">
        <v>67.872569999999996</v>
      </c>
      <c r="K7822" s="15">
        <v>125.7629</v>
      </c>
    </row>
    <row r="7823" spans="9:11">
      <c r="I7823" s="15">
        <v>7768</v>
      </c>
      <c r="J7823" s="15">
        <v>69.433139999999995</v>
      </c>
      <c r="K7823" s="15">
        <v>142.95650000000001</v>
      </c>
    </row>
    <row r="7824" spans="9:11">
      <c r="I7824" s="15">
        <v>7769</v>
      </c>
      <c r="J7824" s="15">
        <v>66.918729999999996</v>
      </c>
      <c r="K7824" s="15">
        <v>108.12390000000001</v>
      </c>
    </row>
    <row r="7825" spans="9:11">
      <c r="I7825" s="15">
        <v>7770</v>
      </c>
      <c r="J7825" s="15">
        <v>67.077299999999994</v>
      </c>
      <c r="K7825" s="15">
        <v>131.38849999999999</v>
      </c>
    </row>
    <row r="7826" spans="9:11">
      <c r="I7826" s="15">
        <v>7771</v>
      </c>
      <c r="J7826" s="15">
        <v>66.386269999999996</v>
      </c>
      <c r="K7826" s="15">
        <v>123.36669999999999</v>
      </c>
    </row>
    <row r="7827" spans="9:11">
      <c r="I7827" s="15">
        <v>7772</v>
      </c>
      <c r="J7827" s="15">
        <v>66.881540000000001</v>
      </c>
      <c r="K7827" s="15">
        <v>118.51430000000001</v>
      </c>
    </row>
    <row r="7828" spans="9:11">
      <c r="I7828" s="15">
        <v>7773</v>
      </c>
      <c r="J7828" s="15">
        <v>70.139989999999997</v>
      </c>
      <c r="K7828" s="15">
        <v>135.2062</v>
      </c>
    </row>
    <row r="7829" spans="9:11">
      <c r="I7829" s="15">
        <v>7774</v>
      </c>
      <c r="J7829" s="15">
        <v>65.046700000000001</v>
      </c>
      <c r="K7829" s="15">
        <v>129.32820000000001</v>
      </c>
    </row>
    <row r="7830" spans="9:11">
      <c r="I7830" s="15">
        <v>7775</v>
      </c>
      <c r="J7830" s="15">
        <v>67.942549999999997</v>
      </c>
      <c r="K7830" s="15">
        <v>147.0635</v>
      </c>
    </row>
    <row r="7831" spans="9:11">
      <c r="I7831" s="15">
        <v>7776</v>
      </c>
      <c r="J7831" s="15">
        <v>65.695210000000003</v>
      </c>
      <c r="K7831" s="15">
        <v>126.7902</v>
      </c>
    </row>
    <row r="7832" spans="9:11">
      <c r="I7832" s="15">
        <v>7777</v>
      </c>
      <c r="J7832" s="15">
        <v>65.696309999999997</v>
      </c>
      <c r="K7832" s="15">
        <v>123.84</v>
      </c>
    </row>
    <row r="7833" spans="9:11">
      <c r="I7833" s="15">
        <v>7778</v>
      </c>
      <c r="J7833" s="15">
        <v>68.065049999999999</v>
      </c>
      <c r="K7833" s="15">
        <v>118.6554</v>
      </c>
    </row>
    <row r="7834" spans="9:11">
      <c r="I7834" s="15">
        <v>7779</v>
      </c>
      <c r="J7834" s="15">
        <v>65.576890000000006</v>
      </c>
      <c r="K7834" s="15">
        <v>127.0804</v>
      </c>
    </row>
    <row r="7835" spans="9:11">
      <c r="I7835" s="15">
        <v>7780</v>
      </c>
      <c r="J7835" s="15">
        <v>69.513670000000005</v>
      </c>
      <c r="K7835" s="15">
        <v>137.43049999999999</v>
      </c>
    </row>
    <row r="7836" spans="9:11">
      <c r="I7836" s="15">
        <v>7781</v>
      </c>
      <c r="J7836" s="15">
        <v>68.010360000000006</v>
      </c>
      <c r="K7836" s="15">
        <v>132.4546</v>
      </c>
    </row>
    <row r="7837" spans="9:11">
      <c r="I7837" s="15">
        <v>7782</v>
      </c>
      <c r="J7837" s="15">
        <v>65.971850000000003</v>
      </c>
      <c r="K7837" s="15">
        <v>113.2777</v>
      </c>
    </row>
    <row r="7838" spans="9:11">
      <c r="I7838" s="15">
        <v>7783</v>
      </c>
      <c r="J7838" s="15">
        <v>68.504080000000002</v>
      </c>
      <c r="K7838" s="15">
        <v>117.63720000000001</v>
      </c>
    </row>
    <row r="7839" spans="9:11">
      <c r="I7839" s="15">
        <v>7784</v>
      </c>
      <c r="J7839" s="15">
        <v>68.657799999999995</v>
      </c>
      <c r="K7839" s="15">
        <v>125.86539999999999</v>
      </c>
    </row>
    <row r="7840" spans="9:11">
      <c r="I7840" s="15">
        <v>7785</v>
      </c>
      <c r="J7840" s="15">
        <v>64.906310000000005</v>
      </c>
      <c r="K7840" s="15">
        <v>128.857</v>
      </c>
    </row>
    <row r="7841" spans="9:11">
      <c r="I7841" s="15">
        <v>7786</v>
      </c>
      <c r="J7841" s="15">
        <v>66.868780000000001</v>
      </c>
      <c r="K7841" s="15">
        <v>121.5519</v>
      </c>
    </row>
    <row r="7842" spans="9:11">
      <c r="I7842" s="15">
        <v>7787</v>
      </c>
      <c r="J7842" s="15">
        <v>67.456010000000006</v>
      </c>
      <c r="K7842" s="15">
        <v>101.7983</v>
      </c>
    </row>
    <row r="7843" spans="9:11">
      <c r="I7843" s="15">
        <v>7788</v>
      </c>
      <c r="J7843" s="15">
        <v>70.575069999999997</v>
      </c>
      <c r="K7843" s="15">
        <v>136.49590000000001</v>
      </c>
    </row>
    <row r="7844" spans="9:11">
      <c r="I7844" s="15">
        <v>7789</v>
      </c>
      <c r="J7844" s="15">
        <v>65.504930000000002</v>
      </c>
      <c r="K7844" s="15">
        <v>113.25490000000001</v>
      </c>
    </row>
    <row r="7845" spans="9:11">
      <c r="I7845" s="15">
        <v>7790</v>
      </c>
      <c r="J7845" s="15">
        <v>68.038089999999997</v>
      </c>
      <c r="K7845" s="15">
        <v>139.63329999999999</v>
      </c>
    </row>
    <row r="7846" spans="9:11">
      <c r="I7846" s="15">
        <v>7791</v>
      </c>
      <c r="J7846" s="15">
        <v>70.446380000000005</v>
      </c>
      <c r="K7846" s="15">
        <v>132.74109999999999</v>
      </c>
    </row>
    <row r="7847" spans="9:11">
      <c r="I7847" s="15">
        <v>7792</v>
      </c>
      <c r="J7847" s="15">
        <v>66.839309999999998</v>
      </c>
      <c r="K7847" s="15">
        <v>111.3947</v>
      </c>
    </row>
    <row r="7848" spans="9:11">
      <c r="I7848" s="15">
        <v>7793</v>
      </c>
      <c r="J7848" s="15">
        <v>66.383560000000003</v>
      </c>
      <c r="K7848" s="15">
        <v>102.0057</v>
      </c>
    </row>
    <row r="7849" spans="9:11">
      <c r="I7849" s="15">
        <v>7794</v>
      </c>
      <c r="J7849" s="15">
        <v>68.336979999999997</v>
      </c>
      <c r="K7849" s="15">
        <v>124.06440000000001</v>
      </c>
    </row>
    <row r="7850" spans="9:11">
      <c r="I7850" s="15">
        <v>7795</v>
      </c>
      <c r="J7850" s="15">
        <v>69.413560000000004</v>
      </c>
      <c r="K7850" s="15">
        <v>137.86850000000001</v>
      </c>
    </row>
    <row r="7851" spans="9:11">
      <c r="I7851" s="15">
        <v>7796</v>
      </c>
      <c r="J7851" s="15">
        <v>67.827280000000002</v>
      </c>
      <c r="K7851" s="15">
        <v>134.72020000000001</v>
      </c>
    </row>
    <row r="7852" spans="9:11">
      <c r="I7852" s="15">
        <v>7797</v>
      </c>
      <c r="J7852" s="15">
        <v>69.196600000000004</v>
      </c>
      <c r="K7852" s="15">
        <v>139.03280000000001</v>
      </c>
    </row>
    <row r="7853" spans="9:11">
      <c r="I7853" s="15">
        <v>7798</v>
      </c>
      <c r="J7853" s="15">
        <v>66.58126</v>
      </c>
      <c r="K7853" s="15">
        <v>118.11279999999999</v>
      </c>
    </row>
    <row r="7854" spans="9:11">
      <c r="I7854" s="15">
        <v>7799</v>
      </c>
      <c r="J7854" s="15">
        <v>65.868039999999993</v>
      </c>
      <c r="K7854" s="15">
        <v>132.29179999999999</v>
      </c>
    </row>
    <row r="7855" spans="9:11">
      <c r="I7855" s="15">
        <v>7800</v>
      </c>
      <c r="J7855" s="15">
        <v>67.923869999999994</v>
      </c>
      <c r="K7855" s="15">
        <v>127.8828</v>
      </c>
    </row>
    <row r="7856" spans="9:11">
      <c r="I7856" s="15">
        <v>7801</v>
      </c>
      <c r="J7856" s="15">
        <v>67.659689999999998</v>
      </c>
      <c r="K7856" s="15">
        <v>114.3964</v>
      </c>
    </row>
    <row r="7857" spans="9:11">
      <c r="I7857" s="15">
        <v>7802</v>
      </c>
      <c r="J7857" s="15">
        <v>69.008489999999995</v>
      </c>
      <c r="K7857" s="15">
        <v>135.86609999999999</v>
      </c>
    </row>
    <row r="7858" spans="9:11">
      <c r="I7858" s="15">
        <v>7803</v>
      </c>
      <c r="J7858" s="15">
        <v>68.029049999999998</v>
      </c>
      <c r="K7858" s="15">
        <v>110.9974</v>
      </c>
    </row>
    <row r="7859" spans="9:11">
      <c r="I7859" s="15">
        <v>7804</v>
      </c>
      <c r="J7859" s="15">
        <v>67.907759999999996</v>
      </c>
      <c r="K7859" s="15">
        <v>113.08320000000001</v>
      </c>
    </row>
    <row r="7860" spans="9:11">
      <c r="I7860" s="15">
        <v>7805</v>
      </c>
      <c r="J7860" s="15">
        <v>67.898129999999995</v>
      </c>
      <c r="K7860" s="15">
        <v>102.687</v>
      </c>
    </row>
    <row r="7861" spans="9:11">
      <c r="I7861" s="15">
        <v>7806</v>
      </c>
      <c r="J7861" s="15">
        <v>70.787139999999994</v>
      </c>
      <c r="K7861" s="15">
        <v>159.39670000000001</v>
      </c>
    </row>
    <row r="7862" spans="9:11">
      <c r="I7862" s="15">
        <v>7807</v>
      </c>
      <c r="J7862" s="15">
        <v>66.329679999999996</v>
      </c>
      <c r="K7862" s="15">
        <v>129.7132</v>
      </c>
    </row>
    <row r="7863" spans="9:11">
      <c r="I7863" s="15">
        <v>7808</v>
      </c>
      <c r="J7863" s="15">
        <v>71.204059999999998</v>
      </c>
      <c r="K7863" s="15">
        <v>141.41220000000001</v>
      </c>
    </row>
    <row r="7864" spans="9:11">
      <c r="I7864" s="15">
        <v>7809</v>
      </c>
      <c r="J7864" s="15">
        <v>67.877049999999997</v>
      </c>
      <c r="K7864" s="15">
        <v>129.90129999999999</v>
      </c>
    </row>
    <row r="7865" spans="9:11">
      <c r="I7865" s="15">
        <v>7810</v>
      </c>
      <c r="J7865" s="15">
        <v>65.945459999999997</v>
      </c>
      <c r="K7865" s="15">
        <v>116.20959999999999</v>
      </c>
    </row>
    <row r="7866" spans="9:11">
      <c r="I7866" s="15">
        <v>7811</v>
      </c>
      <c r="J7866" s="15">
        <v>69.87679</v>
      </c>
      <c r="K7866" s="15">
        <v>126.6121</v>
      </c>
    </row>
    <row r="7867" spans="9:11">
      <c r="I7867" s="15">
        <v>7812</v>
      </c>
      <c r="J7867" s="15">
        <v>65.790649999999999</v>
      </c>
      <c r="K7867" s="15">
        <v>114.8391</v>
      </c>
    </row>
    <row r="7868" spans="9:11">
      <c r="I7868" s="15">
        <v>7813</v>
      </c>
      <c r="J7868" s="15">
        <v>70.223619999999997</v>
      </c>
      <c r="K7868" s="15">
        <v>130.94759999999999</v>
      </c>
    </row>
    <row r="7869" spans="9:11">
      <c r="I7869" s="15">
        <v>7814</v>
      </c>
      <c r="J7869" s="15">
        <v>68.859309999999994</v>
      </c>
      <c r="K7869" s="15">
        <v>117.224</v>
      </c>
    </row>
    <row r="7870" spans="9:11">
      <c r="I7870" s="15">
        <v>7815</v>
      </c>
      <c r="J7870" s="15">
        <v>67.994659999999996</v>
      </c>
      <c r="K7870" s="15">
        <v>128.0368</v>
      </c>
    </row>
    <row r="7871" spans="9:11">
      <c r="I7871" s="15">
        <v>7816</v>
      </c>
      <c r="J7871" s="15">
        <v>67.087569999999999</v>
      </c>
      <c r="K7871" s="15">
        <v>129.2199</v>
      </c>
    </row>
    <row r="7872" spans="9:11">
      <c r="I7872" s="15">
        <v>7817</v>
      </c>
      <c r="J7872" s="15">
        <v>68.858890000000002</v>
      </c>
      <c r="K7872" s="15">
        <v>124.9153</v>
      </c>
    </row>
    <row r="7873" spans="9:11">
      <c r="I7873" s="15">
        <v>7818</v>
      </c>
      <c r="J7873" s="15">
        <v>66.068870000000004</v>
      </c>
      <c r="K7873" s="15">
        <v>119.7681</v>
      </c>
    </row>
    <row r="7874" spans="9:11">
      <c r="I7874" s="15">
        <v>7819</v>
      </c>
      <c r="J7874" s="15">
        <v>70.413309999999996</v>
      </c>
      <c r="K7874" s="15">
        <v>137.75800000000001</v>
      </c>
    </row>
    <row r="7875" spans="9:11">
      <c r="I7875" s="15">
        <v>7820</v>
      </c>
      <c r="J7875" s="15">
        <v>68.264309999999995</v>
      </c>
      <c r="K7875" s="15">
        <v>124.0211</v>
      </c>
    </row>
    <row r="7876" spans="9:11">
      <c r="I7876" s="15">
        <v>7821</v>
      </c>
      <c r="J7876" s="15">
        <v>70.009630000000001</v>
      </c>
      <c r="K7876" s="15">
        <v>125.9789</v>
      </c>
    </row>
    <row r="7877" spans="9:11">
      <c r="I7877" s="15">
        <v>7822</v>
      </c>
      <c r="J7877" s="15">
        <v>65.690380000000005</v>
      </c>
      <c r="K7877" s="15">
        <v>125.50700000000001</v>
      </c>
    </row>
    <row r="7878" spans="9:11">
      <c r="I7878" s="15">
        <v>7823</v>
      </c>
      <c r="J7878" s="15">
        <v>70.948030000000003</v>
      </c>
      <c r="K7878" s="15">
        <v>118.2146</v>
      </c>
    </row>
    <row r="7879" spans="9:11">
      <c r="I7879" s="15">
        <v>7824</v>
      </c>
      <c r="J7879" s="15">
        <v>70.404539999999997</v>
      </c>
      <c r="K7879" s="15">
        <v>152.6344</v>
      </c>
    </row>
    <row r="7880" spans="9:11">
      <c r="I7880" s="15">
        <v>7825</v>
      </c>
      <c r="J7880" s="15">
        <v>67.931370000000001</v>
      </c>
      <c r="K7880" s="15">
        <v>124.0016</v>
      </c>
    </row>
    <row r="7881" spans="9:11">
      <c r="I7881" s="15">
        <v>7826</v>
      </c>
      <c r="J7881" s="15">
        <v>67.241479999999996</v>
      </c>
      <c r="K7881" s="15">
        <v>130.85069999999999</v>
      </c>
    </row>
    <row r="7882" spans="9:11">
      <c r="I7882" s="15">
        <v>7827</v>
      </c>
      <c r="J7882" s="15">
        <v>67.439670000000007</v>
      </c>
      <c r="K7882" s="15">
        <v>132.5789</v>
      </c>
    </row>
    <row r="7883" spans="9:11">
      <c r="I7883" s="15">
        <v>7828</v>
      </c>
      <c r="J7883" s="15">
        <v>67.977689999999996</v>
      </c>
      <c r="K7883" s="15">
        <v>137.56059999999999</v>
      </c>
    </row>
    <row r="7884" spans="9:11">
      <c r="I7884" s="15">
        <v>7829</v>
      </c>
      <c r="J7884" s="15">
        <v>69.693290000000005</v>
      </c>
      <c r="K7884" s="15">
        <v>134.53200000000001</v>
      </c>
    </row>
    <row r="7885" spans="9:11">
      <c r="I7885" s="15">
        <v>7830</v>
      </c>
      <c r="J7885" s="15">
        <v>68.88</v>
      </c>
      <c r="K7885" s="15">
        <v>120.90219999999999</v>
      </c>
    </row>
    <row r="7886" spans="9:11">
      <c r="I7886" s="15">
        <v>7831</v>
      </c>
      <c r="J7886" s="15">
        <v>66.228570000000005</v>
      </c>
      <c r="K7886" s="15">
        <v>117.76390000000001</v>
      </c>
    </row>
    <row r="7887" spans="9:11">
      <c r="I7887" s="15">
        <v>7832</v>
      </c>
      <c r="J7887" s="15">
        <v>64.744630000000001</v>
      </c>
      <c r="K7887" s="15">
        <v>113.27670000000001</v>
      </c>
    </row>
    <row r="7888" spans="9:11">
      <c r="I7888" s="15">
        <v>7833</v>
      </c>
      <c r="J7888" s="15">
        <v>71.143039999999999</v>
      </c>
      <c r="K7888" s="15">
        <v>147.13550000000001</v>
      </c>
    </row>
    <row r="7889" spans="9:11">
      <c r="I7889" s="15">
        <v>7834</v>
      </c>
      <c r="J7889" s="15">
        <v>65.974789999999999</v>
      </c>
      <c r="K7889" s="15">
        <v>113.51519999999999</v>
      </c>
    </row>
    <row r="7890" spans="9:11">
      <c r="I7890" s="15">
        <v>7835</v>
      </c>
      <c r="J7890" s="15">
        <v>69.432980000000001</v>
      </c>
      <c r="K7890" s="15">
        <v>159.78440000000001</v>
      </c>
    </row>
    <row r="7891" spans="9:11">
      <c r="I7891" s="15">
        <v>7836</v>
      </c>
      <c r="J7891" s="15">
        <v>65.394639999999995</v>
      </c>
      <c r="K7891" s="15">
        <v>125.1913</v>
      </c>
    </row>
    <row r="7892" spans="9:11">
      <c r="I7892" s="15">
        <v>7837</v>
      </c>
      <c r="J7892" s="15">
        <v>68.476420000000005</v>
      </c>
      <c r="K7892" s="15">
        <v>127.56619999999999</v>
      </c>
    </row>
    <row r="7893" spans="9:11">
      <c r="I7893" s="15">
        <v>7838</v>
      </c>
      <c r="J7893" s="15">
        <v>67.688929999999999</v>
      </c>
      <c r="K7893" s="15">
        <v>125.65049999999999</v>
      </c>
    </row>
    <row r="7894" spans="9:11">
      <c r="I7894" s="15">
        <v>7839</v>
      </c>
      <c r="J7894" s="15">
        <v>69.778270000000006</v>
      </c>
      <c r="K7894" s="15">
        <v>118.6649</v>
      </c>
    </row>
    <row r="7895" spans="9:11">
      <c r="I7895" s="15">
        <v>7840</v>
      </c>
      <c r="J7895" s="15">
        <v>73.85521</v>
      </c>
      <c r="K7895" s="15">
        <v>136.0667</v>
      </c>
    </row>
    <row r="7896" spans="9:11">
      <c r="I7896" s="15">
        <v>7841</v>
      </c>
      <c r="J7896" s="15">
        <v>68.656769999999995</v>
      </c>
      <c r="K7896" s="15">
        <v>122.8314</v>
      </c>
    </row>
    <row r="7897" spans="9:11">
      <c r="I7897" s="15">
        <v>7842</v>
      </c>
      <c r="J7897" s="15">
        <v>68.884010000000004</v>
      </c>
      <c r="K7897" s="15">
        <v>133.03469999999999</v>
      </c>
    </row>
    <row r="7898" spans="9:11">
      <c r="I7898" s="15">
        <v>7843</v>
      </c>
      <c r="J7898" s="15">
        <v>66.740139999999997</v>
      </c>
      <c r="K7898" s="15">
        <v>136.45099999999999</v>
      </c>
    </row>
    <row r="7899" spans="9:11">
      <c r="I7899" s="15">
        <v>7844</v>
      </c>
      <c r="J7899" s="15">
        <v>68.044820000000001</v>
      </c>
      <c r="K7899" s="15">
        <v>126.3811</v>
      </c>
    </row>
    <row r="7900" spans="9:11">
      <c r="I7900" s="15">
        <v>7845</v>
      </c>
      <c r="J7900" s="15">
        <v>64.854489999999998</v>
      </c>
      <c r="K7900" s="15">
        <v>114.2042</v>
      </c>
    </row>
    <row r="7901" spans="9:11">
      <c r="I7901" s="15">
        <v>7846</v>
      </c>
      <c r="J7901" s="15">
        <v>67.039910000000006</v>
      </c>
      <c r="K7901" s="15">
        <v>120.3379</v>
      </c>
    </row>
    <row r="7902" spans="9:11">
      <c r="I7902" s="15">
        <v>7847</v>
      </c>
      <c r="J7902" s="15">
        <v>65.564859999999996</v>
      </c>
      <c r="K7902" s="15">
        <v>119.87949999999999</v>
      </c>
    </row>
    <row r="7903" spans="9:11">
      <c r="I7903" s="15">
        <v>7848</v>
      </c>
      <c r="J7903" s="15">
        <v>68.133219999999994</v>
      </c>
      <c r="K7903" s="15">
        <v>134.1961</v>
      </c>
    </row>
    <row r="7904" spans="9:11">
      <c r="I7904" s="15">
        <v>7849</v>
      </c>
      <c r="J7904" s="15">
        <v>65.652299999999997</v>
      </c>
      <c r="K7904" s="15">
        <v>125.6206</v>
      </c>
    </row>
    <row r="7905" spans="9:11">
      <c r="I7905" s="15">
        <v>7850</v>
      </c>
      <c r="J7905" s="15">
        <v>72.223529999999997</v>
      </c>
      <c r="K7905" s="15">
        <v>138.81649999999999</v>
      </c>
    </row>
    <row r="7906" spans="9:11">
      <c r="I7906" s="15">
        <v>7851</v>
      </c>
      <c r="J7906" s="15">
        <v>67.930449999999993</v>
      </c>
      <c r="K7906" s="15">
        <v>126.3497</v>
      </c>
    </row>
    <row r="7907" spans="9:11">
      <c r="I7907" s="15">
        <v>7852</v>
      </c>
      <c r="J7907" s="15">
        <v>70.431160000000006</v>
      </c>
      <c r="K7907" s="15">
        <v>135.74420000000001</v>
      </c>
    </row>
    <row r="7908" spans="9:11">
      <c r="I7908" s="15">
        <v>7853</v>
      </c>
      <c r="J7908" s="15">
        <v>68.084739999999996</v>
      </c>
      <c r="K7908" s="15">
        <v>138.05189999999999</v>
      </c>
    </row>
    <row r="7909" spans="9:11">
      <c r="I7909" s="15">
        <v>7854</v>
      </c>
      <c r="J7909" s="15">
        <v>69.866699999999994</v>
      </c>
      <c r="K7909" s="15">
        <v>126.1461</v>
      </c>
    </row>
    <row r="7910" spans="9:11">
      <c r="I7910" s="15">
        <v>7855</v>
      </c>
      <c r="J7910" s="15">
        <v>68.70872</v>
      </c>
      <c r="K7910" s="15">
        <v>120.9616</v>
      </c>
    </row>
    <row r="7911" spans="9:11">
      <c r="I7911" s="15">
        <v>7856</v>
      </c>
      <c r="J7911" s="15">
        <v>68.583290000000005</v>
      </c>
      <c r="K7911" s="15">
        <v>139.83369999999999</v>
      </c>
    </row>
    <row r="7912" spans="9:11">
      <c r="I7912" s="15">
        <v>7857</v>
      </c>
      <c r="J7912" s="15">
        <v>66.676760000000002</v>
      </c>
      <c r="K7912" s="15">
        <v>122.2411</v>
      </c>
    </row>
    <row r="7913" spans="9:11">
      <c r="I7913" s="15">
        <v>7858</v>
      </c>
      <c r="J7913" s="15">
        <v>69.962389999999999</v>
      </c>
      <c r="K7913" s="15">
        <v>129.7149</v>
      </c>
    </row>
    <row r="7914" spans="9:11">
      <c r="I7914" s="15">
        <v>7859</v>
      </c>
      <c r="J7914" s="15">
        <v>66.299909999999997</v>
      </c>
      <c r="K7914" s="15">
        <v>137.16309999999999</v>
      </c>
    </row>
    <row r="7915" spans="9:11">
      <c r="I7915" s="15">
        <v>7860</v>
      </c>
      <c r="J7915" s="15">
        <v>65.76482</v>
      </c>
      <c r="K7915" s="15">
        <v>104.5086</v>
      </c>
    </row>
    <row r="7916" spans="9:11">
      <c r="I7916" s="15">
        <v>7861</v>
      </c>
      <c r="J7916" s="15">
        <v>69.111909999999995</v>
      </c>
      <c r="K7916" s="15">
        <v>135.73769999999999</v>
      </c>
    </row>
    <row r="7917" spans="9:11">
      <c r="I7917" s="15">
        <v>7862</v>
      </c>
      <c r="J7917" s="15">
        <v>66.878690000000006</v>
      </c>
      <c r="K7917" s="15">
        <v>111.5493</v>
      </c>
    </row>
    <row r="7918" spans="9:11">
      <c r="I7918" s="15">
        <v>7863</v>
      </c>
      <c r="J7918" s="15">
        <v>67.369320000000002</v>
      </c>
      <c r="K7918" s="15">
        <v>147.70670000000001</v>
      </c>
    </row>
    <row r="7919" spans="9:11">
      <c r="I7919" s="15">
        <v>7864</v>
      </c>
      <c r="J7919" s="15">
        <v>69.937280000000001</v>
      </c>
      <c r="K7919" s="15">
        <v>150.4786</v>
      </c>
    </row>
    <row r="7920" spans="9:11">
      <c r="I7920" s="15">
        <v>7865</v>
      </c>
      <c r="J7920" s="15">
        <v>69.813010000000006</v>
      </c>
      <c r="K7920" s="15">
        <v>133.0872</v>
      </c>
    </row>
    <row r="7921" spans="9:11">
      <c r="I7921" s="15">
        <v>7866</v>
      </c>
      <c r="J7921" s="15">
        <v>66.560860000000005</v>
      </c>
      <c r="K7921" s="15">
        <v>140.73830000000001</v>
      </c>
    </row>
    <row r="7922" spans="9:11">
      <c r="I7922" s="15">
        <v>7867</v>
      </c>
      <c r="J7922" s="15">
        <v>70.959230000000005</v>
      </c>
      <c r="K7922" s="15">
        <v>130.441</v>
      </c>
    </row>
    <row r="7923" spans="9:11">
      <c r="I7923" s="15">
        <v>7868</v>
      </c>
      <c r="J7923" s="15">
        <v>69.199460000000002</v>
      </c>
      <c r="K7923" s="15">
        <v>127.56059999999999</v>
      </c>
    </row>
    <row r="7924" spans="9:11">
      <c r="I7924" s="15">
        <v>7869</v>
      </c>
      <c r="J7924" s="15">
        <v>70.286869999999993</v>
      </c>
      <c r="K7924" s="15">
        <v>133.9221</v>
      </c>
    </row>
    <row r="7925" spans="9:11">
      <c r="I7925" s="15">
        <v>7870</v>
      </c>
      <c r="J7925" s="15">
        <v>69.971180000000004</v>
      </c>
      <c r="K7925" s="15">
        <v>145.46199999999999</v>
      </c>
    </row>
    <row r="7926" spans="9:11">
      <c r="I7926" s="15">
        <v>7871</v>
      </c>
      <c r="J7926" s="15">
        <v>69.930599999999998</v>
      </c>
      <c r="K7926" s="15">
        <v>133.82650000000001</v>
      </c>
    </row>
    <row r="7927" spans="9:11">
      <c r="I7927" s="15">
        <v>7872</v>
      </c>
      <c r="J7927" s="15">
        <v>67.239450000000005</v>
      </c>
      <c r="K7927" s="15">
        <v>126.2885</v>
      </c>
    </row>
    <row r="7928" spans="9:11">
      <c r="I7928" s="15">
        <v>7873</v>
      </c>
      <c r="J7928" s="15">
        <v>67.273499999999999</v>
      </c>
      <c r="K7928" s="15">
        <v>117.10769999999999</v>
      </c>
    </row>
    <row r="7929" spans="9:11">
      <c r="I7929" s="15">
        <v>7874</v>
      </c>
      <c r="J7929" s="15">
        <v>66.481650000000002</v>
      </c>
      <c r="K7929" s="15">
        <v>128.52629999999999</v>
      </c>
    </row>
    <row r="7930" spans="9:11">
      <c r="I7930" s="15">
        <v>7875</v>
      </c>
      <c r="J7930" s="15">
        <v>68.445719999999994</v>
      </c>
      <c r="K7930" s="15">
        <v>120.2431</v>
      </c>
    </row>
    <row r="7931" spans="9:11">
      <c r="I7931" s="15">
        <v>7876</v>
      </c>
      <c r="J7931" s="15">
        <v>66.89716</v>
      </c>
      <c r="K7931" s="15">
        <v>114.7654</v>
      </c>
    </row>
    <row r="7932" spans="9:11">
      <c r="I7932" s="15">
        <v>7877</v>
      </c>
      <c r="J7932" s="15">
        <v>65.296850000000006</v>
      </c>
      <c r="K7932" s="15">
        <v>132.42400000000001</v>
      </c>
    </row>
    <row r="7933" spans="9:11">
      <c r="I7933" s="15">
        <v>7878</v>
      </c>
      <c r="J7933" s="15">
        <v>69.065240000000003</v>
      </c>
      <c r="K7933" s="15">
        <v>132.19720000000001</v>
      </c>
    </row>
    <row r="7934" spans="9:11">
      <c r="I7934" s="15">
        <v>7879</v>
      </c>
      <c r="J7934" s="15">
        <v>68.023110000000003</v>
      </c>
      <c r="K7934" s="15">
        <v>135.255</v>
      </c>
    </row>
    <row r="7935" spans="9:11">
      <c r="I7935" s="15">
        <v>7880</v>
      </c>
      <c r="J7935" s="15">
        <v>70.026669999999996</v>
      </c>
      <c r="K7935" s="15">
        <v>113.9045</v>
      </c>
    </row>
    <row r="7936" spans="9:11">
      <c r="I7936" s="15">
        <v>7881</v>
      </c>
      <c r="J7936" s="15">
        <v>65.829480000000004</v>
      </c>
      <c r="K7936" s="15">
        <v>117.297</v>
      </c>
    </row>
    <row r="7937" spans="9:11">
      <c r="I7937" s="15">
        <v>7882</v>
      </c>
      <c r="J7937" s="15">
        <v>70.210390000000004</v>
      </c>
      <c r="K7937" s="15">
        <v>150.61799999999999</v>
      </c>
    </row>
    <row r="7938" spans="9:11">
      <c r="I7938" s="15">
        <v>7883</v>
      </c>
      <c r="J7938" s="15">
        <v>68.550809999999998</v>
      </c>
      <c r="K7938" s="15">
        <v>143.21789999999999</v>
      </c>
    </row>
    <row r="7939" spans="9:11">
      <c r="I7939" s="15">
        <v>7884</v>
      </c>
      <c r="J7939" s="15">
        <v>66.176119999999997</v>
      </c>
      <c r="K7939" s="15">
        <v>132.1823</v>
      </c>
    </row>
    <row r="7940" spans="9:11">
      <c r="I7940" s="15">
        <v>7885</v>
      </c>
      <c r="J7940" s="15">
        <v>67.361379999999997</v>
      </c>
      <c r="K7940" s="15">
        <v>134.9196</v>
      </c>
    </row>
    <row r="7941" spans="9:11">
      <c r="I7941" s="15">
        <v>7886</v>
      </c>
      <c r="J7941" s="15">
        <v>69.980580000000003</v>
      </c>
      <c r="K7941" s="15">
        <v>122.16589999999999</v>
      </c>
    </row>
    <row r="7942" spans="9:11">
      <c r="I7942" s="15">
        <v>7887</v>
      </c>
      <c r="J7942" s="15">
        <v>65.498469999999998</v>
      </c>
      <c r="K7942" s="15">
        <v>122.904</v>
      </c>
    </row>
    <row r="7943" spans="9:11">
      <c r="I7943" s="15">
        <v>7888</v>
      </c>
      <c r="J7943" s="15">
        <v>67.226640000000003</v>
      </c>
      <c r="K7943" s="15">
        <v>108.70740000000001</v>
      </c>
    </row>
    <row r="7944" spans="9:11">
      <c r="I7944" s="15">
        <v>7889</v>
      </c>
      <c r="J7944" s="15">
        <v>67.281139999999994</v>
      </c>
      <c r="K7944" s="15">
        <v>132.64490000000001</v>
      </c>
    </row>
    <row r="7945" spans="9:11">
      <c r="I7945" s="15">
        <v>7890</v>
      </c>
      <c r="J7945" s="15">
        <v>66.274240000000006</v>
      </c>
      <c r="K7945" s="15">
        <v>121.0436</v>
      </c>
    </row>
    <row r="7946" spans="9:11">
      <c r="I7946" s="15">
        <v>7891</v>
      </c>
      <c r="J7946" s="15">
        <v>67.203460000000007</v>
      </c>
      <c r="K7946" s="15">
        <v>117.715</v>
      </c>
    </row>
    <row r="7947" spans="9:11">
      <c r="I7947" s="15">
        <v>7892</v>
      </c>
      <c r="J7947" s="15">
        <v>69.969329999999999</v>
      </c>
      <c r="K7947" s="15">
        <v>133.34100000000001</v>
      </c>
    </row>
    <row r="7948" spans="9:11">
      <c r="I7948" s="15">
        <v>7893</v>
      </c>
      <c r="J7948" s="15">
        <v>70.331729999999993</v>
      </c>
      <c r="K7948" s="15">
        <v>138.2921</v>
      </c>
    </row>
    <row r="7949" spans="9:11">
      <c r="I7949" s="15">
        <v>7894</v>
      </c>
      <c r="J7949" s="15">
        <v>67.601680000000002</v>
      </c>
      <c r="K7949" s="15">
        <v>130.4579</v>
      </c>
    </row>
    <row r="7950" spans="9:11">
      <c r="I7950" s="15">
        <v>7895</v>
      </c>
      <c r="J7950" s="15">
        <v>70.125919999999994</v>
      </c>
      <c r="K7950" s="15">
        <v>117.4415</v>
      </c>
    </row>
    <row r="7951" spans="9:11">
      <c r="I7951" s="15">
        <v>7896</v>
      </c>
      <c r="J7951" s="15">
        <v>65.794489999999996</v>
      </c>
      <c r="K7951" s="15">
        <v>107.1855</v>
      </c>
    </row>
    <row r="7952" spans="9:11">
      <c r="I7952" s="15">
        <v>7897</v>
      </c>
      <c r="J7952" s="15">
        <v>67.911299999999997</v>
      </c>
      <c r="K7952" s="15">
        <v>128.3023</v>
      </c>
    </row>
    <row r="7953" spans="9:11">
      <c r="I7953" s="15">
        <v>7898</v>
      </c>
      <c r="J7953" s="15">
        <v>66.606769999999997</v>
      </c>
      <c r="K7953" s="15">
        <v>114.23699999999999</v>
      </c>
    </row>
    <row r="7954" spans="9:11">
      <c r="I7954" s="15">
        <v>7899</v>
      </c>
      <c r="J7954" s="15">
        <v>66.360690000000005</v>
      </c>
      <c r="K7954" s="15">
        <v>116.3676</v>
      </c>
    </row>
    <row r="7955" spans="9:11">
      <c r="I7955" s="15">
        <v>7900</v>
      </c>
      <c r="J7955" s="15">
        <v>69.372159999999994</v>
      </c>
      <c r="K7955" s="15">
        <v>124.58410000000001</v>
      </c>
    </row>
    <row r="7956" spans="9:11">
      <c r="I7956" s="15">
        <v>7901</v>
      </c>
      <c r="J7956" s="15">
        <v>69.089830000000006</v>
      </c>
      <c r="K7956" s="15">
        <v>131.53</v>
      </c>
    </row>
    <row r="7957" spans="9:11">
      <c r="I7957" s="15">
        <v>7902</v>
      </c>
      <c r="J7957" s="15">
        <v>68.038259999999994</v>
      </c>
      <c r="K7957" s="15">
        <v>137.65479999999999</v>
      </c>
    </row>
    <row r="7958" spans="9:11">
      <c r="I7958" s="15">
        <v>7903</v>
      </c>
      <c r="J7958" s="15">
        <v>66.723460000000003</v>
      </c>
      <c r="K7958" s="15">
        <v>127.1615</v>
      </c>
    </row>
    <row r="7959" spans="9:11">
      <c r="I7959" s="15">
        <v>7904</v>
      </c>
      <c r="J7959" s="15">
        <v>65.598200000000006</v>
      </c>
      <c r="K7959" s="15">
        <v>110.47320000000001</v>
      </c>
    </row>
    <row r="7960" spans="9:11">
      <c r="I7960" s="15">
        <v>7905</v>
      </c>
      <c r="J7960" s="15">
        <v>66.565950000000001</v>
      </c>
      <c r="K7960" s="15">
        <v>125.48820000000001</v>
      </c>
    </row>
    <row r="7961" spans="9:11">
      <c r="I7961" s="15">
        <v>7906</v>
      </c>
      <c r="J7961" s="15">
        <v>68.540909999999997</v>
      </c>
      <c r="K7961" s="15">
        <v>124.84829999999999</v>
      </c>
    </row>
    <row r="7962" spans="9:11">
      <c r="I7962" s="15">
        <v>7907</v>
      </c>
      <c r="J7962" s="15">
        <v>71.804969999999997</v>
      </c>
      <c r="K7962" s="15">
        <v>136.45079999999999</v>
      </c>
    </row>
    <row r="7963" spans="9:11">
      <c r="I7963" s="15">
        <v>7908</v>
      </c>
      <c r="J7963" s="15">
        <v>69.415840000000003</v>
      </c>
      <c r="K7963" s="15">
        <v>123.6033</v>
      </c>
    </row>
    <row r="7964" spans="9:11">
      <c r="I7964" s="15">
        <v>7909</v>
      </c>
      <c r="J7964" s="15">
        <v>67.914569999999998</v>
      </c>
      <c r="K7964" s="15">
        <v>126.7841</v>
      </c>
    </row>
    <row r="7965" spans="9:11">
      <c r="I7965" s="15">
        <v>7910</v>
      </c>
      <c r="J7965" s="15">
        <v>66.630570000000006</v>
      </c>
      <c r="K7965" s="15">
        <v>141.13669999999999</v>
      </c>
    </row>
    <row r="7966" spans="9:11">
      <c r="I7966" s="15">
        <v>7911</v>
      </c>
      <c r="J7966" s="15">
        <v>70.008439999999993</v>
      </c>
      <c r="K7966" s="15">
        <v>127.36060000000001</v>
      </c>
    </row>
    <row r="7967" spans="9:11">
      <c r="I7967" s="15">
        <v>7912</v>
      </c>
      <c r="J7967" s="15">
        <v>67.213449999999995</v>
      </c>
      <c r="K7967" s="15">
        <v>134.97239999999999</v>
      </c>
    </row>
    <row r="7968" spans="9:11">
      <c r="I7968" s="15">
        <v>7913</v>
      </c>
      <c r="J7968" s="15">
        <v>69.997399999999999</v>
      </c>
      <c r="K7968" s="15">
        <v>135.83969999999999</v>
      </c>
    </row>
    <row r="7969" spans="9:11">
      <c r="I7969" s="15">
        <v>7914</v>
      </c>
      <c r="J7969" s="15">
        <v>70.443209999999993</v>
      </c>
      <c r="K7969" s="15">
        <v>142.7681</v>
      </c>
    </row>
    <row r="7970" spans="9:11">
      <c r="I7970" s="15">
        <v>7915</v>
      </c>
      <c r="J7970" s="15">
        <v>69.992189999999994</v>
      </c>
      <c r="K7970" s="15">
        <v>126.51430000000001</v>
      </c>
    </row>
    <row r="7971" spans="9:11">
      <c r="I7971" s="15">
        <v>7916</v>
      </c>
      <c r="J7971" s="15">
        <v>71.112769999999998</v>
      </c>
      <c r="K7971" s="15">
        <v>131.71029999999999</v>
      </c>
    </row>
    <row r="7972" spans="9:11">
      <c r="I7972" s="15">
        <v>7917</v>
      </c>
      <c r="J7972" s="15">
        <v>68.429540000000003</v>
      </c>
      <c r="K7972" s="15">
        <v>126.6811</v>
      </c>
    </row>
    <row r="7973" spans="9:11">
      <c r="I7973" s="15">
        <v>7918</v>
      </c>
      <c r="J7973" s="15">
        <v>71.734020000000001</v>
      </c>
      <c r="K7973" s="15">
        <v>122.6931</v>
      </c>
    </row>
    <row r="7974" spans="9:11">
      <c r="I7974" s="15">
        <v>7919</v>
      </c>
      <c r="J7974" s="15">
        <v>68.250889999999998</v>
      </c>
      <c r="K7974" s="15">
        <v>134.23150000000001</v>
      </c>
    </row>
    <row r="7975" spans="9:11">
      <c r="I7975" s="15">
        <v>7920</v>
      </c>
      <c r="J7975" s="15">
        <v>72.133610000000004</v>
      </c>
      <c r="K7975" s="15">
        <v>120.9306</v>
      </c>
    </row>
    <row r="7976" spans="9:11">
      <c r="I7976" s="15">
        <v>7921</v>
      </c>
      <c r="J7976" s="15">
        <v>69.091099999999997</v>
      </c>
      <c r="K7976" s="15">
        <v>132.29089999999999</v>
      </c>
    </row>
    <row r="7977" spans="9:11">
      <c r="I7977" s="15">
        <v>7922</v>
      </c>
      <c r="J7977" s="15">
        <v>66.025009999999995</v>
      </c>
      <c r="K7977" s="15">
        <v>132.28700000000001</v>
      </c>
    </row>
    <row r="7978" spans="9:11">
      <c r="I7978" s="15">
        <v>7923</v>
      </c>
      <c r="J7978" s="15">
        <v>65.381299999999996</v>
      </c>
      <c r="K7978" s="15">
        <v>126.1785</v>
      </c>
    </row>
    <row r="7979" spans="9:11">
      <c r="I7979" s="15">
        <v>7924</v>
      </c>
      <c r="J7979" s="15">
        <v>67.278720000000007</v>
      </c>
      <c r="K7979" s="15">
        <v>118.2022</v>
      </c>
    </row>
    <row r="7980" spans="9:11">
      <c r="I7980" s="15">
        <v>7925</v>
      </c>
      <c r="J7980" s="15">
        <v>68.988740000000007</v>
      </c>
      <c r="K7980" s="15">
        <v>126.4329</v>
      </c>
    </row>
    <row r="7981" spans="9:11">
      <c r="I7981" s="15">
        <v>7926</v>
      </c>
      <c r="J7981" s="15">
        <v>68.996300000000005</v>
      </c>
      <c r="K7981" s="15">
        <v>120.37909999999999</v>
      </c>
    </row>
    <row r="7982" spans="9:11">
      <c r="I7982" s="15">
        <v>7927</v>
      </c>
      <c r="J7982" s="15">
        <v>66.755120000000005</v>
      </c>
      <c r="K7982" s="15">
        <v>103.6353</v>
      </c>
    </row>
    <row r="7983" spans="9:11">
      <c r="I7983" s="15">
        <v>7928</v>
      </c>
      <c r="J7983" s="15">
        <v>66.090720000000005</v>
      </c>
      <c r="K7983" s="15">
        <v>112.3691</v>
      </c>
    </row>
    <row r="7984" spans="9:11">
      <c r="I7984" s="15">
        <v>7929</v>
      </c>
      <c r="J7984" s="15">
        <v>68.703950000000006</v>
      </c>
      <c r="K7984" s="15">
        <v>119.66930000000001</v>
      </c>
    </row>
    <row r="7985" spans="9:11">
      <c r="I7985" s="15">
        <v>7930</v>
      </c>
      <c r="J7985" s="15">
        <v>64.724170000000001</v>
      </c>
      <c r="K7985" s="15">
        <v>106.3895</v>
      </c>
    </row>
    <row r="7986" spans="9:11">
      <c r="I7986" s="15">
        <v>7931</v>
      </c>
      <c r="J7986" s="15">
        <v>69.531080000000003</v>
      </c>
      <c r="K7986" s="15">
        <v>120.2067</v>
      </c>
    </row>
    <row r="7987" spans="9:11">
      <c r="I7987" s="15">
        <v>7932</v>
      </c>
      <c r="J7987" s="15">
        <v>71.32029</v>
      </c>
      <c r="K7987" s="15">
        <v>156.59710000000001</v>
      </c>
    </row>
    <row r="7988" spans="9:11">
      <c r="I7988" s="15">
        <v>7933</v>
      </c>
      <c r="J7988" s="15">
        <v>69.253879999999995</v>
      </c>
      <c r="K7988" s="15">
        <v>132.48079999999999</v>
      </c>
    </row>
    <row r="7989" spans="9:11">
      <c r="I7989" s="15">
        <v>7934</v>
      </c>
      <c r="J7989" s="15">
        <v>70.013729999999995</v>
      </c>
      <c r="K7989" s="15">
        <v>132.0505</v>
      </c>
    </row>
    <row r="7990" spans="9:11">
      <c r="I7990" s="15">
        <v>7935</v>
      </c>
      <c r="J7990" s="15">
        <v>72.059399999999997</v>
      </c>
      <c r="K7990" s="15">
        <v>148.97219999999999</v>
      </c>
    </row>
    <row r="7991" spans="9:11">
      <c r="I7991" s="15">
        <v>7936</v>
      </c>
      <c r="J7991" s="15">
        <v>68.499430000000004</v>
      </c>
      <c r="K7991" s="15">
        <v>128.9143</v>
      </c>
    </row>
    <row r="7992" spans="9:11">
      <c r="I7992" s="15">
        <v>7937</v>
      </c>
      <c r="J7992" s="15">
        <v>67.20711</v>
      </c>
      <c r="K7992" s="15">
        <v>109.9494</v>
      </c>
    </row>
    <row r="7993" spans="9:11">
      <c r="I7993" s="15">
        <v>7938</v>
      </c>
      <c r="J7993" s="15">
        <v>67.427700000000002</v>
      </c>
      <c r="K7993" s="15">
        <v>121.8319</v>
      </c>
    </row>
    <row r="7994" spans="9:11">
      <c r="I7994" s="15">
        <v>7939</v>
      </c>
      <c r="J7994" s="15">
        <v>67.389049999999997</v>
      </c>
      <c r="K7994" s="15">
        <v>136.41460000000001</v>
      </c>
    </row>
    <row r="7995" spans="9:11">
      <c r="I7995" s="15">
        <v>7940</v>
      </c>
      <c r="J7995" s="15">
        <v>68.81456</v>
      </c>
      <c r="K7995" s="15">
        <v>154.49469999999999</v>
      </c>
    </row>
    <row r="7996" spans="9:11">
      <c r="I7996" s="15">
        <v>7941</v>
      </c>
      <c r="J7996" s="15">
        <v>65.563059999999993</v>
      </c>
      <c r="K7996" s="15">
        <v>116.8189</v>
      </c>
    </row>
    <row r="7997" spans="9:11">
      <c r="I7997" s="15">
        <v>7942</v>
      </c>
      <c r="J7997" s="15">
        <v>68.865639999999999</v>
      </c>
      <c r="K7997" s="15">
        <v>123.4374</v>
      </c>
    </row>
    <row r="7998" spans="9:11">
      <c r="I7998" s="15">
        <v>7943</v>
      </c>
      <c r="J7998" s="15">
        <v>67.632080000000002</v>
      </c>
      <c r="K7998" s="15">
        <v>128.52520000000001</v>
      </c>
    </row>
    <row r="7999" spans="9:11">
      <c r="I7999" s="15">
        <v>7944</v>
      </c>
      <c r="J7999" s="15">
        <v>63.645269999999996</v>
      </c>
      <c r="K7999" s="15">
        <v>114.55459999999999</v>
      </c>
    </row>
    <row r="8000" spans="9:11">
      <c r="I8000" s="15">
        <v>7945</v>
      </c>
      <c r="J8000" s="15">
        <v>69.121020000000001</v>
      </c>
      <c r="K8000" s="15">
        <v>142.8329</v>
      </c>
    </row>
    <row r="8001" spans="9:11">
      <c r="I8001" s="15">
        <v>7946</v>
      </c>
      <c r="J8001" s="15">
        <v>70.192080000000004</v>
      </c>
      <c r="K8001" s="15">
        <v>124.5284</v>
      </c>
    </row>
    <row r="8002" spans="9:11">
      <c r="I8002" s="15">
        <v>7947</v>
      </c>
      <c r="J8002" s="15">
        <v>68.627250000000004</v>
      </c>
      <c r="K8002" s="15">
        <v>109.5514</v>
      </c>
    </row>
    <row r="8003" spans="9:11">
      <c r="I8003" s="15">
        <v>7948</v>
      </c>
      <c r="J8003" s="15">
        <v>68.581760000000003</v>
      </c>
      <c r="K8003" s="15">
        <v>137.4034</v>
      </c>
    </row>
    <row r="8004" spans="9:11">
      <c r="I8004" s="15">
        <v>7949</v>
      </c>
      <c r="J8004" s="15">
        <v>66.783379999999994</v>
      </c>
      <c r="K8004" s="15">
        <v>119.4607</v>
      </c>
    </row>
    <row r="8005" spans="9:11">
      <c r="I8005" s="15">
        <v>7950</v>
      </c>
      <c r="J8005" s="15">
        <v>67.684169999999995</v>
      </c>
      <c r="K8005" s="15">
        <v>122.74469999999999</v>
      </c>
    </row>
    <row r="8006" spans="9:11">
      <c r="I8006" s="15">
        <v>7951</v>
      </c>
      <c r="J8006" s="15">
        <v>68.799430000000001</v>
      </c>
      <c r="K8006" s="15">
        <v>143.4836</v>
      </c>
    </row>
    <row r="8007" spans="9:11">
      <c r="I8007" s="15">
        <v>7952</v>
      </c>
      <c r="J8007" s="15">
        <v>66.72578</v>
      </c>
      <c r="K8007" s="15">
        <v>116.2868</v>
      </c>
    </row>
    <row r="8008" spans="9:11">
      <c r="I8008" s="15">
        <v>7953</v>
      </c>
      <c r="J8008" s="15">
        <v>67.689830000000001</v>
      </c>
      <c r="K8008" s="15">
        <v>120.3912</v>
      </c>
    </row>
    <row r="8009" spans="9:11">
      <c r="I8009" s="15">
        <v>7954</v>
      </c>
      <c r="J8009" s="15">
        <v>67.246729999999999</v>
      </c>
      <c r="K8009" s="15">
        <v>117.8198</v>
      </c>
    </row>
    <row r="8010" spans="9:11">
      <c r="I8010" s="15">
        <v>7955</v>
      </c>
      <c r="J8010" s="15">
        <v>70.801389999999998</v>
      </c>
      <c r="K8010" s="15">
        <v>131.95359999999999</v>
      </c>
    </row>
    <row r="8011" spans="9:11">
      <c r="I8011" s="15">
        <v>7956</v>
      </c>
      <c r="J8011" s="15">
        <v>69.814220000000006</v>
      </c>
      <c r="K8011" s="15">
        <v>128.86240000000001</v>
      </c>
    </row>
    <row r="8012" spans="9:11">
      <c r="I8012" s="15">
        <v>7957</v>
      </c>
      <c r="J8012" s="15">
        <v>67.419259999999994</v>
      </c>
      <c r="K8012" s="15">
        <v>118.315</v>
      </c>
    </row>
    <row r="8013" spans="9:11">
      <c r="I8013" s="15">
        <v>7958</v>
      </c>
      <c r="J8013" s="15">
        <v>68.108320000000006</v>
      </c>
      <c r="K8013" s="15">
        <v>140.7132</v>
      </c>
    </row>
    <row r="8014" spans="9:11">
      <c r="I8014" s="15">
        <v>7959</v>
      </c>
      <c r="J8014" s="15">
        <v>69.52176</v>
      </c>
      <c r="K8014" s="15">
        <v>138.7414</v>
      </c>
    </row>
    <row r="8015" spans="9:11">
      <c r="I8015" s="15">
        <v>7960</v>
      </c>
      <c r="J8015" s="15">
        <v>66.446730000000002</v>
      </c>
      <c r="K8015" s="15">
        <v>123.66930000000001</v>
      </c>
    </row>
    <row r="8016" spans="9:11">
      <c r="I8016" s="15">
        <v>7961</v>
      </c>
      <c r="J8016" s="15">
        <v>66.509379999999993</v>
      </c>
      <c r="K8016" s="15">
        <v>104.03959999999999</v>
      </c>
    </row>
    <row r="8017" spans="9:11">
      <c r="I8017" s="15">
        <v>7962</v>
      </c>
      <c r="J8017" s="15">
        <v>68.276240000000001</v>
      </c>
      <c r="K8017" s="15">
        <v>122.99039999999999</v>
      </c>
    </row>
    <row r="8018" spans="9:11">
      <c r="I8018" s="15">
        <v>7963</v>
      </c>
      <c r="J8018" s="15">
        <v>67.510540000000006</v>
      </c>
      <c r="K8018" s="15">
        <v>131.63669999999999</v>
      </c>
    </row>
    <row r="8019" spans="9:11">
      <c r="I8019" s="15">
        <v>7964</v>
      </c>
      <c r="J8019" s="15">
        <v>68.233099999999993</v>
      </c>
      <c r="K8019" s="15">
        <v>122.17449999999999</v>
      </c>
    </row>
    <row r="8020" spans="9:11">
      <c r="I8020" s="15">
        <v>7965</v>
      </c>
      <c r="J8020" s="15">
        <v>69.200040000000001</v>
      </c>
      <c r="K8020" s="15">
        <v>128.23439999999999</v>
      </c>
    </row>
    <row r="8021" spans="9:11">
      <c r="I8021" s="15">
        <v>7966</v>
      </c>
      <c r="J8021" s="15">
        <v>68.22569</v>
      </c>
      <c r="K8021" s="15">
        <v>135.75700000000001</v>
      </c>
    </row>
    <row r="8022" spans="9:11">
      <c r="I8022" s="15">
        <v>7967</v>
      </c>
      <c r="J8022" s="15">
        <v>69.676180000000002</v>
      </c>
      <c r="K8022" s="15">
        <v>116.2938</v>
      </c>
    </row>
    <row r="8023" spans="9:11">
      <c r="I8023" s="15">
        <v>7968</v>
      </c>
      <c r="J8023" s="15">
        <v>69.153720000000007</v>
      </c>
      <c r="K8023" s="15">
        <v>134.0076</v>
      </c>
    </row>
    <row r="8024" spans="9:11">
      <c r="I8024" s="15">
        <v>7969</v>
      </c>
      <c r="J8024" s="15">
        <v>67.446809999999999</v>
      </c>
      <c r="K8024" s="15">
        <v>127.50920000000001</v>
      </c>
    </row>
    <row r="8025" spans="9:11">
      <c r="I8025" s="15">
        <v>7970</v>
      </c>
      <c r="J8025" s="15">
        <v>71.419200000000004</v>
      </c>
      <c r="K8025" s="15">
        <v>145.79320000000001</v>
      </c>
    </row>
    <row r="8026" spans="9:11">
      <c r="I8026" s="15">
        <v>7971</v>
      </c>
      <c r="J8026" s="15">
        <v>66.019840000000002</v>
      </c>
      <c r="K8026" s="15">
        <v>141.99760000000001</v>
      </c>
    </row>
    <row r="8027" spans="9:11">
      <c r="I8027" s="15">
        <v>7972</v>
      </c>
      <c r="J8027" s="15">
        <v>67.577299999999994</v>
      </c>
      <c r="K8027" s="15">
        <v>127.9425</v>
      </c>
    </row>
    <row r="8028" spans="9:11">
      <c r="I8028" s="15">
        <v>7973</v>
      </c>
      <c r="J8028" s="15">
        <v>64.498930000000001</v>
      </c>
      <c r="K8028" s="15">
        <v>140.2004</v>
      </c>
    </row>
    <row r="8029" spans="9:11">
      <c r="I8029" s="15">
        <v>7974</v>
      </c>
      <c r="J8029" s="15">
        <v>70.196740000000005</v>
      </c>
      <c r="K8029" s="15">
        <v>126.914</v>
      </c>
    </row>
    <row r="8030" spans="9:11">
      <c r="I8030" s="15">
        <v>7975</v>
      </c>
      <c r="J8030" s="15">
        <v>67.511489999999995</v>
      </c>
      <c r="K8030" s="15">
        <v>123.7364</v>
      </c>
    </row>
    <row r="8031" spans="9:11">
      <c r="I8031" s="15">
        <v>7976</v>
      </c>
      <c r="J8031" s="15">
        <v>66.758359999999996</v>
      </c>
      <c r="K8031" s="15">
        <v>119.0958</v>
      </c>
    </row>
    <row r="8032" spans="9:11">
      <c r="I8032" s="15">
        <v>7977</v>
      </c>
      <c r="J8032" s="15">
        <v>66.36645</v>
      </c>
      <c r="K8032" s="15">
        <v>132.4222</v>
      </c>
    </row>
    <row r="8033" spans="9:11">
      <c r="I8033" s="15">
        <v>7978</v>
      </c>
      <c r="J8033" s="15">
        <v>65.969470000000001</v>
      </c>
      <c r="K8033" s="15">
        <v>126.7739</v>
      </c>
    </row>
    <row r="8034" spans="9:11">
      <c r="I8034" s="15">
        <v>7979</v>
      </c>
      <c r="J8034" s="15">
        <v>67.475880000000004</v>
      </c>
      <c r="K8034" s="15">
        <v>138.53579999999999</v>
      </c>
    </row>
    <row r="8035" spans="9:11">
      <c r="I8035" s="15">
        <v>7980</v>
      </c>
      <c r="J8035" s="15">
        <v>65.852099999999993</v>
      </c>
      <c r="K8035" s="15">
        <v>115.08369999999999</v>
      </c>
    </row>
    <row r="8036" spans="9:11">
      <c r="I8036" s="15">
        <v>7981</v>
      </c>
      <c r="J8036" s="15">
        <v>67.123800000000003</v>
      </c>
      <c r="K8036" s="15">
        <v>122.7868</v>
      </c>
    </row>
    <row r="8037" spans="9:11">
      <c r="I8037" s="15">
        <v>7982</v>
      </c>
      <c r="J8037" s="15">
        <v>69.110299999999995</v>
      </c>
      <c r="K8037" s="15">
        <v>138.66540000000001</v>
      </c>
    </row>
    <row r="8038" spans="9:11">
      <c r="I8038" s="15">
        <v>7983</v>
      </c>
      <c r="J8038" s="15">
        <v>64.775360000000006</v>
      </c>
      <c r="K8038" s="15">
        <v>113.5556</v>
      </c>
    </row>
    <row r="8039" spans="9:11">
      <c r="I8039" s="15">
        <v>7984</v>
      </c>
      <c r="J8039" s="15">
        <v>68.775620000000004</v>
      </c>
      <c r="K8039" s="15">
        <v>126.086</v>
      </c>
    </row>
    <row r="8040" spans="9:11">
      <c r="I8040" s="15">
        <v>7985</v>
      </c>
      <c r="J8040" s="15">
        <v>69.564750000000004</v>
      </c>
      <c r="K8040" s="15">
        <v>128.952</v>
      </c>
    </row>
    <row r="8041" spans="9:11">
      <c r="I8041" s="15">
        <v>7986</v>
      </c>
      <c r="J8041" s="15">
        <v>66.866759999999999</v>
      </c>
      <c r="K8041" s="15">
        <v>137.0564</v>
      </c>
    </row>
    <row r="8042" spans="9:11">
      <c r="I8042" s="15">
        <v>7987</v>
      </c>
      <c r="J8042" s="15">
        <v>67.451830000000001</v>
      </c>
      <c r="K8042" s="15">
        <v>142.6514</v>
      </c>
    </row>
    <row r="8043" spans="9:11">
      <c r="I8043" s="15">
        <v>7988</v>
      </c>
      <c r="J8043" s="15">
        <v>66.705600000000004</v>
      </c>
      <c r="K8043" s="15">
        <v>127.0386</v>
      </c>
    </row>
    <row r="8044" spans="9:11">
      <c r="I8044" s="15">
        <v>7989</v>
      </c>
      <c r="J8044" s="15">
        <v>69.459670000000003</v>
      </c>
      <c r="K8044" s="15">
        <v>130.8347</v>
      </c>
    </row>
    <row r="8045" spans="9:11">
      <c r="I8045" s="15">
        <v>7990</v>
      </c>
      <c r="J8045" s="15">
        <v>67.838480000000004</v>
      </c>
      <c r="K8045" s="15">
        <v>120.0967</v>
      </c>
    </row>
    <row r="8046" spans="9:11">
      <c r="I8046" s="15">
        <v>7991</v>
      </c>
      <c r="J8046" s="15">
        <v>67.650530000000003</v>
      </c>
      <c r="K8046" s="15">
        <v>137.3509</v>
      </c>
    </row>
    <row r="8047" spans="9:11">
      <c r="I8047" s="15">
        <v>7992</v>
      </c>
      <c r="J8047" s="15">
        <v>69.026380000000003</v>
      </c>
      <c r="K8047" s="15">
        <v>135.01660000000001</v>
      </c>
    </row>
    <row r="8048" spans="9:11">
      <c r="I8048" s="15">
        <v>7993</v>
      </c>
      <c r="J8048" s="15">
        <v>68.053290000000004</v>
      </c>
      <c r="K8048" s="15">
        <v>125.43980000000001</v>
      </c>
    </row>
    <row r="8049" spans="9:11">
      <c r="I8049" s="15">
        <v>7994</v>
      </c>
      <c r="J8049" s="15">
        <v>65.0137</v>
      </c>
      <c r="K8049" s="15">
        <v>113.7752</v>
      </c>
    </row>
    <row r="8050" spans="9:11">
      <c r="I8050" s="15">
        <v>7995</v>
      </c>
      <c r="J8050" s="15">
        <v>67.749350000000007</v>
      </c>
      <c r="K8050" s="15">
        <v>128.7894</v>
      </c>
    </row>
    <row r="8051" spans="9:11">
      <c r="I8051" s="15">
        <v>7996</v>
      </c>
      <c r="J8051" s="15">
        <v>67.3018</v>
      </c>
      <c r="K8051" s="15">
        <v>110.3175</v>
      </c>
    </row>
    <row r="8052" spans="9:11">
      <c r="I8052" s="15">
        <v>7997</v>
      </c>
      <c r="J8052" s="15">
        <v>69.57329</v>
      </c>
      <c r="K8052" s="15">
        <v>169.1268</v>
      </c>
    </row>
    <row r="8053" spans="9:11">
      <c r="I8053" s="15">
        <v>7998</v>
      </c>
      <c r="J8053" s="15">
        <v>66.469160000000002</v>
      </c>
      <c r="K8053" s="15">
        <v>127.2647</v>
      </c>
    </row>
    <row r="8054" spans="9:11">
      <c r="I8054" s="15">
        <v>7999</v>
      </c>
      <c r="J8054" s="15">
        <v>67.376180000000005</v>
      </c>
      <c r="K8054" s="15">
        <v>121.78230000000001</v>
      </c>
    </row>
    <row r="8055" spans="9:11">
      <c r="I8055" s="15">
        <v>8000</v>
      </c>
      <c r="J8055" s="15">
        <v>66.031279999999995</v>
      </c>
      <c r="K8055" s="15">
        <v>123.2914</v>
      </c>
    </row>
    <row r="8056" spans="9:11">
      <c r="I8056" s="15">
        <v>8001</v>
      </c>
      <c r="J8056" s="15">
        <v>67.886520000000004</v>
      </c>
      <c r="K8056" s="15">
        <v>126.5258</v>
      </c>
    </row>
    <row r="8057" spans="9:11">
      <c r="I8057" s="15">
        <v>8002</v>
      </c>
      <c r="J8057" s="15">
        <v>66.603110000000001</v>
      </c>
      <c r="K8057" s="15">
        <v>124.18559999999999</v>
      </c>
    </row>
    <row r="8058" spans="9:11">
      <c r="I8058" s="15">
        <v>8003</v>
      </c>
      <c r="J8058" s="15">
        <v>67.728570000000005</v>
      </c>
      <c r="K8058" s="15">
        <v>119.5459</v>
      </c>
    </row>
    <row r="8059" spans="9:11">
      <c r="I8059" s="15">
        <v>8004</v>
      </c>
      <c r="J8059" s="15">
        <v>66.208950000000002</v>
      </c>
      <c r="K8059" s="15">
        <v>125.19119999999999</v>
      </c>
    </row>
    <row r="8060" spans="9:11">
      <c r="I8060" s="15">
        <v>8005</v>
      </c>
      <c r="J8060" s="15">
        <v>69.244630000000001</v>
      </c>
      <c r="K8060" s="15">
        <v>126.27160000000001</v>
      </c>
    </row>
    <row r="8061" spans="9:11">
      <c r="I8061" s="15">
        <v>8006</v>
      </c>
      <c r="J8061" s="15">
        <v>68.697239999999994</v>
      </c>
      <c r="K8061" s="15">
        <v>110.89400000000001</v>
      </c>
    </row>
    <row r="8062" spans="9:11">
      <c r="I8062" s="15">
        <v>8007</v>
      </c>
      <c r="J8062" s="15">
        <v>66.70205</v>
      </c>
      <c r="K8062" s="15">
        <v>120.3019</v>
      </c>
    </row>
    <row r="8063" spans="9:11">
      <c r="I8063" s="15">
        <v>8008</v>
      </c>
      <c r="J8063" s="15">
        <v>71.169139999999999</v>
      </c>
      <c r="K8063" s="15">
        <v>135.0369</v>
      </c>
    </row>
    <row r="8064" spans="9:11">
      <c r="I8064" s="15">
        <v>8009</v>
      </c>
      <c r="J8064" s="15">
        <v>65.436139999999995</v>
      </c>
      <c r="K8064" s="15">
        <v>152.61680000000001</v>
      </c>
    </row>
    <row r="8065" spans="9:11">
      <c r="I8065" s="15">
        <v>8010</v>
      </c>
      <c r="J8065" s="15">
        <v>67.254009999999994</v>
      </c>
      <c r="K8065" s="15">
        <v>130.5463</v>
      </c>
    </row>
    <row r="8066" spans="9:11">
      <c r="I8066" s="15">
        <v>8011</v>
      </c>
      <c r="J8066" s="15">
        <v>68.050150000000002</v>
      </c>
      <c r="K8066" s="15">
        <v>123.7466</v>
      </c>
    </row>
    <row r="8067" spans="9:11">
      <c r="I8067" s="15">
        <v>8012</v>
      </c>
      <c r="J8067" s="15">
        <v>70.483649999999997</v>
      </c>
      <c r="K8067" s="15">
        <v>134.9316</v>
      </c>
    </row>
    <row r="8068" spans="9:11">
      <c r="I8068" s="15">
        <v>8013</v>
      </c>
      <c r="J8068" s="15">
        <v>69.033789999999996</v>
      </c>
      <c r="K8068" s="15">
        <v>129.66409999999999</v>
      </c>
    </row>
    <row r="8069" spans="9:11">
      <c r="I8069" s="15">
        <v>8014</v>
      </c>
      <c r="J8069" s="15">
        <v>65.418700000000001</v>
      </c>
      <c r="K8069" s="15">
        <v>118.1433</v>
      </c>
    </row>
    <row r="8070" spans="9:11">
      <c r="I8070" s="15">
        <v>8015</v>
      </c>
      <c r="J8070" s="15">
        <v>68.947620000000001</v>
      </c>
      <c r="K8070" s="15">
        <v>136.9932</v>
      </c>
    </row>
    <row r="8071" spans="9:11">
      <c r="I8071" s="15">
        <v>8016</v>
      </c>
      <c r="J8071" s="15">
        <v>68.751779999999997</v>
      </c>
      <c r="K8071" s="15">
        <v>107.7319</v>
      </c>
    </row>
    <row r="8072" spans="9:11">
      <c r="I8072" s="15">
        <v>8017</v>
      </c>
      <c r="J8072" s="15">
        <v>69.542950000000005</v>
      </c>
      <c r="K8072" s="15">
        <v>135.51589999999999</v>
      </c>
    </row>
    <row r="8073" spans="9:11">
      <c r="I8073" s="15">
        <v>8018</v>
      </c>
      <c r="J8073" s="15">
        <v>66.345320000000001</v>
      </c>
      <c r="K8073" s="15">
        <v>123.7345</v>
      </c>
    </row>
    <row r="8074" spans="9:11">
      <c r="I8074" s="15">
        <v>8019</v>
      </c>
      <c r="J8074" s="15">
        <v>69.927099999999996</v>
      </c>
      <c r="K8074" s="15">
        <v>146.43360000000001</v>
      </c>
    </row>
    <row r="8075" spans="9:11">
      <c r="I8075" s="15">
        <v>8020</v>
      </c>
      <c r="J8075" s="15">
        <v>66.65813</v>
      </c>
      <c r="K8075" s="15">
        <v>127.9335</v>
      </c>
    </row>
    <row r="8076" spans="9:11">
      <c r="I8076" s="15">
        <v>8021</v>
      </c>
      <c r="J8076" s="15">
        <v>68.552620000000005</v>
      </c>
      <c r="K8076" s="15">
        <v>123.4302</v>
      </c>
    </row>
    <row r="8077" spans="9:11">
      <c r="I8077" s="15">
        <v>8022</v>
      </c>
      <c r="J8077" s="15">
        <v>65.964119999999994</v>
      </c>
      <c r="K8077" s="15">
        <v>122.51009999999999</v>
      </c>
    </row>
    <row r="8078" spans="9:11">
      <c r="I8078" s="15">
        <v>8023</v>
      </c>
      <c r="J8078" s="15">
        <v>69.488919999999993</v>
      </c>
      <c r="K8078" s="15">
        <v>119.1983</v>
      </c>
    </row>
    <row r="8079" spans="9:11">
      <c r="I8079" s="15">
        <v>8024</v>
      </c>
      <c r="J8079" s="15">
        <v>66.343199999999996</v>
      </c>
      <c r="K8079" s="15">
        <v>137.16069999999999</v>
      </c>
    </row>
    <row r="8080" spans="9:11">
      <c r="I8080" s="15">
        <v>8025</v>
      </c>
      <c r="J8080" s="15">
        <v>68.285989999999998</v>
      </c>
      <c r="K8080" s="15">
        <v>123.3591</v>
      </c>
    </row>
    <row r="8081" spans="9:11">
      <c r="I8081" s="15">
        <v>8026</v>
      </c>
      <c r="J8081" s="15">
        <v>68.396739999999994</v>
      </c>
      <c r="K8081" s="15">
        <v>126.1915</v>
      </c>
    </row>
    <row r="8082" spans="9:11">
      <c r="I8082" s="15">
        <v>8027</v>
      </c>
      <c r="J8082" s="15">
        <v>65.758679999999998</v>
      </c>
      <c r="K8082" s="15">
        <v>111.5519</v>
      </c>
    </row>
    <row r="8083" spans="9:11">
      <c r="I8083" s="15">
        <v>8028</v>
      </c>
      <c r="J8083" s="15">
        <v>68.361549999999994</v>
      </c>
      <c r="K8083" s="15">
        <v>133.9494</v>
      </c>
    </row>
    <row r="8084" spans="9:11">
      <c r="I8084" s="15">
        <v>8029</v>
      </c>
      <c r="J8084" s="15">
        <v>69.21078</v>
      </c>
      <c r="K8084" s="15">
        <v>134.42529999999999</v>
      </c>
    </row>
    <row r="8085" spans="9:11">
      <c r="I8085" s="15">
        <v>8030</v>
      </c>
      <c r="J8085" s="15">
        <v>67.220960000000005</v>
      </c>
      <c r="K8085" s="15">
        <v>114.80240000000001</v>
      </c>
    </row>
    <row r="8086" spans="9:11">
      <c r="I8086" s="15">
        <v>8031</v>
      </c>
      <c r="J8086" s="15">
        <v>68.659980000000004</v>
      </c>
      <c r="K8086" s="15">
        <v>124.76909999999999</v>
      </c>
    </row>
    <row r="8087" spans="9:11">
      <c r="I8087" s="15">
        <v>8032</v>
      </c>
      <c r="J8087" s="15">
        <v>68.446029999999993</v>
      </c>
      <c r="K8087" s="15">
        <v>110.37779999999999</v>
      </c>
    </row>
    <row r="8088" spans="9:11">
      <c r="I8088" s="15">
        <v>8033</v>
      </c>
      <c r="J8088" s="15">
        <v>70.357050000000001</v>
      </c>
      <c r="K8088" s="15">
        <v>125.9397</v>
      </c>
    </row>
    <row r="8089" spans="9:11">
      <c r="I8089" s="15">
        <v>8034</v>
      </c>
      <c r="J8089" s="15">
        <v>71.524680000000004</v>
      </c>
      <c r="K8089" s="15">
        <v>137.9496</v>
      </c>
    </row>
    <row r="8090" spans="9:11">
      <c r="I8090" s="15">
        <v>8035</v>
      </c>
      <c r="J8090" s="15">
        <v>67.940610000000007</v>
      </c>
      <c r="K8090" s="15">
        <v>141.01079999999999</v>
      </c>
    </row>
    <row r="8091" spans="9:11">
      <c r="I8091" s="15">
        <v>8036</v>
      </c>
      <c r="J8091" s="15">
        <v>70.043390000000002</v>
      </c>
      <c r="K8091" s="15">
        <v>127.3467</v>
      </c>
    </row>
    <row r="8092" spans="9:11">
      <c r="I8092" s="15">
        <v>8037</v>
      </c>
      <c r="J8092" s="15">
        <v>64.540779999999998</v>
      </c>
      <c r="K8092" s="15">
        <v>130.18279999999999</v>
      </c>
    </row>
    <row r="8093" spans="9:11">
      <c r="I8093" s="15">
        <v>8038</v>
      </c>
      <c r="J8093" s="15">
        <v>66.181809999999999</v>
      </c>
      <c r="K8093" s="15">
        <v>127.60850000000001</v>
      </c>
    </row>
    <row r="8094" spans="9:11">
      <c r="I8094" s="15">
        <v>8039</v>
      </c>
      <c r="J8094" s="15">
        <v>68.112409999999997</v>
      </c>
      <c r="K8094" s="15">
        <v>124.1533</v>
      </c>
    </row>
    <row r="8095" spans="9:11">
      <c r="I8095" s="15">
        <v>8040</v>
      </c>
      <c r="J8095" s="15">
        <v>69.509100000000004</v>
      </c>
      <c r="K8095" s="15">
        <v>151.76339999999999</v>
      </c>
    </row>
    <row r="8096" spans="9:11">
      <c r="I8096" s="15">
        <v>8041</v>
      </c>
      <c r="J8096" s="15">
        <v>71.466179999999994</v>
      </c>
      <c r="K8096" s="15">
        <v>135.59819999999999</v>
      </c>
    </row>
    <row r="8097" spans="9:11">
      <c r="I8097" s="15">
        <v>8042</v>
      </c>
      <c r="J8097" s="15">
        <v>67.790090000000006</v>
      </c>
      <c r="K8097" s="15">
        <v>131.2158</v>
      </c>
    </row>
    <row r="8098" spans="9:11">
      <c r="I8098" s="15">
        <v>8043</v>
      </c>
      <c r="J8098" s="15">
        <v>64.849100000000007</v>
      </c>
      <c r="K8098" s="15">
        <v>121.2608</v>
      </c>
    </row>
    <row r="8099" spans="9:11">
      <c r="I8099" s="15">
        <v>8044</v>
      </c>
      <c r="J8099" s="15">
        <v>66.505110000000002</v>
      </c>
      <c r="K8099" s="15">
        <v>137.49950000000001</v>
      </c>
    </row>
    <row r="8100" spans="9:11">
      <c r="I8100" s="15">
        <v>8045</v>
      </c>
      <c r="J8100" s="15">
        <v>70.067700000000002</v>
      </c>
      <c r="K8100" s="15">
        <v>144.62090000000001</v>
      </c>
    </row>
    <row r="8101" spans="9:11">
      <c r="I8101" s="15">
        <v>8046</v>
      </c>
      <c r="J8101" s="15">
        <v>69.802949999999996</v>
      </c>
      <c r="K8101" s="15">
        <v>116.84050000000001</v>
      </c>
    </row>
    <row r="8102" spans="9:11">
      <c r="I8102" s="15">
        <v>8047</v>
      </c>
      <c r="J8102" s="15">
        <v>70.141850000000005</v>
      </c>
      <c r="K8102" s="15">
        <v>131.83590000000001</v>
      </c>
    </row>
    <row r="8103" spans="9:11">
      <c r="I8103" s="15">
        <v>8048</v>
      </c>
      <c r="J8103" s="15">
        <v>67.224360000000004</v>
      </c>
      <c r="K8103" s="15">
        <v>133.60499999999999</v>
      </c>
    </row>
    <row r="8104" spans="9:11">
      <c r="I8104" s="15">
        <v>8049</v>
      </c>
      <c r="J8104" s="15">
        <v>71.978359999999995</v>
      </c>
      <c r="K8104" s="15">
        <v>138.1052</v>
      </c>
    </row>
    <row r="8105" spans="9:11">
      <c r="I8105" s="15">
        <v>8050</v>
      </c>
      <c r="J8105" s="15">
        <v>69.320030000000003</v>
      </c>
      <c r="K8105" s="15">
        <v>136.5839</v>
      </c>
    </row>
    <row r="8106" spans="9:11">
      <c r="I8106" s="15">
        <v>8051</v>
      </c>
      <c r="J8106" s="15">
        <v>67.414090000000002</v>
      </c>
      <c r="K8106" s="15">
        <v>123.83280000000001</v>
      </c>
    </row>
    <row r="8107" spans="9:11">
      <c r="I8107" s="15">
        <v>8052</v>
      </c>
      <c r="J8107" s="15">
        <v>68.080259999999996</v>
      </c>
      <c r="K8107" s="15">
        <v>131.0779</v>
      </c>
    </row>
    <row r="8108" spans="9:11">
      <c r="I8108" s="15">
        <v>8053</v>
      </c>
      <c r="J8108" s="15">
        <v>68.132570000000001</v>
      </c>
      <c r="K8108" s="15">
        <v>136.8494</v>
      </c>
    </row>
    <row r="8109" spans="9:11">
      <c r="I8109" s="15">
        <v>8054</v>
      </c>
      <c r="J8109" s="15">
        <v>70.375470000000007</v>
      </c>
      <c r="K8109" s="15">
        <v>130.56909999999999</v>
      </c>
    </row>
    <row r="8110" spans="9:11">
      <c r="I8110" s="15">
        <v>8055</v>
      </c>
      <c r="J8110" s="15">
        <v>70.316860000000005</v>
      </c>
      <c r="K8110" s="15">
        <v>132.95419999999999</v>
      </c>
    </row>
    <row r="8111" spans="9:11">
      <c r="I8111" s="15">
        <v>8056</v>
      </c>
      <c r="J8111" s="15">
        <v>65.554299999999998</v>
      </c>
      <c r="K8111" s="15">
        <v>121.2351</v>
      </c>
    </row>
    <row r="8112" spans="9:11">
      <c r="I8112" s="15">
        <v>8057</v>
      </c>
      <c r="J8112" s="15">
        <v>64.651269999999997</v>
      </c>
      <c r="K8112" s="15">
        <v>118.39960000000001</v>
      </c>
    </row>
    <row r="8113" spans="9:11">
      <c r="I8113" s="15">
        <v>8058</v>
      </c>
      <c r="J8113" s="15">
        <v>69.733630000000005</v>
      </c>
      <c r="K8113" s="15">
        <v>122.1652</v>
      </c>
    </row>
    <row r="8114" spans="9:11">
      <c r="I8114" s="15">
        <v>8059</v>
      </c>
      <c r="J8114" s="15">
        <v>67.694050000000004</v>
      </c>
      <c r="K8114" s="15">
        <v>121.72799999999999</v>
      </c>
    </row>
    <row r="8115" spans="9:11">
      <c r="I8115" s="15">
        <v>8060</v>
      </c>
      <c r="J8115" s="15">
        <v>70.204830000000001</v>
      </c>
      <c r="K8115" s="15">
        <v>118.4049</v>
      </c>
    </row>
    <row r="8116" spans="9:11">
      <c r="I8116" s="15">
        <v>8061</v>
      </c>
      <c r="J8116" s="15">
        <v>64.466909999999999</v>
      </c>
      <c r="K8116" s="15">
        <v>120.621</v>
      </c>
    </row>
    <row r="8117" spans="9:11">
      <c r="I8117" s="15">
        <v>8062</v>
      </c>
      <c r="J8117" s="15">
        <v>69.645529999999994</v>
      </c>
      <c r="K8117" s="15">
        <v>134.4838</v>
      </c>
    </row>
    <row r="8118" spans="9:11">
      <c r="I8118" s="15">
        <v>8063</v>
      </c>
      <c r="J8118" s="15">
        <v>69.294070000000005</v>
      </c>
      <c r="K8118" s="15">
        <v>131.24039999999999</v>
      </c>
    </row>
    <row r="8119" spans="9:11">
      <c r="I8119" s="15">
        <v>8064</v>
      </c>
      <c r="J8119" s="15">
        <v>68.986080000000001</v>
      </c>
      <c r="K8119" s="15">
        <v>121.22799999999999</v>
      </c>
    </row>
    <row r="8120" spans="9:11">
      <c r="I8120" s="15">
        <v>8065</v>
      </c>
      <c r="J8120" s="15">
        <v>67.321470000000005</v>
      </c>
      <c r="K8120" s="15">
        <v>110.6602</v>
      </c>
    </row>
    <row r="8121" spans="9:11">
      <c r="I8121" s="15">
        <v>8066</v>
      </c>
      <c r="J8121" s="15">
        <v>69.656739999999999</v>
      </c>
      <c r="K8121" s="15">
        <v>134.4204</v>
      </c>
    </row>
    <row r="8122" spans="9:11">
      <c r="I8122" s="15">
        <v>8067</v>
      </c>
      <c r="J8122" s="15">
        <v>69.912949999999995</v>
      </c>
      <c r="K8122" s="15">
        <v>148.56059999999999</v>
      </c>
    </row>
    <row r="8123" spans="9:11">
      <c r="I8123" s="15">
        <v>8068</v>
      </c>
      <c r="J8123" s="15">
        <v>70.938000000000002</v>
      </c>
      <c r="K8123" s="15">
        <v>129.73840000000001</v>
      </c>
    </row>
    <row r="8124" spans="9:11">
      <c r="I8124" s="15">
        <v>8069</v>
      </c>
      <c r="J8124" s="15">
        <v>68.915229999999994</v>
      </c>
      <c r="K8124" s="15">
        <v>109.4881</v>
      </c>
    </row>
    <row r="8125" spans="9:11">
      <c r="I8125" s="15">
        <v>8070</v>
      </c>
      <c r="J8125" s="15">
        <v>68.55359</v>
      </c>
      <c r="K8125" s="15">
        <v>131.19470000000001</v>
      </c>
    </row>
    <row r="8126" spans="9:11">
      <c r="I8126" s="15">
        <v>8071</v>
      </c>
      <c r="J8126" s="15">
        <v>66.765240000000006</v>
      </c>
      <c r="K8126" s="15">
        <v>121.931</v>
      </c>
    </row>
    <row r="8127" spans="9:11">
      <c r="I8127" s="15">
        <v>8072</v>
      </c>
      <c r="J8127" s="15">
        <v>70.897440000000003</v>
      </c>
      <c r="K8127" s="15">
        <v>138.85489999999999</v>
      </c>
    </row>
    <row r="8128" spans="9:11">
      <c r="I8128" s="15">
        <v>8073</v>
      </c>
      <c r="J8128" s="15">
        <v>73.09657</v>
      </c>
      <c r="K8128" s="15">
        <v>134.95949999999999</v>
      </c>
    </row>
    <row r="8129" spans="9:11">
      <c r="I8129" s="15">
        <v>8074</v>
      </c>
      <c r="J8129" s="15">
        <v>69.226470000000006</v>
      </c>
      <c r="K8129" s="15">
        <v>145.0718</v>
      </c>
    </row>
    <row r="8130" spans="9:11">
      <c r="I8130" s="15">
        <v>8075</v>
      </c>
      <c r="J8130" s="15">
        <v>63.650930000000002</v>
      </c>
      <c r="K8130" s="15">
        <v>116.5654</v>
      </c>
    </row>
    <row r="8131" spans="9:11">
      <c r="I8131" s="15">
        <v>8076</v>
      </c>
      <c r="J8131" s="15">
        <v>66.464110000000005</v>
      </c>
      <c r="K8131" s="15">
        <v>129.73400000000001</v>
      </c>
    </row>
    <row r="8132" spans="9:11">
      <c r="I8132" s="15">
        <v>8077</v>
      </c>
      <c r="J8132" s="15">
        <v>68.354740000000007</v>
      </c>
      <c r="K8132" s="15">
        <v>123.7944</v>
      </c>
    </row>
    <row r="8133" spans="9:11">
      <c r="I8133" s="15">
        <v>8078</v>
      </c>
      <c r="J8133" s="15">
        <v>67.571340000000006</v>
      </c>
      <c r="K8133" s="15">
        <v>124.2097</v>
      </c>
    </row>
    <row r="8134" spans="9:11">
      <c r="I8134" s="15">
        <v>8079</v>
      </c>
      <c r="J8134" s="15">
        <v>66.831829999999997</v>
      </c>
      <c r="K8134" s="15">
        <v>135.50059999999999</v>
      </c>
    </row>
    <row r="8135" spans="9:11">
      <c r="I8135" s="15">
        <v>8080</v>
      </c>
      <c r="J8135" s="15">
        <v>69.629220000000004</v>
      </c>
      <c r="K8135" s="15">
        <v>143.01660000000001</v>
      </c>
    </row>
    <row r="8136" spans="9:11">
      <c r="I8136" s="15">
        <v>8081</v>
      </c>
      <c r="J8136" s="15">
        <v>68.059030000000007</v>
      </c>
      <c r="K8136" s="15">
        <v>126.0365</v>
      </c>
    </row>
    <row r="8137" spans="9:11">
      <c r="I8137" s="15">
        <v>8082</v>
      </c>
      <c r="J8137" s="15">
        <v>67.542959999999994</v>
      </c>
      <c r="K8137" s="15">
        <v>134.55170000000001</v>
      </c>
    </row>
    <row r="8138" spans="9:11">
      <c r="I8138" s="15">
        <v>8083</v>
      </c>
      <c r="J8138" s="15">
        <v>69.302999999999997</v>
      </c>
      <c r="K8138" s="15">
        <v>116.7611</v>
      </c>
    </row>
    <row r="8139" spans="9:11">
      <c r="I8139" s="15">
        <v>8084</v>
      </c>
      <c r="J8139" s="15">
        <v>67.38937</v>
      </c>
      <c r="K8139" s="15">
        <v>128.93510000000001</v>
      </c>
    </row>
    <row r="8140" spans="9:11">
      <c r="I8140" s="15">
        <v>8085</v>
      </c>
      <c r="J8140" s="15">
        <v>71.456689999999995</v>
      </c>
      <c r="K8140" s="15">
        <v>134.6404</v>
      </c>
    </row>
    <row r="8141" spans="9:11">
      <c r="I8141" s="15">
        <v>8086</v>
      </c>
      <c r="J8141" s="15">
        <v>68.490290000000002</v>
      </c>
      <c r="K8141" s="15">
        <v>128.36490000000001</v>
      </c>
    </row>
    <row r="8142" spans="9:11">
      <c r="I8142" s="15">
        <v>8087</v>
      </c>
      <c r="J8142" s="15">
        <v>65.841260000000005</v>
      </c>
      <c r="K8142" s="15">
        <v>125.70869999999999</v>
      </c>
    </row>
    <row r="8143" spans="9:11">
      <c r="I8143" s="15">
        <v>8088</v>
      </c>
      <c r="J8143" s="15">
        <v>69.251230000000007</v>
      </c>
      <c r="K8143" s="15">
        <v>133.44890000000001</v>
      </c>
    </row>
    <row r="8144" spans="9:11">
      <c r="I8144" s="15">
        <v>8089</v>
      </c>
      <c r="J8144" s="15">
        <v>64.514309999999995</v>
      </c>
      <c r="K8144" s="15">
        <v>103.0865</v>
      </c>
    </row>
    <row r="8145" spans="9:11">
      <c r="I8145" s="15">
        <v>8090</v>
      </c>
      <c r="J8145" s="15">
        <v>67.82414</v>
      </c>
      <c r="K8145" s="15">
        <v>127.065</v>
      </c>
    </row>
    <row r="8146" spans="9:11">
      <c r="I8146" s="15">
        <v>8091</v>
      </c>
      <c r="J8146" s="15">
        <v>65.848969999999994</v>
      </c>
      <c r="K8146" s="15">
        <v>118.2251</v>
      </c>
    </row>
    <row r="8147" spans="9:11">
      <c r="I8147" s="15">
        <v>8092</v>
      </c>
      <c r="J8147" s="15">
        <v>70.67116</v>
      </c>
      <c r="K8147" s="15">
        <v>122.67570000000001</v>
      </c>
    </row>
    <row r="8148" spans="9:11">
      <c r="I8148" s="15">
        <v>8093</v>
      </c>
      <c r="J8148" s="15">
        <v>67.113510000000005</v>
      </c>
      <c r="K8148" s="15">
        <v>124.64579999999999</v>
      </c>
    </row>
    <row r="8149" spans="9:11">
      <c r="I8149" s="15">
        <v>8094</v>
      </c>
      <c r="J8149" s="15">
        <v>67.59487</v>
      </c>
      <c r="K8149" s="15">
        <v>138.59960000000001</v>
      </c>
    </row>
    <row r="8150" spans="9:11">
      <c r="I8150" s="15">
        <v>8095</v>
      </c>
      <c r="J8150" s="15">
        <v>66.332949999999997</v>
      </c>
      <c r="K8150" s="15">
        <v>116.43429999999999</v>
      </c>
    </row>
    <row r="8151" spans="9:11">
      <c r="I8151" s="15">
        <v>8096</v>
      </c>
      <c r="J8151" s="15">
        <v>69.892979999999994</v>
      </c>
      <c r="K8151" s="15">
        <v>140.02359999999999</v>
      </c>
    </row>
    <row r="8152" spans="9:11">
      <c r="I8152" s="15">
        <v>8097</v>
      </c>
      <c r="J8152" s="15">
        <v>66.385570000000001</v>
      </c>
      <c r="K8152" s="15">
        <v>142.46889999999999</v>
      </c>
    </row>
    <row r="8153" spans="9:11">
      <c r="I8153" s="15">
        <v>8098</v>
      </c>
      <c r="J8153" s="15">
        <v>67.102699999999999</v>
      </c>
      <c r="K8153" s="15">
        <v>125.1139</v>
      </c>
    </row>
    <row r="8154" spans="9:11">
      <c r="I8154" s="15">
        <v>8099</v>
      </c>
      <c r="J8154" s="15">
        <v>66.438839999999999</v>
      </c>
      <c r="K8154" s="15">
        <v>113.19029999999999</v>
      </c>
    </row>
    <row r="8155" spans="9:11">
      <c r="I8155" s="15">
        <v>8100</v>
      </c>
      <c r="J8155" s="15">
        <v>66.121769999999998</v>
      </c>
      <c r="K8155" s="15">
        <v>120.4629</v>
      </c>
    </row>
    <row r="8156" spans="9:11">
      <c r="I8156" s="15">
        <v>8101</v>
      </c>
      <c r="J8156" s="15">
        <v>67.005309999999994</v>
      </c>
      <c r="K8156" s="15">
        <v>133.64109999999999</v>
      </c>
    </row>
    <row r="8157" spans="9:11">
      <c r="I8157" s="15">
        <v>8102</v>
      </c>
      <c r="J8157" s="15">
        <v>64.163070000000005</v>
      </c>
      <c r="K8157" s="15">
        <v>101.9669</v>
      </c>
    </row>
    <row r="8158" spans="9:11">
      <c r="I8158" s="15">
        <v>8103</v>
      </c>
      <c r="J8158" s="15">
        <v>67.325969999999998</v>
      </c>
      <c r="K8158" s="15">
        <v>135.9051</v>
      </c>
    </row>
    <row r="8159" spans="9:11">
      <c r="I8159" s="15">
        <v>8104</v>
      </c>
      <c r="J8159" s="15">
        <v>66.942719999999994</v>
      </c>
      <c r="K8159" s="15">
        <v>121.8755</v>
      </c>
    </row>
    <row r="8160" spans="9:11">
      <c r="I8160" s="15">
        <v>8105</v>
      </c>
      <c r="J8160" s="15">
        <v>69.087509999999995</v>
      </c>
      <c r="K8160" s="15">
        <v>142.78909999999999</v>
      </c>
    </row>
    <row r="8161" spans="9:11">
      <c r="I8161" s="15">
        <v>8106</v>
      </c>
      <c r="J8161" s="15">
        <v>70.442319999999995</v>
      </c>
      <c r="K8161" s="15">
        <v>132.94980000000001</v>
      </c>
    </row>
    <row r="8162" spans="9:11">
      <c r="I8162" s="15">
        <v>8107</v>
      </c>
      <c r="J8162" s="15">
        <v>67.910200000000003</v>
      </c>
      <c r="K8162" s="15">
        <v>125.3998</v>
      </c>
    </row>
    <row r="8163" spans="9:11">
      <c r="I8163" s="15">
        <v>8108</v>
      </c>
      <c r="J8163" s="15">
        <v>66.515690000000006</v>
      </c>
      <c r="K8163" s="15">
        <v>119.5183</v>
      </c>
    </row>
    <row r="8164" spans="9:11">
      <c r="I8164" s="15">
        <v>8109</v>
      </c>
      <c r="J8164" s="15">
        <v>67.386200000000002</v>
      </c>
      <c r="K8164" s="15">
        <v>128.44069999999999</v>
      </c>
    </row>
    <row r="8165" spans="9:11">
      <c r="I8165" s="15">
        <v>8110</v>
      </c>
      <c r="J8165" s="15">
        <v>68.104230000000001</v>
      </c>
      <c r="K8165" s="15">
        <v>120.9619</v>
      </c>
    </row>
    <row r="8166" spans="9:11">
      <c r="I8166" s="15">
        <v>8111</v>
      </c>
      <c r="J8166" s="15">
        <v>67.518420000000006</v>
      </c>
      <c r="K8166" s="15">
        <v>110.02119999999999</v>
      </c>
    </row>
    <row r="8167" spans="9:11">
      <c r="I8167" s="15">
        <v>8112</v>
      </c>
      <c r="J8167" s="15">
        <v>68.283199999999994</v>
      </c>
      <c r="K8167" s="15">
        <v>108.7627</v>
      </c>
    </row>
    <row r="8168" spans="9:11">
      <c r="I8168" s="15">
        <v>8113</v>
      </c>
      <c r="J8168" s="15">
        <v>67.792919999999995</v>
      </c>
      <c r="K8168" s="15">
        <v>128.06360000000001</v>
      </c>
    </row>
    <row r="8169" spans="9:11">
      <c r="I8169" s="15">
        <v>8114</v>
      </c>
      <c r="J8169" s="15">
        <v>68.309389999999993</v>
      </c>
      <c r="K8169" s="15">
        <v>121.2109</v>
      </c>
    </row>
    <row r="8170" spans="9:11">
      <c r="I8170" s="15">
        <v>8115</v>
      </c>
      <c r="J8170" s="15">
        <v>66.199759999999998</v>
      </c>
      <c r="K8170" s="15">
        <v>113.9021</v>
      </c>
    </row>
    <row r="8171" spans="9:11">
      <c r="I8171" s="15">
        <v>8116</v>
      </c>
      <c r="J8171" s="15">
        <v>65.848489999999998</v>
      </c>
      <c r="K8171" s="15">
        <v>142.39340000000001</v>
      </c>
    </row>
    <row r="8172" spans="9:11">
      <c r="I8172" s="15">
        <v>8117</v>
      </c>
      <c r="J8172" s="15">
        <v>68.820830000000001</v>
      </c>
      <c r="K8172" s="15">
        <v>135.09809999999999</v>
      </c>
    </row>
    <row r="8173" spans="9:11">
      <c r="I8173" s="15">
        <v>8118</v>
      </c>
      <c r="J8173" s="15">
        <v>68.963329999999999</v>
      </c>
      <c r="K8173" s="15">
        <v>135.98670000000001</v>
      </c>
    </row>
    <row r="8174" spans="9:11">
      <c r="I8174" s="15">
        <v>8119</v>
      </c>
      <c r="J8174" s="15">
        <v>69.040660000000003</v>
      </c>
      <c r="K8174" s="15">
        <v>133.625</v>
      </c>
    </row>
    <row r="8175" spans="9:11">
      <c r="I8175" s="15">
        <v>8120</v>
      </c>
      <c r="J8175" s="15">
        <v>64.909239999999997</v>
      </c>
      <c r="K8175" s="15">
        <v>123.52209999999999</v>
      </c>
    </row>
    <row r="8176" spans="9:11">
      <c r="I8176" s="15">
        <v>8121</v>
      </c>
      <c r="J8176" s="15">
        <v>64.538269999999997</v>
      </c>
      <c r="K8176" s="15">
        <v>121.1495</v>
      </c>
    </row>
    <row r="8177" spans="9:11">
      <c r="I8177" s="15">
        <v>8122</v>
      </c>
      <c r="J8177" s="15">
        <v>71.750470000000007</v>
      </c>
      <c r="K8177" s="15">
        <v>139.37899999999999</v>
      </c>
    </row>
    <row r="8178" spans="9:11">
      <c r="I8178" s="15">
        <v>8123</v>
      </c>
      <c r="J8178" s="15">
        <v>66.930449999999993</v>
      </c>
      <c r="K8178" s="15">
        <v>132.2175</v>
      </c>
    </row>
    <row r="8179" spans="9:11">
      <c r="I8179" s="15">
        <v>8124</v>
      </c>
      <c r="J8179" s="15">
        <v>65.542360000000002</v>
      </c>
      <c r="K8179" s="15">
        <v>129.4864</v>
      </c>
    </row>
    <row r="8180" spans="9:11">
      <c r="I8180" s="15">
        <v>8125</v>
      </c>
      <c r="J8180" s="15">
        <v>64.841309999999993</v>
      </c>
      <c r="K8180" s="15">
        <v>91.808499999999995</v>
      </c>
    </row>
    <row r="8181" spans="9:11">
      <c r="I8181" s="15">
        <v>8126</v>
      </c>
      <c r="J8181" s="15">
        <v>66.984309999999994</v>
      </c>
      <c r="K8181" s="15">
        <v>130.04740000000001</v>
      </c>
    </row>
    <row r="8182" spans="9:11">
      <c r="I8182" s="15">
        <v>8127</v>
      </c>
      <c r="J8182" s="15">
        <v>66.142610000000005</v>
      </c>
      <c r="K8182" s="15">
        <v>118.8111</v>
      </c>
    </row>
    <row r="8183" spans="9:11">
      <c r="I8183" s="15">
        <v>8128</v>
      </c>
      <c r="J8183" s="15">
        <v>70.817570000000003</v>
      </c>
      <c r="K8183" s="15">
        <v>145.2176</v>
      </c>
    </row>
    <row r="8184" spans="9:11">
      <c r="I8184" s="15">
        <v>8129</v>
      </c>
      <c r="J8184" s="15">
        <v>68.914439999999999</v>
      </c>
      <c r="K8184" s="15">
        <v>152.08330000000001</v>
      </c>
    </row>
    <row r="8185" spans="9:11">
      <c r="I8185" s="15">
        <v>8130</v>
      </c>
      <c r="J8185" s="15">
        <v>66.666340000000005</v>
      </c>
      <c r="K8185" s="15">
        <v>100.2743</v>
      </c>
    </row>
    <row r="8186" spans="9:11">
      <c r="I8186" s="15">
        <v>8131</v>
      </c>
      <c r="J8186" s="15">
        <v>70.482029999999995</v>
      </c>
      <c r="K8186" s="15">
        <v>137.65559999999999</v>
      </c>
    </row>
    <row r="8187" spans="9:11">
      <c r="I8187" s="15">
        <v>8132</v>
      </c>
      <c r="J8187" s="15">
        <v>69.912130000000005</v>
      </c>
      <c r="K8187" s="15">
        <v>135.50829999999999</v>
      </c>
    </row>
    <row r="8188" spans="9:11">
      <c r="I8188" s="15">
        <v>8133</v>
      </c>
      <c r="J8188" s="15">
        <v>66.649019999999993</v>
      </c>
      <c r="K8188" s="15">
        <v>118.6405</v>
      </c>
    </row>
    <row r="8189" spans="9:11">
      <c r="I8189" s="15">
        <v>8134</v>
      </c>
      <c r="J8189" s="15">
        <v>69.013540000000006</v>
      </c>
      <c r="K8189" s="15">
        <v>145.8844</v>
      </c>
    </row>
    <row r="8190" spans="9:11">
      <c r="I8190" s="15">
        <v>8135</v>
      </c>
      <c r="J8190" s="15">
        <v>66.26097</v>
      </c>
      <c r="K8190" s="15">
        <v>115.3104</v>
      </c>
    </row>
    <row r="8191" spans="9:11">
      <c r="I8191" s="15">
        <v>8136</v>
      </c>
      <c r="J8191" s="15">
        <v>68.895430000000005</v>
      </c>
      <c r="K8191" s="15">
        <v>119.3074</v>
      </c>
    </row>
    <row r="8192" spans="9:11">
      <c r="I8192" s="15">
        <v>8137</v>
      </c>
      <c r="J8192" s="15">
        <v>71.223249999999993</v>
      </c>
      <c r="K8192" s="15">
        <v>132.15469999999999</v>
      </c>
    </row>
    <row r="8193" spans="9:11">
      <c r="I8193" s="15">
        <v>8138</v>
      </c>
      <c r="J8193" s="15">
        <v>68.685969999999998</v>
      </c>
      <c r="K8193" s="15">
        <v>124.6849</v>
      </c>
    </row>
    <row r="8194" spans="9:11">
      <c r="I8194" s="15">
        <v>8139</v>
      </c>
      <c r="J8194" s="15">
        <v>69.899109999999993</v>
      </c>
      <c r="K8194" s="15">
        <v>135.1557</v>
      </c>
    </row>
    <row r="8195" spans="9:11">
      <c r="I8195" s="15">
        <v>8140</v>
      </c>
      <c r="J8195" s="15">
        <v>68.699470000000005</v>
      </c>
      <c r="K8195" s="15">
        <v>116.0361</v>
      </c>
    </row>
    <row r="8196" spans="9:11">
      <c r="I8196" s="15">
        <v>8141</v>
      </c>
      <c r="J8196" s="15">
        <v>69.853499999999997</v>
      </c>
      <c r="K8196" s="15">
        <v>136.02699999999999</v>
      </c>
    </row>
    <row r="8197" spans="9:11">
      <c r="I8197" s="15">
        <v>8142</v>
      </c>
      <c r="J8197" s="15">
        <v>63.441229999999997</v>
      </c>
      <c r="K8197" s="15">
        <v>112.1713</v>
      </c>
    </row>
    <row r="8198" spans="9:11">
      <c r="I8198" s="15">
        <v>8143</v>
      </c>
      <c r="J8198" s="15">
        <v>64.115319999999997</v>
      </c>
      <c r="K8198" s="15">
        <v>133.1515</v>
      </c>
    </row>
    <row r="8199" spans="9:11">
      <c r="I8199" s="15">
        <v>8144</v>
      </c>
      <c r="J8199" s="15">
        <v>71.750249999999994</v>
      </c>
      <c r="K8199" s="15">
        <v>132.08799999999999</v>
      </c>
    </row>
    <row r="8200" spans="9:11">
      <c r="I8200" s="15">
        <v>8145</v>
      </c>
      <c r="J8200" s="15">
        <v>66.197289999999995</v>
      </c>
      <c r="K8200" s="15">
        <v>135.4905</v>
      </c>
    </row>
    <row r="8201" spans="9:11">
      <c r="I8201" s="15">
        <v>8146</v>
      </c>
      <c r="J8201" s="15">
        <v>65.729969999999994</v>
      </c>
      <c r="K8201" s="15">
        <v>126.827</v>
      </c>
    </row>
    <row r="8202" spans="9:11">
      <c r="I8202" s="15">
        <v>8147</v>
      </c>
      <c r="J8202" s="15">
        <v>72.16986</v>
      </c>
      <c r="K8202" s="15">
        <v>137.5684</v>
      </c>
    </row>
    <row r="8203" spans="9:11">
      <c r="I8203" s="15">
        <v>8148</v>
      </c>
      <c r="J8203" s="15">
        <v>66.487390000000005</v>
      </c>
      <c r="K8203" s="15">
        <v>127.29300000000001</v>
      </c>
    </row>
    <row r="8204" spans="9:11">
      <c r="I8204" s="15">
        <v>8149</v>
      </c>
      <c r="J8204" s="15">
        <v>69.312150000000003</v>
      </c>
      <c r="K8204" s="15">
        <v>124.2118</v>
      </c>
    </row>
    <row r="8205" spans="9:11">
      <c r="I8205" s="15">
        <v>8150</v>
      </c>
      <c r="J8205" s="15">
        <v>68.029470000000003</v>
      </c>
      <c r="K8205" s="15">
        <v>119.5556</v>
      </c>
    </row>
    <row r="8206" spans="9:11">
      <c r="I8206" s="15">
        <v>8151</v>
      </c>
      <c r="J8206" s="15">
        <v>65.977739999999997</v>
      </c>
      <c r="K8206" s="15">
        <v>91.25752</v>
      </c>
    </row>
    <row r="8207" spans="9:11">
      <c r="I8207" s="15">
        <v>8152</v>
      </c>
      <c r="J8207" s="15">
        <v>71.298509999999993</v>
      </c>
      <c r="K8207" s="15">
        <v>142.51150000000001</v>
      </c>
    </row>
    <row r="8208" spans="9:11">
      <c r="I8208" s="15">
        <v>8153</v>
      </c>
      <c r="J8208" s="15">
        <v>71.514300000000006</v>
      </c>
      <c r="K8208" s="15">
        <v>127.7847</v>
      </c>
    </row>
    <row r="8209" spans="9:11">
      <c r="I8209" s="15">
        <v>8154</v>
      </c>
      <c r="J8209" s="15">
        <v>68.600759999999994</v>
      </c>
      <c r="K8209" s="15">
        <v>128.85659999999999</v>
      </c>
    </row>
    <row r="8210" spans="9:11">
      <c r="I8210" s="15">
        <v>8155</v>
      </c>
      <c r="J8210" s="15">
        <v>68.183679999999995</v>
      </c>
      <c r="K8210" s="15">
        <v>135.92760000000001</v>
      </c>
    </row>
    <row r="8211" spans="9:11">
      <c r="I8211" s="15">
        <v>8156</v>
      </c>
      <c r="J8211" s="15">
        <v>69.881100000000004</v>
      </c>
      <c r="K8211" s="15">
        <v>151.87899999999999</v>
      </c>
    </row>
    <row r="8212" spans="9:11">
      <c r="I8212" s="15">
        <v>8157</v>
      </c>
      <c r="J8212" s="15">
        <v>67.939989999999995</v>
      </c>
      <c r="K8212" s="15">
        <v>132.02770000000001</v>
      </c>
    </row>
    <row r="8213" spans="9:11">
      <c r="I8213" s="15">
        <v>8158</v>
      </c>
      <c r="J8213" s="15">
        <v>69.803190000000001</v>
      </c>
      <c r="K8213" s="15">
        <v>123.16970000000001</v>
      </c>
    </row>
    <row r="8214" spans="9:11">
      <c r="I8214" s="15">
        <v>8159</v>
      </c>
      <c r="J8214" s="15">
        <v>65.19641</v>
      </c>
      <c r="K8214" s="15">
        <v>117.69119999999999</v>
      </c>
    </row>
    <row r="8215" spans="9:11">
      <c r="I8215" s="15">
        <v>8160</v>
      </c>
      <c r="J8215" s="15">
        <v>67.840299999999999</v>
      </c>
      <c r="K8215" s="15">
        <v>127.0545</v>
      </c>
    </row>
    <row r="8216" spans="9:11">
      <c r="I8216" s="15">
        <v>8161</v>
      </c>
      <c r="J8216" s="15">
        <v>68.508970000000005</v>
      </c>
      <c r="K8216" s="15">
        <v>137.92519999999999</v>
      </c>
    </row>
    <row r="8217" spans="9:11">
      <c r="I8217" s="15">
        <v>8162</v>
      </c>
      <c r="J8217" s="15">
        <v>65.148790000000005</v>
      </c>
      <c r="K8217" s="15">
        <v>115.18810000000001</v>
      </c>
    </row>
    <row r="8218" spans="9:11">
      <c r="I8218" s="15">
        <v>8163</v>
      </c>
      <c r="J8218" s="15">
        <v>66.953410000000005</v>
      </c>
      <c r="K8218" s="15">
        <v>120.6277</v>
      </c>
    </row>
    <row r="8219" spans="9:11">
      <c r="I8219" s="15">
        <v>8164</v>
      </c>
      <c r="J8219" s="15">
        <v>68.25949</v>
      </c>
      <c r="K8219" s="15">
        <v>136.41</v>
      </c>
    </row>
    <row r="8220" spans="9:11">
      <c r="I8220" s="15">
        <v>8165</v>
      </c>
      <c r="J8220" s="15">
        <v>68.036150000000006</v>
      </c>
      <c r="K8220" s="15">
        <v>149.06469999999999</v>
      </c>
    </row>
    <row r="8221" spans="9:11">
      <c r="I8221" s="15">
        <v>8166</v>
      </c>
      <c r="J8221" s="15">
        <v>64.545789999999997</v>
      </c>
      <c r="K8221" s="15">
        <v>111.30719999999999</v>
      </c>
    </row>
    <row r="8222" spans="9:11">
      <c r="I8222" s="15">
        <v>8167</v>
      </c>
      <c r="J8222" s="15">
        <v>71.523179999999996</v>
      </c>
      <c r="K8222" s="15">
        <v>127.8014</v>
      </c>
    </row>
    <row r="8223" spans="9:11">
      <c r="I8223" s="15">
        <v>8168</v>
      </c>
      <c r="J8223" s="15">
        <v>69.579939999999993</v>
      </c>
      <c r="K8223" s="15">
        <v>137.74950000000001</v>
      </c>
    </row>
    <row r="8224" spans="9:11">
      <c r="I8224" s="15">
        <v>8169</v>
      </c>
      <c r="J8224" s="15">
        <v>66.844269999999995</v>
      </c>
      <c r="K8224" s="15">
        <v>129.98869999999999</v>
      </c>
    </row>
    <row r="8225" spans="9:11">
      <c r="I8225" s="15">
        <v>8170</v>
      </c>
      <c r="J8225" s="15">
        <v>68.582800000000006</v>
      </c>
      <c r="K8225" s="15">
        <v>123.32080000000001</v>
      </c>
    </row>
    <row r="8226" spans="9:11">
      <c r="I8226" s="15">
        <v>8171</v>
      </c>
      <c r="J8226" s="15">
        <v>69.511189999999999</v>
      </c>
      <c r="K8226" s="15">
        <v>146.78319999999999</v>
      </c>
    </row>
    <row r="8227" spans="9:11">
      <c r="I8227" s="15">
        <v>8172</v>
      </c>
      <c r="J8227" s="15">
        <v>67.497020000000006</v>
      </c>
      <c r="K8227" s="15">
        <v>135.48230000000001</v>
      </c>
    </row>
    <row r="8228" spans="9:11">
      <c r="I8228" s="15">
        <v>8173</v>
      </c>
      <c r="J8228" s="15">
        <v>67.204750000000004</v>
      </c>
      <c r="K8228" s="15">
        <v>129.01490000000001</v>
      </c>
    </row>
    <row r="8229" spans="9:11">
      <c r="I8229" s="15">
        <v>8174</v>
      </c>
      <c r="J8229" s="15">
        <v>67.664609999999996</v>
      </c>
      <c r="K8229" s="15">
        <v>136.768</v>
      </c>
    </row>
    <row r="8230" spans="9:11">
      <c r="I8230" s="15">
        <v>8175</v>
      </c>
      <c r="J8230" s="15">
        <v>70.036910000000006</v>
      </c>
      <c r="K8230" s="15">
        <v>122.5324</v>
      </c>
    </row>
    <row r="8231" spans="9:11">
      <c r="I8231" s="15">
        <v>8176</v>
      </c>
      <c r="J8231" s="15">
        <v>68.892049999999998</v>
      </c>
      <c r="K8231" s="15">
        <v>118.01309999999999</v>
      </c>
    </row>
    <row r="8232" spans="9:11">
      <c r="I8232" s="15">
        <v>8177</v>
      </c>
      <c r="J8232" s="15">
        <v>68.858940000000004</v>
      </c>
      <c r="K8232" s="15">
        <v>135.31700000000001</v>
      </c>
    </row>
    <row r="8233" spans="9:11">
      <c r="I8233" s="15">
        <v>8178</v>
      </c>
      <c r="J8233" s="15">
        <v>68.404470000000003</v>
      </c>
      <c r="K8233" s="15">
        <v>143.2456</v>
      </c>
    </row>
    <row r="8234" spans="9:11">
      <c r="I8234" s="15">
        <v>8179</v>
      </c>
      <c r="J8234" s="15">
        <v>69.517539999999997</v>
      </c>
      <c r="K8234" s="15">
        <v>137.89769999999999</v>
      </c>
    </row>
    <row r="8235" spans="9:11">
      <c r="I8235" s="15">
        <v>8180</v>
      </c>
      <c r="J8235" s="15">
        <v>69.638959999999997</v>
      </c>
      <c r="K8235" s="15">
        <v>135.01910000000001</v>
      </c>
    </row>
    <row r="8236" spans="9:11">
      <c r="I8236" s="15">
        <v>8181</v>
      </c>
      <c r="J8236" s="15">
        <v>68.275630000000007</v>
      </c>
      <c r="K8236" s="15">
        <v>135.02600000000001</v>
      </c>
    </row>
    <row r="8237" spans="9:11">
      <c r="I8237" s="15">
        <v>8182</v>
      </c>
      <c r="J8237" s="15">
        <v>65.591980000000007</v>
      </c>
      <c r="K8237" s="15">
        <v>122.9795</v>
      </c>
    </row>
    <row r="8238" spans="9:11">
      <c r="I8238" s="15">
        <v>8183</v>
      </c>
      <c r="J8238" s="15">
        <v>64.357910000000004</v>
      </c>
      <c r="K8238" s="15">
        <v>120.4781</v>
      </c>
    </row>
    <row r="8239" spans="9:11">
      <c r="I8239" s="15">
        <v>8184</v>
      </c>
      <c r="J8239" s="15">
        <v>67.63682</v>
      </c>
      <c r="K8239" s="15">
        <v>135.53399999999999</v>
      </c>
    </row>
    <row r="8240" spans="9:11">
      <c r="I8240" s="15">
        <v>8185</v>
      </c>
      <c r="J8240" s="15">
        <v>69.475149999999999</v>
      </c>
      <c r="K8240" s="15">
        <v>137.09270000000001</v>
      </c>
    </row>
    <row r="8241" spans="9:11">
      <c r="I8241" s="15">
        <v>8186</v>
      </c>
      <c r="J8241" s="15">
        <v>68.934079999999994</v>
      </c>
      <c r="K8241" s="15">
        <v>133.3871</v>
      </c>
    </row>
    <row r="8242" spans="9:11">
      <c r="I8242" s="15">
        <v>8187</v>
      </c>
      <c r="J8242" s="15">
        <v>65.985020000000006</v>
      </c>
      <c r="K8242" s="15">
        <v>133.45050000000001</v>
      </c>
    </row>
    <row r="8243" spans="9:11">
      <c r="I8243" s="15">
        <v>8188</v>
      </c>
      <c r="J8243" s="15">
        <v>67.656720000000007</v>
      </c>
      <c r="K8243" s="15">
        <v>124.4906</v>
      </c>
    </row>
    <row r="8244" spans="9:11">
      <c r="I8244" s="15">
        <v>8189</v>
      </c>
      <c r="J8244" s="15">
        <v>68.795289999999994</v>
      </c>
      <c r="K8244" s="15">
        <v>144.54810000000001</v>
      </c>
    </row>
    <row r="8245" spans="9:11">
      <c r="I8245" s="15">
        <v>8190</v>
      </c>
      <c r="J8245" s="15">
        <v>66.824389999999994</v>
      </c>
      <c r="K8245" s="15">
        <v>133.83779999999999</v>
      </c>
    </row>
    <row r="8246" spans="9:11">
      <c r="I8246" s="15">
        <v>8191</v>
      </c>
      <c r="J8246" s="15">
        <v>68.732100000000003</v>
      </c>
      <c r="K8246" s="15">
        <v>109.9033</v>
      </c>
    </row>
    <row r="8247" spans="9:11">
      <c r="I8247" s="15">
        <v>8192</v>
      </c>
      <c r="J8247" s="15">
        <v>66.339449999999999</v>
      </c>
      <c r="K8247" s="15">
        <v>122.7443</v>
      </c>
    </row>
    <row r="8248" spans="9:11">
      <c r="I8248" s="15">
        <v>8193</v>
      </c>
      <c r="J8248" s="15">
        <v>67.472769999999997</v>
      </c>
      <c r="K8248" s="15">
        <v>99.074399999999997</v>
      </c>
    </row>
    <row r="8249" spans="9:11">
      <c r="I8249" s="15">
        <v>8194</v>
      </c>
      <c r="J8249" s="15">
        <v>67.726979999999998</v>
      </c>
      <c r="K8249" s="15">
        <v>134.7996</v>
      </c>
    </row>
    <row r="8250" spans="9:11">
      <c r="I8250" s="15">
        <v>8195</v>
      </c>
      <c r="J8250" s="15">
        <v>65.201319999999996</v>
      </c>
      <c r="K8250" s="15">
        <v>116.88930000000001</v>
      </c>
    </row>
    <row r="8251" spans="9:11">
      <c r="I8251" s="15">
        <v>8196</v>
      </c>
      <c r="J8251" s="15">
        <v>71.491029999999995</v>
      </c>
      <c r="K8251" s="15">
        <v>135.60489999999999</v>
      </c>
    </row>
    <row r="8252" spans="9:11">
      <c r="I8252" s="15">
        <v>8197</v>
      </c>
      <c r="J8252" s="15">
        <v>65.240260000000006</v>
      </c>
      <c r="K8252" s="15">
        <v>113.6473</v>
      </c>
    </row>
    <row r="8253" spans="9:11">
      <c r="I8253" s="15">
        <v>8198</v>
      </c>
      <c r="J8253" s="15">
        <v>69.993070000000003</v>
      </c>
      <c r="K8253" s="15">
        <v>139.78989999999999</v>
      </c>
    </row>
    <row r="8254" spans="9:11">
      <c r="I8254" s="15">
        <v>8199</v>
      </c>
      <c r="J8254" s="15">
        <v>65.182680000000005</v>
      </c>
      <c r="K8254" s="15">
        <v>121.4679</v>
      </c>
    </row>
    <row r="8255" spans="9:11">
      <c r="I8255" s="15">
        <v>8200</v>
      </c>
      <c r="J8255" s="15">
        <v>70.06241</v>
      </c>
      <c r="K8255" s="15">
        <v>134.3005</v>
      </c>
    </row>
    <row r="8256" spans="9:11">
      <c r="I8256" s="15">
        <v>8201</v>
      </c>
      <c r="J8256" s="15">
        <v>68.616519999999994</v>
      </c>
      <c r="K8256" s="15">
        <v>125.2</v>
      </c>
    </row>
    <row r="8257" spans="9:11">
      <c r="I8257" s="15">
        <v>8202</v>
      </c>
      <c r="J8257" s="15">
        <v>68.15831</v>
      </c>
      <c r="K8257" s="15">
        <v>124.9999</v>
      </c>
    </row>
    <row r="8258" spans="9:11">
      <c r="I8258" s="15">
        <v>8203</v>
      </c>
      <c r="J8258" s="15">
        <v>63.481870000000001</v>
      </c>
      <c r="K8258" s="15">
        <v>117.5449</v>
      </c>
    </row>
    <row r="8259" spans="9:11">
      <c r="I8259" s="15">
        <v>8204</v>
      </c>
      <c r="J8259" s="15">
        <v>71.294619999999995</v>
      </c>
      <c r="K8259" s="15">
        <v>142.61420000000001</v>
      </c>
    </row>
    <row r="8260" spans="9:11">
      <c r="I8260" s="15">
        <v>8205</v>
      </c>
      <c r="J8260" s="15">
        <v>70.114959999999996</v>
      </c>
      <c r="K8260" s="15">
        <v>143.9751</v>
      </c>
    </row>
    <row r="8261" spans="9:11">
      <c r="I8261" s="15">
        <v>8206</v>
      </c>
      <c r="J8261" s="15">
        <v>68.839290000000005</v>
      </c>
      <c r="K8261" s="15">
        <v>141.5128</v>
      </c>
    </row>
    <row r="8262" spans="9:11">
      <c r="I8262" s="15">
        <v>8207</v>
      </c>
      <c r="J8262" s="15">
        <v>70.157749999999993</v>
      </c>
      <c r="K8262" s="15">
        <v>113.8639</v>
      </c>
    </row>
    <row r="8263" spans="9:11">
      <c r="I8263" s="15">
        <v>8208</v>
      </c>
      <c r="J8263" s="15">
        <v>69.596810000000005</v>
      </c>
      <c r="K8263" s="15">
        <v>133.7791</v>
      </c>
    </row>
    <row r="8264" spans="9:11">
      <c r="I8264" s="15">
        <v>8209</v>
      </c>
      <c r="J8264" s="15">
        <v>65.832629999999995</v>
      </c>
      <c r="K8264" s="15">
        <v>122.57769999999999</v>
      </c>
    </row>
    <row r="8265" spans="9:11">
      <c r="I8265" s="15">
        <v>8210</v>
      </c>
      <c r="J8265" s="15">
        <v>71.327849999999998</v>
      </c>
      <c r="K8265" s="15">
        <v>135.4846</v>
      </c>
    </row>
    <row r="8266" spans="9:11">
      <c r="I8266" s="15">
        <v>8211</v>
      </c>
      <c r="J8266" s="15">
        <v>68.208640000000003</v>
      </c>
      <c r="K8266" s="15">
        <v>143.309</v>
      </c>
    </row>
    <row r="8267" spans="9:11">
      <c r="I8267" s="15">
        <v>8212</v>
      </c>
      <c r="J8267" s="15">
        <v>71.872879999999995</v>
      </c>
      <c r="K8267" s="15">
        <v>134.3715</v>
      </c>
    </row>
    <row r="8268" spans="9:11">
      <c r="I8268" s="15">
        <v>8213</v>
      </c>
      <c r="J8268" s="15">
        <v>69.352770000000007</v>
      </c>
      <c r="K8268" s="15">
        <v>128.96299999999999</v>
      </c>
    </row>
    <row r="8269" spans="9:11">
      <c r="I8269" s="15">
        <v>8214</v>
      </c>
      <c r="J8269" s="15">
        <v>67.940550000000002</v>
      </c>
      <c r="K8269" s="15">
        <v>142.34129999999999</v>
      </c>
    </row>
    <row r="8270" spans="9:11">
      <c r="I8270" s="15">
        <v>8215</v>
      </c>
      <c r="J8270" s="15">
        <v>69.719189999999998</v>
      </c>
      <c r="K8270" s="15">
        <v>138.73740000000001</v>
      </c>
    </row>
    <row r="8271" spans="9:11">
      <c r="I8271" s="15">
        <v>8216</v>
      </c>
      <c r="J8271" s="15">
        <v>64.673339999999996</v>
      </c>
      <c r="K8271" s="15">
        <v>113.32380000000001</v>
      </c>
    </row>
    <row r="8272" spans="9:11">
      <c r="I8272" s="15">
        <v>8217</v>
      </c>
      <c r="J8272" s="15">
        <v>65.334320000000005</v>
      </c>
      <c r="K8272" s="15">
        <v>118.6681</v>
      </c>
    </row>
    <row r="8273" spans="9:11">
      <c r="I8273" s="15">
        <v>8218</v>
      </c>
      <c r="J8273" s="15">
        <v>67.463160000000002</v>
      </c>
      <c r="K8273" s="15">
        <v>144.15199999999999</v>
      </c>
    </row>
    <row r="8274" spans="9:11">
      <c r="I8274" s="15">
        <v>8219</v>
      </c>
      <c r="J8274" s="15">
        <v>71.080380000000005</v>
      </c>
      <c r="K8274" s="15">
        <v>155.04390000000001</v>
      </c>
    </row>
    <row r="8275" spans="9:11">
      <c r="I8275" s="15">
        <v>8220</v>
      </c>
      <c r="J8275" s="15">
        <v>66.660430000000005</v>
      </c>
      <c r="K8275" s="15">
        <v>135.3184</v>
      </c>
    </row>
    <row r="8276" spans="9:11">
      <c r="I8276" s="15">
        <v>8221</v>
      </c>
      <c r="J8276" s="15">
        <v>67.764499999999998</v>
      </c>
      <c r="K8276" s="15">
        <v>109.94370000000001</v>
      </c>
    </row>
    <row r="8277" spans="9:11">
      <c r="I8277" s="15">
        <v>8222</v>
      </c>
      <c r="J8277" s="15">
        <v>67.231219999999993</v>
      </c>
      <c r="K8277" s="15">
        <v>124.4395</v>
      </c>
    </row>
    <row r="8278" spans="9:11">
      <c r="I8278" s="15">
        <v>8223</v>
      </c>
      <c r="J8278" s="15">
        <v>67.431330000000003</v>
      </c>
      <c r="K8278" s="15">
        <v>134.417</v>
      </c>
    </row>
    <row r="8279" spans="9:11">
      <c r="I8279" s="15">
        <v>8224</v>
      </c>
      <c r="J8279" s="15">
        <v>69.749679999999998</v>
      </c>
      <c r="K8279" s="15">
        <v>130.7336</v>
      </c>
    </row>
    <row r="8280" spans="9:11">
      <c r="I8280" s="15">
        <v>8225</v>
      </c>
      <c r="J8280" s="15">
        <v>68.140159999999995</v>
      </c>
      <c r="K8280" s="15">
        <v>128.6113</v>
      </c>
    </row>
    <row r="8281" spans="9:11">
      <c r="I8281" s="15">
        <v>8226</v>
      </c>
      <c r="J8281" s="15">
        <v>68.940200000000004</v>
      </c>
      <c r="K8281" s="15">
        <v>133.34229999999999</v>
      </c>
    </row>
    <row r="8282" spans="9:11">
      <c r="I8282" s="15">
        <v>8227</v>
      </c>
      <c r="J8282" s="15">
        <v>69.35342</v>
      </c>
      <c r="K8282" s="15">
        <v>136.42619999999999</v>
      </c>
    </row>
    <row r="8283" spans="9:11">
      <c r="I8283" s="15">
        <v>8228</v>
      </c>
      <c r="J8283" s="15">
        <v>69.8643</v>
      </c>
      <c r="K8283" s="15">
        <v>140.50890000000001</v>
      </c>
    </row>
    <row r="8284" spans="9:11">
      <c r="I8284" s="15">
        <v>8229</v>
      </c>
      <c r="J8284" s="15">
        <v>69.318219999999997</v>
      </c>
      <c r="K8284" s="15">
        <v>136.09979999999999</v>
      </c>
    </row>
    <row r="8285" spans="9:11">
      <c r="I8285" s="15">
        <v>8230</v>
      </c>
      <c r="J8285" s="15">
        <v>65.930099999999996</v>
      </c>
      <c r="K8285" s="15">
        <v>105.28400000000001</v>
      </c>
    </row>
    <row r="8286" spans="9:11">
      <c r="I8286" s="15">
        <v>8231</v>
      </c>
      <c r="J8286" s="15">
        <v>68.423779999999994</v>
      </c>
      <c r="K8286" s="15">
        <v>127.227</v>
      </c>
    </row>
    <row r="8287" spans="9:11">
      <c r="I8287" s="15">
        <v>8232</v>
      </c>
      <c r="J8287" s="15">
        <v>65.941389999999998</v>
      </c>
      <c r="K8287" s="15">
        <v>120.61360000000001</v>
      </c>
    </row>
    <row r="8288" spans="9:11">
      <c r="I8288" s="15">
        <v>8233</v>
      </c>
      <c r="J8288" s="15">
        <v>68.180629999999994</v>
      </c>
      <c r="K8288" s="15">
        <v>115.003</v>
      </c>
    </row>
    <row r="8289" spans="9:11">
      <c r="I8289" s="15">
        <v>8234</v>
      </c>
      <c r="J8289" s="15">
        <v>70.259829999999994</v>
      </c>
      <c r="K8289" s="15">
        <v>129.95439999999999</v>
      </c>
    </row>
    <row r="8290" spans="9:11">
      <c r="I8290" s="15">
        <v>8235</v>
      </c>
      <c r="J8290" s="15">
        <v>66.055959999999999</v>
      </c>
      <c r="K8290" s="15">
        <v>104.3081</v>
      </c>
    </row>
    <row r="8291" spans="9:11">
      <c r="I8291" s="15">
        <v>8236</v>
      </c>
      <c r="J8291" s="15">
        <v>67.737030000000004</v>
      </c>
      <c r="K8291" s="15">
        <v>131.4725</v>
      </c>
    </row>
    <row r="8292" spans="9:11">
      <c r="I8292" s="15">
        <v>8237</v>
      </c>
      <c r="J8292" s="15">
        <v>65.295450000000002</v>
      </c>
      <c r="K8292" s="15">
        <v>126.3612</v>
      </c>
    </row>
    <row r="8293" spans="9:11">
      <c r="I8293" s="15">
        <v>8238</v>
      </c>
      <c r="J8293" s="15">
        <v>68.164789999999996</v>
      </c>
      <c r="K8293" s="15">
        <v>121.2363</v>
      </c>
    </row>
    <row r="8294" spans="9:11">
      <c r="I8294" s="15">
        <v>8239</v>
      </c>
      <c r="J8294" s="15">
        <v>68.955010000000001</v>
      </c>
      <c r="K8294" s="15">
        <v>140.28049999999999</v>
      </c>
    </row>
    <row r="8295" spans="9:11">
      <c r="I8295" s="15">
        <v>8240</v>
      </c>
      <c r="J8295" s="15">
        <v>68.190610000000007</v>
      </c>
      <c r="K8295" s="15">
        <v>129.26820000000001</v>
      </c>
    </row>
    <row r="8296" spans="9:11">
      <c r="I8296" s="15">
        <v>8241</v>
      </c>
      <c r="J8296" s="15">
        <v>69.570700000000002</v>
      </c>
      <c r="K8296" s="15">
        <v>126.28579999999999</v>
      </c>
    </row>
    <row r="8297" spans="9:11">
      <c r="I8297" s="15">
        <v>8242</v>
      </c>
      <c r="J8297" s="15">
        <v>70.023560000000003</v>
      </c>
      <c r="K8297" s="15">
        <v>137.44309999999999</v>
      </c>
    </row>
    <row r="8298" spans="9:11">
      <c r="I8298" s="15">
        <v>8243</v>
      </c>
      <c r="J8298" s="15">
        <v>69.148449999999997</v>
      </c>
      <c r="K8298" s="15">
        <v>117.27979999999999</v>
      </c>
    </row>
    <row r="8299" spans="9:11">
      <c r="I8299" s="15">
        <v>8244</v>
      </c>
      <c r="J8299" s="15">
        <v>70.243089999999995</v>
      </c>
      <c r="K8299" s="15">
        <v>121.07250000000001</v>
      </c>
    </row>
    <row r="8300" spans="9:11">
      <c r="I8300" s="15">
        <v>8245</v>
      </c>
      <c r="J8300" s="15">
        <v>70.660179999999997</v>
      </c>
      <c r="K8300" s="15">
        <v>142.74780000000001</v>
      </c>
    </row>
    <row r="8301" spans="9:11">
      <c r="I8301" s="15">
        <v>8246</v>
      </c>
      <c r="J8301" s="15">
        <v>67.451480000000004</v>
      </c>
      <c r="K8301" s="15">
        <v>125.9385</v>
      </c>
    </row>
    <row r="8302" spans="9:11">
      <c r="I8302" s="15">
        <v>8247</v>
      </c>
      <c r="J8302" s="15">
        <v>65.035839999999993</v>
      </c>
      <c r="K8302" s="15">
        <v>114.22499999999999</v>
      </c>
    </row>
    <row r="8303" spans="9:11">
      <c r="I8303" s="15">
        <v>8248</v>
      </c>
      <c r="J8303" s="15">
        <v>70.458389999999994</v>
      </c>
      <c r="K8303" s="15">
        <v>133.1533</v>
      </c>
    </row>
    <row r="8304" spans="9:11">
      <c r="I8304" s="15">
        <v>8249</v>
      </c>
      <c r="J8304" s="15">
        <v>67.112989999999996</v>
      </c>
      <c r="K8304" s="15">
        <v>120.7303</v>
      </c>
    </row>
    <row r="8305" spans="9:11">
      <c r="I8305" s="15">
        <v>8250</v>
      </c>
      <c r="J8305" s="15">
        <v>68.244230000000002</v>
      </c>
      <c r="K8305" s="15">
        <v>137.3349</v>
      </c>
    </row>
    <row r="8306" spans="9:11">
      <c r="I8306" s="15">
        <v>8251</v>
      </c>
      <c r="J8306" s="15">
        <v>66.758799999999994</v>
      </c>
      <c r="K8306" s="15">
        <v>105.3169</v>
      </c>
    </row>
    <row r="8307" spans="9:11">
      <c r="I8307" s="15">
        <v>8252</v>
      </c>
      <c r="J8307" s="15">
        <v>68.730699999999999</v>
      </c>
      <c r="K8307" s="15">
        <v>116.3236</v>
      </c>
    </row>
    <row r="8308" spans="9:11">
      <c r="I8308" s="15">
        <v>8253</v>
      </c>
      <c r="J8308" s="15">
        <v>63.451320000000003</v>
      </c>
      <c r="K8308" s="15">
        <v>118.14700000000001</v>
      </c>
    </row>
    <row r="8309" spans="9:11">
      <c r="I8309" s="15">
        <v>8254</v>
      </c>
      <c r="J8309" s="15">
        <v>69.323049999999995</v>
      </c>
      <c r="K8309" s="15">
        <v>133.64570000000001</v>
      </c>
    </row>
    <row r="8310" spans="9:11">
      <c r="I8310" s="15">
        <v>8255</v>
      </c>
      <c r="J8310" s="15">
        <v>69.072580000000002</v>
      </c>
      <c r="K8310" s="15">
        <v>123.9537</v>
      </c>
    </row>
    <row r="8311" spans="9:11">
      <c r="I8311" s="15">
        <v>8256</v>
      </c>
      <c r="J8311" s="15">
        <v>70.510440000000003</v>
      </c>
      <c r="K8311" s="15">
        <v>143.4905</v>
      </c>
    </row>
    <row r="8312" spans="9:11">
      <c r="I8312" s="15">
        <v>8257</v>
      </c>
      <c r="J8312" s="15">
        <v>67.293689999999998</v>
      </c>
      <c r="K8312" s="15">
        <v>117.9183</v>
      </c>
    </row>
    <row r="8313" spans="9:11">
      <c r="I8313" s="15">
        <v>8258</v>
      </c>
      <c r="J8313" s="15">
        <v>69.339519999999993</v>
      </c>
      <c r="K8313" s="15">
        <v>142.08000000000001</v>
      </c>
    </row>
    <row r="8314" spans="9:11">
      <c r="I8314" s="15">
        <v>8259</v>
      </c>
      <c r="J8314" s="15">
        <v>67.339929999999995</v>
      </c>
      <c r="K8314" s="15">
        <v>136.44990000000001</v>
      </c>
    </row>
    <row r="8315" spans="9:11">
      <c r="I8315" s="15">
        <v>8260</v>
      </c>
      <c r="J8315" s="15">
        <v>66.345349999999996</v>
      </c>
      <c r="K8315" s="15">
        <v>120.6503</v>
      </c>
    </row>
    <row r="8316" spans="9:11">
      <c r="I8316" s="15">
        <v>8261</v>
      </c>
      <c r="J8316" s="15">
        <v>64.392970000000005</v>
      </c>
      <c r="K8316" s="15">
        <v>125.5261</v>
      </c>
    </row>
    <row r="8317" spans="9:11">
      <c r="I8317" s="15">
        <v>8262</v>
      </c>
      <c r="J8317" s="15">
        <v>66.676389999999998</v>
      </c>
      <c r="K8317" s="15">
        <v>113.11369999999999</v>
      </c>
    </row>
    <row r="8318" spans="9:11">
      <c r="I8318" s="15">
        <v>8263</v>
      </c>
      <c r="J8318" s="15">
        <v>72.366010000000003</v>
      </c>
      <c r="K8318" s="15">
        <v>134.7475</v>
      </c>
    </row>
    <row r="8319" spans="9:11">
      <c r="I8319" s="15">
        <v>8264</v>
      </c>
      <c r="J8319" s="15">
        <v>68.248930000000001</v>
      </c>
      <c r="K8319" s="15">
        <v>111.0142</v>
      </c>
    </row>
    <row r="8320" spans="9:11">
      <c r="I8320" s="15">
        <v>8265</v>
      </c>
      <c r="J8320" s="15">
        <v>65.532449999999997</v>
      </c>
      <c r="K8320" s="15">
        <v>122.3297</v>
      </c>
    </row>
    <row r="8321" spans="9:11">
      <c r="I8321" s="15">
        <v>8266</v>
      </c>
      <c r="J8321" s="15">
        <v>67.606930000000006</v>
      </c>
      <c r="K8321" s="15">
        <v>130.47620000000001</v>
      </c>
    </row>
    <row r="8322" spans="9:11">
      <c r="I8322" s="15">
        <v>8267</v>
      </c>
      <c r="J8322" s="15">
        <v>68.685980000000001</v>
      </c>
      <c r="K8322" s="15">
        <v>124.5562</v>
      </c>
    </row>
    <row r="8323" spans="9:11">
      <c r="I8323" s="15">
        <v>8268</v>
      </c>
      <c r="J8323" s="15">
        <v>68.611170000000001</v>
      </c>
      <c r="K8323" s="15">
        <v>129.6617</v>
      </c>
    </row>
    <row r="8324" spans="9:11">
      <c r="I8324" s="15">
        <v>8269</v>
      </c>
      <c r="J8324" s="15">
        <v>70.921729999999997</v>
      </c>
      <c r="K8324" s="15">
        <v>141.8458</v>
      </c>
    </row>
    <row r="8325" spans="9:11">
      <c r="I8325" s="15">
        <v>8270</v>
      </c>
      <c r="J8325" s="15">
        <v>69.314580000000007</v>
      </c>
      <c r="K8325" s="15">
        <v>123.953</v>
      </c>
    </row>
    <row r="8326" spans="9:11">
      <c r="I8326" s="15">
        <v>8271</v>
      </c>
      <c r="J8326" s="15">
        <v>68.566040000000001</v>
      </c>
      <c r="K8326" s="15">
        <v>130.441</v>
      </c>
    </row>
    <row r="8327" spans="9:11">
      <c r="I8327" s="15">
        <v>8272</v>
      </c>
      <c r="J8327" s="15">
        <v>68.639359999999996</v>
      </c>
      <c r="K8327" s="15">
        <v>127.09520000000001</v>
      </c>
    </row>
    <row r="8328" spans="9:11">
      <c r="I8328" s="15">
        <v>8273</v>
      </c>
      <c r="J8328" s="15">
        <v>66.363690000000005</v>
      </c>
      <c r="K8328" s="15">
        <v>136.0598</v>
      </c>
    </row>
    <row r="8329" spans="9:11">
      <c r="I8329" s="15">
        <v>8274</v>
      </c>
      <c r="J8329" s="15">
        <v>68.995549999999994</v>
      </c>
      <c r="K8329" s="15">
        <v>114.0398</v>
      </c>
    </row>
    <row r="8330" spans="9:11">
      <c r="I8330" s="15">
        <v>8275</v>
      </c>
      <c r="J8330" s="15">
        <v>67.465190000000007</v>
      </c>
      <c r="K8330" s="15">
        <v>122.2341</v>
      </c>
    </row>
    <row r="8331" spans="9:11">
      <c r="I8331" s="15">
        <v>8276</v>
      </c>
      <c r="J8331" s="15">
        <v>67.804670000000002</v>
      </c>
      <c r="K8331" s="15">
        <v>123.77719999999999</v>
      </c>
    </row>
    <row r="8332" spans="9:11">
      <c r="I8332" s="15">
        <v>8277</v>
      </c>
      <c r="J8332" s="15">
        <v>71.527820000000006</v>
      </c>
      <c r="K8332" s="15">
        <v>116.72790000000001</v>
      </c>
    </row>
    <row r="8333" spans="9:11">
      <c r="I8333" s="15">
        <v>8278</v>
      </c>
      <c r="J8333" s="15">
        <v>72.493669999999995</v>
      </c>
      <c r="K8333" s="15">
        <v>154.50309999999999</v>
      </c>
    </row>
    <row r="8334" spans="9:11">
      <c r="I8334" s="15">
        <v>8279</v>
      </c>
      <c r="J8334" s="15">
        <v>66.607550000000003</v>
      </c>
      <c r="K8334" s="15">
        <v>123.1233</v>
      </c>
    </row>
    <row r="8335" spans="9:11">
      <c r="I8335" s="15">
        <v>8280</v>
      </c>
      <c r="J8335" s="15">
        <v>71.07038</v>
      </c>
      <c r="K8335" s="15">
        <v>138.9521</v>
      </c>
    </row>
    <row r="8336" spans="9:11">
      <c r="I8336" s="15">
        <v>8281</v>
      </c>
      <c r="J8336" s="15">
        <v>66.334469999999996</v>
      </c>
      <c r="K8336" s="15">
        <v>150.31190000000001</v>
      </c>
    </row>
    <row r="8337" spans="9:11">
      <c r="I8337" s="15">
        <v>8282</v>
      </c>
      <c r="J8337" s="15">
        <v>71.172319999999999</v>
      </c>
      <c r="K8337" s="15">
        <v>129.6463</v>
      </c>
    </row>
    <row r="8338" spans="9:11">
      <c r="I8338" s="15">
        <v>8283</v>
      </c>
      <c r="J8338" s="15">
        <v>69.036510000000007</v>
      </c>
      <c r="K8338" s="15">
        <v>138.48249999999999</v>
      </c>
    </row>
    <row r="8339" spans="9:11">
      <c r="I8339" s="15">
        <v>8284</v>
      </c>
      <c r="J8339" s="15">
        <v>69.349189999999993</v>
      </c>
      <c r="K8339" s="15">
        <v>137.7115</v>
      </c>
    </row>
    <row r="8340" spans="9:11">
      <c r="I8340" s="15">
        <v>8285</v>
      </c>
      <c r="J8340" s="15">
        <v>68.053659999999994</v>
      </c>
      <c r="K8340" s="15">
        <v>126.4259</v>
      </c>
    </row>
    <row r="8341" spans="9:11">
      <c r="I8341" s="15">
        <v>8286</v>
      </c>
      <c r="J8341" s="15">
        <v>71.494799999999998</v>
      </c>
      <c r="K8341" s="15">
        <v>132.8622</v>
      </c>
    </row>
    <row r="8342" spans="9:11">
      <c r="I8342" s="15">
        <v>8287</v>
      </c>
      <c r="J8342" s="15">
        <v>69.061120000000003</v>
      </c>
      <c r="K8342" s="15">
        <v>115.37260000000001</v>
      </c>
    </row>
    <row r="8343" spans="9:11">
      <c r="I8343" s="15">
        <v>8288</v>
      </c>
      <c r="J8343" s="15">
        <v>68.237319999999997</v>
      </c>
      <c r="K8343" s="15">
        <v>110.62260000000001</v>
      </c>
    </row>
    <row r="8344" spans="9:11">
      <c r="I8344" s="15">
        <v>8289</v>
      </c>
      <c r="J8344" s="15">
        <v>67.932760000000002</v>
      </c>
      <c r="K8344" s="15">
        <v>120.392</v>
      </c>
    </row>
    <row r="8345" spans="9:11">
      <c r="I8345" s="15">
        <v>8290</v>
      </c>
      <c r="J8345" s="15">
        <v>68.554850000000002</v>
      </c>
      <c r="K8345" s="15">
        <v>130.15539999999999</v>
      </c>
    </row>
    <row r="8346" spans="9:11">
      <c r="I8346" s="15">
        <v>8291</v>
      </c>
      <c r="J8346" s="15">
        <v>67.574100000000001</v>
      </c>
      <c r="K8346" s="15">
        <v>125.79730000000001</v>
      </c>
    </row>
    <row r="8347" spans="9:11">
      <c r="I8347" s="15">
        <v>8292</v>
      </c>
      <c r="J8347" s="15">
        <v>66.362390000000005</v>
      </c>
      <c r="K8347" s="15">
        <v>117.42310000000001</v>
      </c>
    </row>
    <row r="8348" spans="9:11">
      <c r="I8348" s="15">
        <v>8293</v>
      </c>
      <c r="J8348" s="15">
        <v>70.761269999999996</v>
      </c>
      <c r="K8348" s="15">
        <v>133.72290000000001</v>
      </c>
    </row>
    <row r="8349" spans="9:11">
      <c r="I8349" s="15">
        <v>8294</v>
      </c>
      <c r="J8349" s="15">
        <v>67.107159999999993</v>
      </c>
      <c r="K8349" s="15">
        <v>131.25880000000001</v>
      </c>
    </row>
    <row r="8350" spans="9:11">
      <c r="I8350" s="15">
        <v>8295</v>
      </c>
      <c r="J8350" s="15">
        <v>64.514300000000006</v>
      </c>
      <c r="K8350" s="15">
        <v>127.8143</v>
      </c>
    </row>
    <row r="8351" spans="9:11">
      <c r="I8351" s="15">
        <v>8296</v>
      </c>
      <c r="J8351" s="15">
        <v>67.478380000000001</v>
      </c>
      <c r="K8351" s="15">
        <v>120.9216</v>
      </c>
    </row>
    <row r="8352" spans="9:11">
      <c r="I8352" s="15">
        <v>8297</v>
      </c>
      <c r="J8352" s="15">
        <v>67.233350000000002</v>
      </c>
      <c r="K8352" s="15">
        <v>141.06360000000001</v>
      </c>
    </row>
    <row r="8353" spans="9:11">
      <c r="I8353" s="15">
        <v>8298</v>
      </c>
      <c r="J8353" s="15">
        <v>67.992540000000005</v>
      </c>
      <c r="K8353" s="15">
        <v>144.16560000000001</v>
      </c>
    </row>
    <row r="8354" spans="9:11">
      <c r="I8354" s="15">
        <v>8299</v>
      </c>
      <c r="J8354" s="15">
        <v>67.457999999999998</v>
      </c>
      <c r="K8354" s="15">
        <v>121.6819</v>
      </c>
    </row>
    <row r="8355" spans="9:11">
      <c r="I8355" s="15">
        <v>8300</v>
      </c>
      <c r="J8355" s="15">
        <v>66.808660000000003</v>
      </c>
      <c r="K8355" s="15">
        <v>121.32640000000001</v>
      </c>
    </row>
    <row r="8356" spans="9:11">
      <c r="I8356" s="15">
        <v>8301</v>
      </c>
      <c r="J8356" s="15">
        <v>66.099630000000005</v>
      </c>
      <c r="K8356" s="15">
        <v>124.8608</v>
      </c>
    </row>
    <row r="8357" spans="9:11">
      <c r="I8357" s="15">
        <v>8302</v>
      </c>
      <c r="J8357" s="15">
        <v>66.120530000000002</v>
      </c>
      <c r="K8357" s="15">
        <v>124.1474</v>
      </c>
    </row>
    <row r="8358" spans="9:11">
      <c r="I8358" s="15">
        <v>8303</v>
      </c>
      <c r="J8358" s="15">
        <v>64.709239999999994</v>
      </c>
      <c r="K8358" s="15">
        <v>130.26419999999999</v>
      </c>
    </row>
    <row r="8359" spans="9:11">
      <c r="I8359" s="15">
        <v>8304</v>
      </c>
      <c r="J8359" s="15">
        <v>69.015410000000003</v>
      </c>
      <c r="K8359" s="15">
        <v>119.7938</v>
      </c>
    </row>
    <row r="8360" spans="9:11">
      <c r="I8360" s="15">
        <v>8305</v>
      </c>
      <c r="J8360" s="15">
        <v>67.462770000000006</v>
      </c>
      <c r="K8360" s="15">
        <v>137.78620000000001</v>
      </c>
    </row>
    <row r="8361" spans="9:11">
      <c r="I8361" s="15">
        <v>8306</v>
      </c>
      <c r="J8361" s="15">
        <v>71.608980000000003</v>
      </c>
      <c r="K8361" s="15">
        <v>137.87909999999999</v>
      </c>
    </row>
    <row r="8362" spans="9:11">
      <c r="I8362" s="15">
        <v>8307</v>
      </c>
      <c r="J8362" s="15">
        <v>69.088769999999997</v>
      </c>
      <c r="K8362" s="15">
        <v>130.99700000000001</v>
      </c>
    </row>
    <row r="8363" spans="9:11">
      <c r="I8363" s="15">
        <v>8308</v>
      </c>
      <c r="J8363" s="15">
        <v>67.816689999999994</v>
      </c>
      <c r="K8363" s="15">
        <v>115.8327</v>
      </c>
    </row>
    <row r="8364" spans="9:11">
      <c r="I8364" s="15">
        <v>8309</v>
      </c>
      <c r="J8364" s="15">
        <v>70.741810000000001</v>
      </c>
      <c r="K8364" s="15">
        <v>128.50739999999999</v>
      </c>
    </row>
    <row r="8365" spans="9:11">
      <c r="I8365" s="15">
        <v>8310</v>
      </c>
      <c r="J8365" s="15">
        <v>64.435599999999994</v>
      </c>
      <c r="K8365" s="15">
        <v>119.3601</v>
      </c>
    </row>
    <row r="8366" spans="9:11">
      <c r="I8366" s="15">
        <v>8311</v>
      </c>
      <c r="J8366" s="15">
        <v>70.814809999999994</v>
      </c>
      <c r="K8366" s="15">
        <v>139.7362</v>
      </c>
    </row>
    <row r="8367" spans="9:11">
      <c r="I8367" s="15">
        <v>8312</v>
      </c>
      <c r="J8367" s="15">
        <v>64.907120000000006</v>
      </c>
      <c r="K8367" s="15">
        <v>129.5891</v>
      </c>
    </row>
    <row r="8368" spans="9:11">
      <c r="I8368" s="15">
        <v>8313</v>
      </c>
      <c r="J8368" s="15">
        <v>68.303160000000005</v>
      </c>
      <c r="K8368" s="15">
        <v>126.81480000000001</v>
      </c>
    </row>
    <row r="8369" spans="9:11">
      <c r="I8369" s="15">
        <v>8314</v>
      </c>
      <c r="J8369" s="15">
        <v>68.412009999999995</v>
      </c>
      <c r="K8369" s="15">
        <v>132.91980000000001</v>
      </c>
    </row>
    <row r="8370" spans="9:11">
      <c r="I8370" s="15">
        <v>8315</v>
      </c>
      <c r="J8370" s="15">
        <v>66.352119999999999</v>
      </c>
      <c r="K8370" s="15">
        <v>99.698350000000005</v>
      </c>
    </row>
    <row r="8371" spans="9:11">
      <c r="I8371" s="15">
        <v>8316</v>
      </c>
      <c r="J8371" s="15">
        <v>67.270489999999995</v>
      </c>
      <c r="K8371" s="15">
        <v>124.5827</v>
      </c>
    </row>
    <row r="8372" spans="9:11">
      <c r="I8372" s="15">
        <v>8317</v>
      </c>
      <c r="J8372" s="15">
        <v>66.637259999999998</v>
      </c>
      <c r="K8372" s="15">
        <v>120.3137</v>
      </c>
    </row>
    <row r="8373" spans="9:11">
      <c r="I8373" s="15">
        <v>8318</v>
      </c>
      <c r="J8373" s="15">
        <v>65.009209999999996</v>
      </c>
      <c r="K8373" s="15">
        <v>84.262950000000004</v>
      </c>
    </row>
    <row r="8374" spans="9:11">
      <c r="I8374" s="15">
        <v>8319</v>
      </c>
      <c r="J8374" s="15">
        <v>67.693190000000001</v>
      </c>
      <c r="K8374" s="15">
        <v>124.4028</v>
      </c>
    </row>
    <row r="8375" spans="9:11">
      <c r="I8375" s="15">
        <v>8320</v>
      </c>
      <c r="J8375" s="15">
        <v>70.266760000000005</v>
      </c>
      <c r="K8375" s="15">
        <v>128.81739999999999</v>
      </c>
    </row>
    <row r="8376" spans="9:11">
      <c r="I8376" s="15">
        <v>8321</v>
      </c>
      <c r="J8376" s="15">
        <v>66.19211</v>
      </c>
      <c r="K8376" s="15">
        <v>121.09480000000001</v>
      </c>
    </row>
    <row r="8377" spans="9:11">
      <c r="I8377" s="15">
        <v>8322</v>
      </c>
      <c r="J8377" s="15">
        <v>65.626930000000002</v>
      </c>
      <c r="K8377" s="15">
        <v>126.6962</v>
      </c>
    </row>
    <row r="8378" spans="9:11">
      <c r="I8378" s="15">
        <v>8323</v>
      </c>
      <c r="J8378" s="15">
        <v>71.589929999999995</v>
      </c>
      <c r="K8378" s="15">
        <v>135.744</v>
      </c>
    </row>
    <row r="8379" spans="9:11">
      <c r="I8379" s="15">
        <v>8324</v>
      </c>
      <c r="J8379" s="15">
        <v>68.548689999999993</v>
      </c>
      <c r="K8379" s="15">
        <v>108.706</v>
      </c>
    </row>
    <row r="8380" spans="9:11">
      <c r="I8380" s="15">
        <v>8325</v>
      </c>
      <c r="J8380" s="15">
        <v>68.522660000000002</v>
      </c>
      <c r="K8380" s="15">
        <v>122.0975</v>
      </c>
    </row>
    <row r="8381" spans="9:11">
      <c r="I8381" s="15">
        <v>8326</v>
      </c>
      <c r="J8381" s="15">
        <v>66.215620000000001</v>
      </c>
      <c r="K8381" s="15">
        <v>109.31780000000001</v>
      </c>
    </row>
    <row r="8382" spans="9:11">
      <c r="I8382" s="15">
        <v>8327</v>
      </c>
      <c r="J8382" s="15">
        <v>65.711020000000005</v>
      </c>
      <c r="K8382" s="15">
        <v>113.8038</v>
      </c>
    </row>
    <row r="8383" spans="9:11">
      <c r="I8383" s="15">
        <v>8328</v>
      </c>
      <c r="J8383" s="15">
        <v>72.239090000000004</v>
      </c>
      <c r="K8383" s="15">
        <v>159.46080000000001</v>
      </c>
    </row>
    <row r="8384" spans="9:11">
      <c r="I8384" s="15">
        <v>8329</v>
      </c>
      <c r="J8384" s="15">
        <v>66.533000000000001</v>
      </c>
      <c r="K8384" s="15">
        <v>139.02260000000001</v>
      </c>
    </row>
    <row r="8385" spans="9:11">
      <c r="I8385" s="15">
        <v>8330</v>
      </c>
      <c r="J8385" s="15">
        <v>67.428049999999999</v>
      </c>
      <c r="K8385" s="15">
        <v>125.9181</v>
      </c>
    </row>
    <row r="8386" spans="9:11">
      <c r="I8386" s="15">
        <v>8331</v>
      </c>
      <c r="J8386" s="15">
        <v>64.337289999999996</v>
      </c>
      <c r="K8386" s="15">
        <v>123.4824</v>
      </c>
    </row>
    <row r="8387" spans="9:11">
      <c r="I8387" s="15">
        <v>8332</v>
      </c>
      <c r="J8387" s="15">
        <v>68.297210000000007</v>
      </c>
      <c r="K8387" s="15">
        <v>140.00569999999999</v>
      </c>
    </row>
    <row r="8388" spans="9:11">
      <c r="I8388" s="15">
        <v>8333</v>
      </c>
      <c r="J8388" s="15">
        <v>69.154870000000003</v>
      </c>
      <c r="K8388" s="15">
        <v>128.4365</v>
      </c>
    </row>
    <row r="8389" spans="9:11">
      <c r="I8389" s="15">
        <v>8334</v>
      </c>
      <c r="J8389" s="15">
        <v>69.509389999999996</v>
      </c>
      <c r="K8389" s="15">
        <v>132.49549999999999</v>
      </c>
    </row>
    <row r="8390" spans="9:11">
      <c r="I8390" s="15">
        <v>8335</v>
      </c>
      <c r="J8390" s="15">
        <v>65.753979999999999</v>
      </c>
      <c r="K8390" s="15">
        <v>112.9736</v>
      </c>
    </row>
    <row r="8391" spans="9:11">
      <c r="I8391" s="15">
        <v>8336</v>
      </c>
      <c r="J8391" s="15">
        <v>67.223590000000002</v>
      </c>
      <c r="K8391" s="15">
        <v>155.76169999999999</v>
      </c>
    </row>
    <row r="8392" spans="9:11">
      <c r="I8392" s="15">
        <v>8337</v>
      </c>
      <c r="J8392" s="15">
        <v>66.002300000000005</v>
      </c>
      <c r="K8392" s="15">
        <v>116.0386</v>
      </c>
    </row>
    <row r="8393" spans="9:11">
      <c r="I8393" s="15">
        <v>8338</v>
      </c>
      <c r="J8393" s="15">
        <v>67.834059999999994</v>
      </c>
      <c r="K8393" s="15">
        <v>115.59059999999999</v>
      </c>
    </row>
    <row r="8394" spans="9:11">
      <c r="I8394" s="15">
        <v>8339</v>
      </c>
      <c r="J8394" s="15">
        <v>71.426770000000005</v>
      </c>
      <c r="K8394" s="15">
        <v>138.35159999999999</v>
      </c>
    </row>
    <row r="8395" spans="9:11">
      <c r="I8395" s="15">
        <v>8340</v>
      </c>
      <c r="J8395" s="15">
        <v>68.93168</v>
      </c>
      <c r="K8395" s="15">
        <v>112.8601</v>
      </c>
    </row>
    <row r="8396" spans="9:11">
      <c r="I8396" s="15">
        <v>8341</v>
      </c>
      <c r="J8396" s="15">
        <v>68.260559999999998</v>
      </c>
      <c r="K8396" s="15">
        <v>133.54130000000001</v>
      </c>
    </row>
    <row r="8397" spans="9:11">
      <c r="I8397" s="15">
        <v>8342</v>
      </c>
      <c r="J8397" s="15">
        <v>65.249470000000002</v>
      </c>
      <c r="K8397" s="15">
        <v>112.28830000000001</v>
      </c>
    </row>
    <row r="8398" spans="9:11">
      <c r="I8398" s="15">
        <v>8343</v>
      </c>
      <c r="J8398" s="15">
        <v>66.600710000000007</v>
      </c>
      <c r="K8398" s="15">
        <v>137.72970000000001</v>
      </c>
    </row>
    <row r="8399" spans="9:11">
      <c r="I8399" s="15">
        <v>8344</v>
      </c>
      <c r="J8399" s="15">
        <v>69.481870000000001</v>
      </c>
      <c r="K8399" s="15">
        <v>122.6836</v>
      </c>
    </row>
    <row r="8400" spans="9:11">
      <c r="I8400" s="15">
        <v>8345</v>
      </c>
      <c r="J8400" s="15">
        <v>66.243009999999998</v>
      </c>
      <c r="K8400" s="15">
        <v>108.3135</v>
      </c>
    </row>
    <row r="8401" spans="9:11">
      <c r="I8401" s="15">
        <v>8346</v>
      </c>
      <c r="J8401" s="15">
        <v>65.056619999999995</v>
      </c>
      <c r="K8401" s="15">
        <v>139.39529999999999</v>
      </c>
    </row>
    <row r="8402" spans="9:11">
      <c r="I8402" s="15">
        <v>8347</v>
      </c>
      <c r="J8402" s="15">
        <v>69.899770000000004</v>
      </c>
      <c r="K8402" s="15">
        <v>119.9003</v>
      </c>
    </row>
    <row r="8403" spans="9:11">
      <c r="I8403" s="15">
        <v>8348</v>
      </c>
      <c r="J8403" s="15">
        <v>69.300579999999997</v>
      </c>
      <c r="K8403" s="15">
        <v>149.19149999999999</v>
      </c>
    </row>
    <row r="8404" spans="9:11">
      <c r="I8404" s="15">
        <v>8349</v>
      </c>
      <c r="J8404" s="15">
        <v>72.077500000000001</v>
      </c>
      <c r="K8404" s="15">
        <v>127.4068</v>
      </c>
    </row>
    <row r="8405" spans="9:11">
      <c r="I8405" s="15">
        <v>8350</v>
      </c>
      <c r="J8405" s="15">
        <v>65.996979999999994</v>
      </c>
      <c r="K8405" s="15">
        <v>118.3092</v>
      </c>
    </row>
    <row r="8406" spans="9:11">
      <c r="I8406" s="15">
        <v>8351</v>
      </c>
      <c r="J8406" s="15">
        <v>68.872450000000001</v>
      </c>
      <c r="K8406" s="15">
        <v>135.04509999999999</v>
      </c>
    </row>
    <row r="8407" spans="9:11">
      <c r="I8407" s="15">
        <v>8352</v>
      </c>
      <c r="J8407" s="15">
        <v>68.646109999999993</v>
      </c>
      <c r="K8407" s="15">
        <v>120.43170000000001</v>
      </c>
    </row>
    <row r="8408" spans="9:11">
      <c r="I8408" s="15">
        <v>8353</v>
      </c>
      <c r="J8408" s="15">
        <v>67.656769999999995</v>
      </c>
      <c r="K8408" s="15">
        <v>131.041</v>
      </c>
    </row>
    <row r="8409" spans="9:11">
      <c r="I8409" s="15">
        <v>8354</v>
      </c>
      <c r="J8409" s="15">
        <v>69.151970000000006</v>
      </c>
      <c r="K8409" s="15">
        <v>128.0926</v>
      </c>
    </row>
    <row r="8410" spans="9:11">
      <c r="I8410" s="15">
        <v>8355</v>
      </c>
      <c r="J8410" s="15">
        <v>70.058940000000007</v>
      </c>
      <c r="K8410" s="15">
        <v>141.614</v>
      </c>
    </row>
    <row r="8411" spans="9:11">
      <c r="I8411" s="15">
        <v>8356</v>
      </c>
      <c r="J8411" s="15">
        <v>71.408090000000001</v>
      </c>
      <c r="K8411" s="15">
        <v>135.14060000000001</v>
      </c>
    </row>
    <row r="8412" spans="9:11">
      <c r="I8412" s="15">
        <v>8357</v>
      </c>
      <c r="J8412" s="15">
        <v>69.034980000000004</v>
      </c>
      <c r="K8412" s="15">
        <v>147.53039999999999</v>
      </c>
    </row>
    <row r="8413" spans="9:11">
      <c r="I8413" s="15">
        <v>8358</v>
      </c>
      <c r="J8413" s="15">
        <v>66.534059999999997</v>
      </c>
      <c r="K8413" s="15">
        <v>104.52160000000001</v>
      </c>
    </row>
    <row r="8414" spans="9:11">
      <c r="I8414" s="15">
        <v>8359</v>
      </c>
      <c r="J8414" s="15">
        <v>67.718339999999998</v>
      </c>
      <c r="K8414" s="15">
        <v>124.16419999999999</v>
      </c>
    </row>
    <row r="8415" spans="9:11">
      <c r="I8415" s="15">
        <v>8360</v>
      </c>
      <c r="J8415" s="15">
        <v>67.635189999999994</v>
      </c>
      <c r="K8415" s="15">
        <v>130.31020000000001</v>
      </c>
    </row>
    <row r="8416" spans="9:11">
      <c r="I8416" s="15">
        <v>8361</v>
      </c>
      <c r="J8416" s="15">
        <v>66.436009999999996</v>
      </c>
      <c r="K8416" s="15">
        <v>120.55249999999999</v>
      </c>
    </row>
    <row r="8417" spans="9:11">
      <c r="I8417" s="15">
        <v>8362</v>
      </c>
      <c r="J8417" s="15">
        <v>68.154129999999995</v>
      </c>
      <c r="K8417" s="15">
        <v>117.8028</v>
      </c>
    </row>
    <row r="8418" spans="9:11">
      <c r="I8418" s="15">
        <v>8363</v>
      </c>
      <c r="J8418" s="15">
        <v>68.817819999999998</v>
      </c>
      <c r="K8418" s="15">
        <v>124.06570000000001</v>
      </c>
    </row>
    <row r="8419" spans="9:11">
      <c r="I8419" s="15">
        <v>8364</v>
      </c>
      <c r="J8419" s="15">
        <v>70.691940000000002</v>
      </c>
      <c r="K8419" s="15">
        <v>140.27340000000001</v>
      </c>
    </row>
    <row r="8420" spans="9:11">
      <c r="I8420" s="15">
        <v>8365</v>
      </c>
      <c r="J8420" s="15">
        <v>66.053420000000003</v>
      </c>
      <c r="K8420" s="15">
        <v>124.0408</v>
      </c>
    </row>
    <row r="8421" spans="9:11">
      <c r="I8421" s="15">
        <v>8366</v>
      </c>
      <c r="J8421" s="15">
        <v>72.417689999999993</v>
      </c>
      <c r="K8421" s="15">
        <v>143.68</v>
      </c>
    </row>
    <row r="8422" spans="9:11">
      <c r="I8422" s="15">
        <v>8367</v>
      </c>
      <c r="J8422" s="15">
        <v>66.931460000000001</v>
      </c>
      <c r="K8422" s="15">
        <v>117.7358</v>
      </c>
    </row>
    <row r="8423" spans="9:11">
      <c r="I8423" s="15">
        <v>8368</v>
      </c>
      <c r="J8423" s="15">
        <v>65.53734</v>
      </c>
      <c r="K8423" s="15">
        <v>118.28149999999999</v>
      </c>
    </row>
    <row r="8424" spans="9:11">
      <c r="I8424" s="15">
        <v>8369</v>
      </c>
      <c r="J8424" s="15">
        <v>67.541749999999993</v>
      </c>
      <c r="K8424" s="15">
        <v>127.8454</v>
      </c>
    </row>
    <row r="8425" spans="9:11">
      <c r="I8425" s="15">
        <v>8370</v>
      </c>
      <c r="J8425" s="15">
        <v>67.763180000000006</v>
      </c>
      <c r="K8425" s="15">
        <v>136.17699999999999</v>
      </c>
    </row>
    <row r="8426" spans="9:11">
      <c r="I8426" s="15">
        <v>8371</v>
      </c>
      <c r="J8426" s="15">
        <v>66.14528</v>
      </c>
      <c r="K8426" s="15">
        <v>113.1378</v>
      </c>
    </row>
    <row r="8427" spans="9:11">
      <c r="I8427" s="15">
        <v>8372</v>
      </c>
      <c r="J8427" s="15">
        <v>66.703490000000002</v>
      </c>
      <c r="K8427" s="15">
        <v>117.5526</v>
      </c>
    </row>
    <row r="8428" spans="9:11">
      <c r="I8428" s="15">
        <v>8373</v>
      </c>
      <c r="J8428" s="15">
        <v>65.092209999999994</v>
      </c>
      <c r="K8428" s="15">
        <v>133.8826</v>
      </c>
    </row>
    <row r="8429" spans="9:11">
      <c r="I8429" s="15">
        <v>8374</v>
      </c>
      <c r="J8429" s="15">
        <v>68.493070000000003</v>
      </c>
      <c r="K8429" s="15">
        <v>131.21019999999999</v>
      </c>
    </row>
    <row r="8430" spans="9:11">
      <c r="I8430" s="15">
        <v>8375</v>
      </c>
      <c r="J8430" s="15">
        <v>65.166439999999994</v>
      </c>
      <c r="K8430" s="15">
        <v>94.219639999999998</v>
      </c>
    </row>
    <row r="8431" spans="9:11">
      <c r="I8431" s="15">
        <v>8376</v>
      </c>
      <c r="J8431" s="15">
        <v>67.507069999999999</v>
      </c>
      <c r="K8431" s="15">
        <v>127.7961</v>
      </c>
    </row>
    <row r="8432" spans="9:11">
      <c r="I8432" s="15">
        <v>8377</v>
      </c>
      <c r="J8432" s="15">
        <v>65.767240000000001</v>
      </c>
      <c r="K8432" s="15">
        <v>100.2388</v>
      </c>
    </row>
    <row r="8433" spans="9:11">
      <c r="I8433" s="15">
        <v>8378</v>
      </c>
      <c r="J8433" s="15">
        <v>67.140940000000001</v>
      </c>
      <c r="K8433" s="15">
        <v>124.5368</v>
      </c>
    </row>
    <row r="8434" spans="9:11">
      <c r="I8434" s="15">
        <v>8379</v>
      </c>
      <c r="J8434" s="15">
        <v>67.348010000000002</v>
      </c>
      <c r="K8434" s="15">
        <v>139.82929999999999</v>
      </c>
    </row>
    <row r="8435" spans="9:11">
      <c r="I8435" s="15">
        <v>8380</v>
      </c>
      <c r="J8435" s="15">
        <v>68.645989999999998</v>
      </c>
      <c r="K8435" s="15">
        <v>129.01050000000001</v>
      </c>
    </row>
    <row r="8436" spans="9:11">
      <c r="I8436" s="15">
        <v>8381</v>
      </c>
      <c r="J8436" s="15">
        <v>69.941770000000005</v>
      </c>
      <c r="K8436" s="15">
        <v>125.379</v>
      </c>
    </row>
    <row r="8437" spans="9:11">
      <c r="I8437" s="15">
        <v>8382</v>
      </c>
      <c r="J8437" s="15">
        <v>67.304770000000005</v>
      </c>
      <c r="K8437" s="15">
        <v>123.9033</v>
      </c>
    </row>
    <row r="8438" spans="9:11">
      <c r="I8438" s="15">
        <v>8383</v>
      </c>
      <c r="J8438" s="15">
        <v>68.781419999999997</v>
      </c>
      <c r="K8438" s="15">
        <v>147.1507</v>
      </c>
    </row>
    <row r="8439" spans="9:11">
      <c r="I8439" s="15">
        <v>8384</v>
      </c>
      <c r="J8439" s="15">
        <v>66.123270000000005</v>
      </c>
      <c r="K8439" s="15">
        <v>113.5479</v>
      </c>
    </row>
    <row r="8440" spans="9:11">
      <c r="I8440" s="15">
        <v>8385</v>
      </c>
      <c r="J8440" s="15">
        <v>66.30368</v>
      </c>
      <c r="K8440" s="15">
        <v>117.2405</v>
      </c>
    </row>
    <row r="8441" spans="9:11">
      <c r="I8441" s="15">
        <v>8386</v>
      </c>
      <c r="J8441" s="15">
        <v>69.185670000000002</v>
      </c>
      <c r="K8441" s="15">
        <v>128.0275</v>
      </c>
    </row>
    <row r="8442" spans="9:11">
      <c r="I8442" s="15">
        <v>8387</v>
      </c>
      <c r="J8442" s="15">
        <v>66.908529999999999</v>
      </c>
      <c r="K8442" s="15">
        <v>118.80670000000001</v>
      </c>
    </row>
    <row r="8443" spans="9:11">
      <c r="I8443" s="15">
        <v>8388</v>
      </c>
      <c r="J8443" s="15">
        <v>68.703130000000002</v>
      </c>
      <c r="K8443" s="15">
        <v>124.6767</v>
      </c>
    </row>
    <row r="8444" spans="9:11">
      <c r="I8444" s="15">
        <v>8389</v>
      </c>
      <c r="J8444" s="15">
        <v>71.086770000000001</v>
      </c>
      <c r="K8444" s="15">
        <v>148.12459999999999</v>
      </c>
    </row>
    <row r="8445" spans="9:11">
      <c r="I8445" s="15">
        <v>8390</v>
      </c>
      <c r="J8445" s="15">
        <v>65.525970000000001</v>
      </c>
      <c r="K8445" s="15">
        <v>122.9936</v>
      </c>
    </row>
    <row r="8446" spans="9:11">
      <c r="I8446" s="15">
        <v>8391</v>
      </c>
      <c r="J8446" s="15">
        <v>66.205370000000002</v>
      </c>
      <c r="K8446" s="15">
        <v>116.068</v>
      </c>
    </row>
    <row r="8447" spans="9:11">
      <c r="I8447" s="15">
        <v>8392</v>
      </c>
      <c r="J8447" s="15">
        <v>66.671800000000005</v>
      </c>
      <c r="K8447" s="15">
        <v>107.6202</v>
      </c>
    </row>
    <row r="8448" spans="9:11">
      <c r="I8448" s="15">
        <v>8393</v>
      </c>
      <c r="J8448" s="15">
        <v>68.727019999999996</v>
      </c>
      <c r="K8448" s="15">
        <v>137.03530000000001</v>
      </c>
    </row>
    <row r="8449" spans="9:11">
      <c r="I8449" s="15">
        <v>8394</v>
      </c>
      <c r="J8449" s="15">
        <v>66.703900000000004</v>
      </c>
      <c r="K8449" s="15">
        <v>120.6447</v>
      </c>
    </row>
    <row r="8450" spans="9:11">
      <c r="I8450" s="15">
        <v>8395</v>
      </c>
      <c r="J8450" s="15">
        <v>64.896280000000004</v>
      </c>
      <c r="K8450" s="15">
        <v>118.8854</v>
      </c>
    </row>
    <row r="8451" spans="9:11">
      <c r="I8451" s="15">
        <v>8396</v>
      </c>
      <c r="J8451" s="15">
        <v>68.212090000000003</v>
      </c>
      <c r="K8451" s="15">
        <v>129.54640000000001</v>
      </c>
    </row>
    <row r="8452" spans="9:11">
      <c r="I8452" s="15">
        <v>8397</v>
      </c>
      <c r="J8452" s="15">
        <v>70.500169999999997</v>
      </c>
      <c r="K8452" s="15">
        <v>134.01390000000001</v>
      </c>
    </row>
    <row r="8453" spans="9:11">
      <c r="I8453" s="15">
        <v>8398</v>
      </c>
      <c r="J8453" s="15">
        <v>66.652519999999996</v>
      </c>
      <c r="K8453" s="15">
        <v>127.2599</v>
      </c>
    </row>
    <row r="8454" spans="9:11">
      <c r="I8454" s="15">
        <v>8399</v>
      </c>
      <c r="J8454" s="15">
        <v>68.513030000000001</v>
      </c>
      <c r="K8454" s="15">
        <v>135.69229999999999</v>
      </c>
    </row>
    <row r="8455" spans="9:11">
      <c r="I8455" s="15">
        <v>8400</v>
      </c>
      <c r="J8455" s="15">
        <v>68.454970000000003</v>
      </c>
      <c r="K8455" s="15">
        <v>142.97999999999999</v>
      </c>
    </row>
    <row r="8456" spans="9:11">
      <c r="I8456" s="15">
        <v>8401</v>
      </c>
      <c r="J8456" s="15">
        <v>68.613339999999994</v>
      </c>
      <c r="K8456" s="15">
        <v>110.3751</v>
      </c>
    </row>
    <row r="8457" spans="9:11">
      <c r="I8457" s="15">
        <v>8402</v>
      </c>
      <c r="J8457" s="15">
        <v>67.780670000000001</v>
      </c>
      <c r="K8457" s="15">
        <v>116.6516</v>
      </c>
    </row>
    <row r="8458" spans="9:11">
      <c r="I8458" s="15">
        <v>8403</v>
      </c>
      <c r="J8458" s="15">
        <v>68.617339999999999</v>
      </c>
      <c r="K8458" s="15">
        <v>130.01519999999999</v>
      </c>
    </row>
    <row r="8459" spans="9:11">
      <c r="I8459" s="15">
        <v>8404</v>
      </c>
      <c r="J8459" s="15">
        <v>70.428529999999995</v>
      </c>
      <c r="K8459" s="15">
        <v>142.66040000000001</v>
      </c>
    </row>
    <row r="8460" spans="9:11">
      <c r="I8460" s="15">
        <v>8405</v>
      </c>
      <c r="J8460" s="15">
        <v>65.450010000000006</v>
      </c>
      <c r="K8460" s="15">
        <v>108.09950000000001</v>
      </c>
    </row>
    <row r="8461" spans="9:11">
      <c r="I8461" s="15">
        <v>8406</v>
      </c>
      <c r="J8461" s="15">
        <v>70.697770000000006</v>
      </c>
      <c r="K8461" s="15">
        <v>119.48050000000001</v>
      </c>
    </row>
    <row r="8462" spans="9:11">
      <c r="I8462" s="15">
        <v>8407</v>
      </c>
      <c r="J8462" s="15">
        <v>67.280339999999995</v>
      </c>
      <c r="K8462" s="15">
        <v>111.5318</v>
      </c>
    </row>
    <row r="8463" spans="9:11">
      <c r="I8463" s="15">
        <v>8408</v>
      </c>
      <c r="J8463" s="15">
        <v>66.476799999999997</v>
      </c>
      <c r="K8463" s="15">
        <v>129.61859999999999</v>
      </c>
    </row>
    <row r="8464" spans="9:11">
      <c r="I8464" s="15">
        <v>8409</v>
      </c>
      <c r="J8464" s="15">
        <v>65.089209999999994</v>
      </c>
      <c r="K8464" s="15">
        <v>125.0064</v>
      </c>
    </row>
    <row r="8465" spans="9:11">
      <c r="I8465" s="15">
        <v>8410</v>
      </c>
      <c r="J8465" s="15">
        <v>66.563119999999998</v>
      </c>
      <c r="K8465" s="15">
        <v>119.04600000000001</v>
      </c>
    </row>
    <row r="8466" spans="9:11">
      <c r="I8466" s="15">
        <v>8411</v>
      </c>
      <c r="J8466" s="15">
        <v>65.847970000000004</v>
      </c>
      <c r="K8466" s="15">
        <v>129.55369999999999</v>
      </c>
    </row>
    <row r="8467" spans="9:11">
      <c r="I8467" s="15">
        <v>8412</v>
      </c>
      <c r="J8467" s="15">
        <v>69.457629999999995</v>
      </c>
      <c r="K8467" s="15">
        <v>133.21090000000001</v>
      </c>
    </row>
    <row r="8468" spans="9:11">
      <c r="I8468" s="15">
        <v>8413</v>
      </c>
      <c r="J8468" s="15">
        <v>70.287880000000001</v>
      </c>
      <c r="K8468" s="15">
        <v>144.2612</v>
      </c>
    </row>
    <row r="8469" spans="9:11">
      <c r="I8469" s="15">
        <v>8414</v>
      </c>
      <c r="J8469" s="15">
        <v>65.380170000000007</v>
      </c>
      <c r="K8469" s="15">
        <v>131.58420000000001</v>
      </c>
    </row>
    <row r="8470" spans="9:11">
      <c r="I8470" s="15">
        <v>8415</v>
      </c>
      <c r="J8470" s="15">
        <v>66.491870000000006</v>
      </c>
      <c r="K8470" s="15">
        <v>90.169830000000005</v>
      </c>
    </row>
    <row r="8471" spans="9:11">
      <c r="I8471" s="15">
        <v>8416</v>
      </c>
      <c r="J8471" s="15">
        <v>67.432630000000003</v>
      </c>
      <c r="K8471" s="15">
        <v>135.136</v>
      </c>
    </row>
    <row r="8472" spans="9:11">
      <c r="I8472" s="15">
        <v>8417</v>
      </c>
      <c r="J8472" s="15">
        <v>68.813469999999995</v>
      </c>
      <c r="K8472" s="15">
        <v>125.0421</v>
      </c>
    </row>
    <row r="8473" spans="9:11">
      <c r="I8473" s="15">
        <v>8418</v>
      </c>
      <c r="J8473" s="15">
        <v>62.927709999999998</v>
      </c>
      <c r="K8473" s="15">
        <v>95.738829999999993</v>
      </c>
    </row>
    <row r="8474" spans="9:11">
      <c r="I8474" s="15">
        <v>8419</v>
      </c>
      <c r="J8474" s="15">
        <v>69.375699999999995</v>
      </c>
      <c r="K8474" s="15">
        <v>135.4546</v>
      </c>
    </row>
    <row r="8475" spans="9:11">
      <c r="I8475" s="15">
        <v>8420</v>
      </c>
      <c r="J8475" s="15">
        <v>64.734319999999997</v>
      </c>
      <c r="K8475" s="15">
        <v>112.0029</v>
      </c>
    </row>
    <row r="8476" spans="9:11">
      <c r="I8476" s="15">
        <v>8421</v>
      </c>
      <c r="J8476" s="15">
        <v>68.976990000000001</v>
      </c>
      <c r="K8476" s="15">
        <v>143.0838</v>
      </c>
    </row>
    <row r="8477" spans="9:11">
      <c r="I8477" s="15">
        <v>8422</v>
      </c>
      <c r="J8477" s="15">
        <v>69.37021</v>
      </c>
      <c r="K8477" s="15">
        <v>133.1309</v>
      </c>
    </row>
    <row r="8478" spans="9:11">
      <c r="I8478" s="15">
        <v>8423</v>
      </c>
      <c r="J8478" s="15">
        <v>65.63449</v>
      </c>
      <c r="K8478" s="15">
        <v>110.41670000000001</v>
      </c>
    </row>
    <row r="8479" spans="9:11">
      <c r="I8479" s="15">
        <v>8424</v>
      </c>
      <c r="J8479" s="15">
        <v>68.335290000000001</v>
      </c>
      <c r="K8479" s="15">
        <v>129.83760000000001</v>
      </c>
    </row>
    <row r="8480" spans="9:11">
      <c r="I8480" s="15">
        <v>8425</v>
      </c>
      <c r="J8480" s="15">
        <v>65.052199999999999</v>
      </c>
      <c r="K8480" s="15">
        <v>122.3385</v>
      </c>
    </row>
    <row r="8481" spans="9:11">
      <c r="I8481" s="15">
        <v>8426</v>
      </c>
      <c r="J8481" s="15">
        <v>68.704849999999993</v>
      </c>
      <c r="K8481" s="15">
        <v>122.16849999999999</v>
      </c>
    </row>
    <row r="8482" spans="9:11">
      <c r="I8482" s="15">
        <v>8427</v>
      </c>
      <c r="J8482" s="15">
        <v>66.647189999999995</v>
      </c>
      <c r="K8482" s="15">
        <v>150.0087</v>
      </c>
    </row>
    <row r="8483" spans="9:11">
      <c r="I8483" s="15">
        <v>8428</v>
      </c>
      <c r="J8483" s="15">
        <v>67.918469999999999</v>
      </c>
      <c r="K8483" s="15">
        <v>135.85830000000001</v>
      </c>
    </row>
    <row r="8484" spans="9:11">
      <c r="I8484" s="15">
        <v>8429</v>
      </c>
      <c r="J8484" s="15">
        <v>64.00018</v>
      </c>
      <c r="K8484" s="15">
        <v>128.5779</v>
      </c>
    </row>
    <row r="8485" spans="9:11">
      <c r="I8485" s="15">
        <v>8430</v>
      </c>
      <c r="J8485" s="15">
        <v>68.909729999999996</v>
      </c>
      <c r="K8485" s="15">
        <v>127.68640000000001</v>
      </c>
    </row>
    <row r="8486" spans="9:11">
      <c r="I8486" s="15">
        <v>8431</v>
      </c>
      <c r="J8486" s="15">
        <v>67.834029999999998</v>
      </c>
      <c r="K8486" s="15">
        <v>116.6157</v>
      </c>
    </row>
    <row r="8487" spans="9:11">
      <c r="I8487" s="15">
        <v>8432</v>
      </c>
      <c r="J8487" s="15">
        <v>72.149180000000001</v>
      </c>
      <c r="K8487" s="15">
        <v>161.62139999999999</v>
      </c>
    </row>
    <row r="8488" spans="9:11">
      <c r="I8488" s="15">
        <v>8433</v>
      </c>
      <c r="J8488" s="15">
        <v>65.931349999999995</v>
      </c>
      <c r="K8488" s="15">
        <v>119.386</v>
      </c>
    </row>
    <row r="8489" spans="9:11">
      <c r="I8489" s="15">
        <v>8434</v>
      </c>
      <c r="J8489" s="15">
        <v>66.353340000000003</v>
      </c>
      <c r="K8489" s="15">
        <v>121.84610000000001</v>
      </c>
    </row>
    <row r="8490" spans="9:11">
      <c r="I8490" s="15">
        <v>8435</v>
      </c>
      <c r="J8490" s="15">
        <v>68.148949999999999</v>
      </c>
      <c r="K8490" s="15">
        <v>130.60589999999999</v>
      </c>
    </row>
    <row r="8491" spans="9:11">
      <c r="I8491" s="15">
        <v>8436</v>
      </c>
      <c r="J8491" s="15">
        <v>65.855620000000002</v>
      </c>
      <c r="K8491" s="15">
        <v>124.2612</v>
      </c>
    </row>
    <row r="8492" spans="9:11">
      <c r="I8492" s="15">
        <v>8437</v>
      </c>
      <c r="J8492" s="15">
        <v>65.859080000000006</v>
      </c>
      <c r="K8492" s="15">
        <v>126.2855</v>
      </c>
    </row>
    <row r="8493" spans="9:11">
      <c r="I8493" s="15">
        <v>8438</v>
      </c>
      <c r="J8493" s="15">
        <v>67.610410000000002</v>
      </c>
      <c r="K8493" s="15">
        <v>111.31659999999999</v>
      </c>
    </row>
    <row r="8494" spans="9:11">
      <c r="I8494" s="15">
        <v>8439</v>
      </c>
      <c r="J8494" s="15">
        <v>67.747029999999995</v>
      </c>
      <c r="K8494" s="15">
        <v>131.1387</v>
      </c>
    </row>
    <row r="8495" spans="9:11">
      <c r="I8495" s="15">
        <v>8440</v>
      </c>
      <c r="J8495" s="15">
        <v>67.438730000000007</v>
      </c>
      <c r="K8495" s="15">
        <v>118.81399999999999</v>
      </c>
    </row>
    <row r="8496" spans="9:11">
      <c r="I8496" s="15">
        <v>8441</v>
      </c>
      <c r="J8496" s="15">
        <v>68.202539999999999</v>
      </c>
      <c r="K8496" s="15">
        <v>130.01910000000001</v>
      </c>
    </row>
    <row r="8497" spans="9:11">
      <c r="I8497" s="15">
        <v>8442</v>
      </c>
      <c r="J8497" s="15">
        <v>67.428370000000001</v>
      </c>
      <c r="K8497" s="15">
        <v>127.2159</v>
      </c>
    </row>
    <row r="8498" spans="9:11">
      <c r="I8498" s="15">
        <v>8443</v>
      </c>
      <c r="J8498" s="15">
        <v>69.069029999999998</v>
      </c>
      <c r="K8498" s="15">
        <v>140.8074</v>
      </c>
    </row>
    <row r="8499" spans="9:11">
      <c r="I8499" s="15">
        <v>8444</v>
      </c>
      <c r="J8499" s="15">
        <v>67.773060000000001</v>
      </c>
      <c r="K8499" s="15">
        <v>138.43049999999999</v>
      </c>
    </row>
    <row r="8500" spans="9:11">
      <c r="I8500" s="15">
        <v>8445</v>
      </c>
      <c r="J8500" s="15">
        <v>67.118979999999993</v>
      </c>
      <c r="K8500" s="15">
        <v>129.80770000000001</v>
      </c>
    </row>
    <row r="8501" spans="9:11">
      <c r="I8501" s="15">
        <v>8446</v>
      </c>
      <c r="J8501" s="15">
        <v>69.696680000000001</v>
      </c>
      <c r="K8501" s="15">
        <v>141.00149999999999</v>
      </c>
    </row>
    <row r="8502" spans="9:11">
      <c r="I8502" s="15">
        <v>8447</v>
      </c>
      <c r="J8502" s="15">
        <v>62.677500000000002</v>
      </c>
      <c r="K8502" s="15">
        <v>102.6498</v>
      </c>
    </row>
    <row r="8503" spans="9:11">
      <c r="I8503" s="15">
        <v>8448</v>
      </c>
      <c r="J8503" s="15">
        <v>67.260689999999997</v>
      </c>
      <c r="K8503" s="15">
        <v>130.26609999999999</v>
      </c>
    </row>
    <row r="8504" spans="9:11">
      <c r="I8504" s="15">
        <v>8449</v>
      </c>
      <c r="J8504" s="15">
        <v>70.020240000000001</v>
      </c>
      <c r="K8504" s="15">
        <v>140.01660000000001</v>
      </c>
    </row>
    <row r="8505" spans="9:11">
      <c r="I8505" s="15">
        <v>8450</v>
      </c>
      <c r="J8505" s="15">
        <v>67.30077</v>
      </c>
      <c r="K8505" s="15">
        <v>134.27760000000001</v>
      </c>
    </row>
    <row r="8506" spans="9:11">
      <c r="I8506" s="15">
        <v>8451</v>
      </c>
      <c r="J8506" s="15">
        <v>69.782420000000002</v>
      </c>
      <c r="K8506" s="15">
        <v>144.6739</v>
      </c>
    </row>
    <row r="8507" spans="9:11">
      <c r="I8507" s="15">
        <v>8452</v>
      </c>
      <c r="J8507" s="15">
        <v>68.960310000000007</v>
      </c>
      <c r="K8507" s="15">
        <v>123.3616</v>
      </c>
    </row>
    <row r="8508" spans="9:11">
      <c r="I8508" s="15">
        <v>8453</v>
      </c>
      <c r="J8508" s="15">
        <v>68.86806</v>
      </c>
      <c r="K8508" s="15">
        <v>129.45339999999999</v>
      </c>
    </row>
    <row r="8509" spans="9:11">
      <c r="I8509" s="15">
        <v>8454</v>
      </c>
      <c r="J8509" s="15">
        <v>67.560249999999996</v>
      </c>
      <c r="K8509" s="15">
        <v>110.14019999999999</v>
      </c>
    </row>
    <row r="8510" spans="9:11">
      <c r="I8510" s="15">
        <v>8455</v>
      </c>
      <c r="J8510" s="15">
        <v>65.085459999999998</v>
      </c>
      <c r="K8510" s="15">
        <v>130.6182</v>
      </c>
    </row>
    <row r="8511" spans="9:11">
      <c r="I8511" s="15">
        <v>8456</v>
      </c>
      <c r="J8511" s="15">
        <v>67.177539999999993</v>
      </c>
      <c r="K8511" s="15">
        <v>117.21680000000001</v>
      </c>
    </row>
    <row r="8512" spans="9:11">
      <c r="I8512" s="15">
        <v>8457</v>
      </c>
      <c r="J8512" s="15">
        <v>69.776750000000007</v>
      </c>
      <c r="K8512" s="15">
        <v>125.55800000000001</v>
      </c>
    </row>
    <row r="8513" spans="9:11">
      <c r="I8513" s="15">
        <v>8458</v>
      </c>
      <c r="J8513" s="15">
        <v>69.572130000000001</v>
      </c>
      <c r="K8513" s="15">
        <v>137.4401</v>
      </c>
    </row>
    <row r="8514" spans="9:11">
      <c r="I8514" s="15">
        <v>8459</v>
      </c>
      <c r="J8514" s="15">
        <v>69.81071</v>
      </c>
      <c r="K8514" s="15">
        <v>132.9983</v>
      </c>
    </row>
    <row r="8515" spans="9:11">
      <c r="I8515" s="15">
        <v>8460</v>
      </c>
      <c r="J8515" s="15">
        <v>69.445279999999997</v>
      </c>
      <c r="K8515" s="15">
        <v>112.1204</v>
      </c>
    </row>
    <row r="8516" spans="9:11">
      <c r="I8516" s="15">
        <v>8461</v>
      </c>
      <c r="J8516" s="15">
        <v>69.494100000000003</v>
      </c>
      <c r="K8516" s="15">
        <v>140.39789999999999</v>
      </c>
    </row>
    <row r="8517" spans="9:11">
      <c r="I8517" s="15">
        <v>8462</v>
      </c>
      <c r="J8517" s="15">
        <v>67.715180000000004</v>
      </c>
      <c r="K8517" s="15">
        <v>133.35810000000001</v>
      </c>
    </row>
    <row r="8518" spans="9:11">
      <c r="I8518" s="15">
        <v>8463</v>
      </c>
      <c r="J8518" s="15">
        <v>71.372609999999995</v>
      </c>
      <c r="K8518" s="15">
        <v>123.56440000000001</v>
      </c>
    </row>
    <row r="8519" spans="9:11">
      <c r="I8519" s="15">
        <v>8464</v>
      </c>
      <c r="J8519" s="15">
        <v>67.944839999999999</v>
      </c>
      <c r="K8519" s="15">
        <v>111.4393</v>
      </c>
    </row>
    <row r="8520" spans="9:11">
      <c r="I8520" s="15">
        <v>8465</v>
      </c>
      <c r="J8520" s="15">
        <v>71.288880000000006</v>
      </c>
      <c r="K8520" s="15">
        <v>134.7116</v>
      </c>
    </row>
    <row r="8521" spans="9:11">
      <c r="I8521" s="15">
        <v>8466</v>
      </c>
      <c r="J8521" s="15">
        <v>68.268259999999998</v>
      </c>
      <c r="K8521" s="15">
        <v>128.6627</v>
      </c>
    </row>
    <row r="8522" spans="9:11">
      <c r="I8522" s="15">
        <v>8467</v>
      </c>
      <c r="J8522" s="15">
        <v>68.896479999999997</v>
      </c>
      <c r="K8522" s="15">
        <v>127.3814</v>
      </c>
    </row>
    <row r="8523" spans="9:11">
      <c r="I8523" s="15">
        <v>8468</v>
      </c>
      <c r="J8523" s="15">
        <v>67.721980000000002</v>
      </c>
      <c r="K8523" s="15">
        <v>123.9987</v>
      </c>
    </row>
    <row r="8524" spans="9:11">
      <c r="I8524" s="15">
        <v>8469</v>
      </c>
      <c r="J8524" s="15">
        <v>69.553899999999999</v>
      </c>
      <c r="K8524" s="15">
        <v>126.974</v>
      </c>
    </row>
    <row r="8525" spans="9:11">
      <c r="I8525" s="15">
        <v>8470</v>
      </c>
      <c r="J8525" s="15">
        <v>65.283199999999994</v>
      </c>
      <c r="K8525" s="15">
        <v>130.2877</v>
      </c>
    </row>
    <row r="8526" spans="9:11">
      <c r="I8526" s="15">
        <v>8471</v>
      </c>
      <c r="J8526" s="15">
        <v>65.056160000000006</v>
      </c>
      <c r="K8526" s="15">
        <v>118.9465</v>
      </c>
    </row>
    <row r="8527" spans="9:11">
      <c r="I8527" s="15">
        <v>8472</v>
      </c>
      <c r="J8527" s="15">
        <v>69.575059999999993</v>
      </c>
      <c r="K8527" s="15">
        <v>125.9928</v>
      </c>
    </row>
    <row r="8528" spans="9:11">
      <c r="I8528" s="15">
        <v>8473</v>
      </c>
      <c r="J8528" s="15">
        <v>73.954089999999994</v>
      </c>
      <c r="K8528" s="15">
        <v>145.26949999999999</v>
      </c>
    </row>
    <row r="8529" spans="9:11">
      <c r="I8529" s="15">
        <v>8474</v>
      </c>
      <c r="J8529" s="15">
        <v>64.671559999999999</v>
      </c>
      <c r="K8529" s="15">
        <v>131.86940000000001</v>
      </c>
    </row>
    <row r="8530" spans="9:11">
      <c r="I8530" s="15">
        <v>8475</v>
      </c>
      <c r="J8530" s="15">
        <v>67.417109999999994</v>
      </c>
      <c r="K8530" s="15">
        <v>135.81979999999999</v>
      </c>
    </row>
    <row r="8531" spans="9:11">
      <c r="I8531" s="15">
        <v>8476</v>
      </c>
      <c r="J8531" s="15">
        <v>72.838369999999998</v>
      </c>
      <c r="K8531" s="15">
        <v>143.45509999999999</v>
      </c>
    </row>
    <row r="8532" spans="9:11">
      <c r="I8532" s="15">
        <v>8477</v>
      </c>
      <c r="J8532" s="15">
        <v>66.359430000000003</v>
      </c>
      <c r="K8532" s="15">
        <v>147.17619999999999</v>
      </c>
    </row>
    <row r="8533" spans="9:11">
      <c r="I8533" s="15">
        <v>8478</v>
      </c>
      <c r="J8533" s="15">
        <v>70.216139999999996</v>
      </c>
      <c r="K8533" s="15">
        <v>134.6977</v>
      </c>
    </row>
    <row r="8534" spans="9:11">
      <c r="I8534" s="15">
        <v>8479</v>
      </c>
      <c r="J8534" s="15">
        <v>67.768370000000004</v>
      </c>
      <c r="K8534" s="15">
        <v>135.6669</v>
      </c>
    </row>
    <row r="8535" spans="9:11">
      <c r="I8535" s="15">
        <v>8480</v>
      </c>
      <c r="J8535" s="15">
        <v>68.217119999999994</v>
      </c>
      <c r="K8535" s="15">
        <v>123.9896</v>
      </c>
    </row>
    <row r="8536" spans="9:11">
      <c r="I8536" s="15">
        <v>8481</v>
      </c>
      <c r="J8536" s="15">
        <v>70.100909999999999</v>
      </c>
      <c r="K8536" s="15">
        <v>140.06829999999999</v>
      </c>
    </row>
    <row r="8537" spans="9:11">
      <c r="I8537" s="15">
        <v>8482</v>
      </c>
      <c r="J8537" s="15">
        <v>67.594790000000003</v>
      </c>
      <c r="K8537" s="15">
        <v>118.0146</v>
      </c>
    </row>
    <row r="8538" spans="9:11">
      <c r="I8538" s="15">
        <v>8483</v>
      </c>
      <c r="J8538" s="15">
        <v>70.124889999999994</v>
      </c>
      <c r="K8538" s="15">
        <v>132.45160000000001</v>
      </c>
    </row>
    <row r="8539" spans="9:11">
      <c r="I8539" s="15">
        <v>8484</v>
      </c>
      <c r="J8539" s="15">
        <v>64.559749999999994</v>
      </c>
      <c r="K8539" s="15">
        <v>128.82900000000001</v>
      </c>
    </row>
    <row r="8540" spans="9:11">
      <c r="I8540" s="15">
        <v>8485</v>
      </c>
      <c r="J8540" s="15">
        <v>69.188940000000002</v>
      </c>
      <c r="K8540" s="15">
        <v>142.58930000000001</v>
      </c>
    </row>
    <row r="8541" spans="9:11">
      <c r="I8541" s="15">
        <v>8486</v>
      </c>
      <c r="J8541" s="15">
        <v>64.186310000000006</v>
      </c>
      <c r="K8541" s="15">
        <v>108.3347</v>
      </c>
    </row>
    <row r="8542" spans="9:11">
      <c r="I8542" s="15">
        <v>8487</v>
      </c>
      <c r="J8542" s="15">
        <v>67.826329999999999</v>
      </c>
      <c r="K8542" s="15">
        <v>139.25890000000001</v>
      </c>
    </row>
    <row r="8543" spans="9:11">
      <c r="I8543" s="15">
        <v>8488</v>
      </c>
      <c r="J8543" s="15">
        <v>67.782110000000003</v>
      </c>
      <c r="K8543" s="15">
        <v>112.3772</v>
      </c>
    </row>
    <row r="8544" spans="9:11">
      <c r="I8544" s="15">
        <v>8489</v>
      </c>
      <c r="J8544" s="15">
        <v>68.127690000000001</v>
      </c>
      <c r="K8544" s="15">
        <v>115.3454</v>
      </c>
    </row>
    <row r="8545" spans="9:11">
      <c r="I8545" s="15">
        <v>8490</v>
      </c>
      <c r="J8545" s="15">
        <v>66.914900000000003</v>
      </c>
      <c r="K8545" s="15">
        <v>122.5675</v>
      </c>
    </row>
    <row r="8546" spans="9:11">
      <c r="I8546" s="15">
        <v>8491</v>
      </c>
      <c r="J8546" s="15">
        <v>69.552539999999993</v>
      </c>
      <c r="K8546" s="15">
        <v>107.22110000000001</v>
      </c>
    </row>
    <row r="8547" spans="9:11">
      <c r="I8547" s="15">
        <v>8492</v>
      </c>
      <c r="J8547" s="15">
        <v>67.093519999999998</v>
      </c>
      <c r="K8547" s="15">
        <v>114.081</v>
      </c>
    </row>
    <row r="8548" spans="9:11">
      <c r="I8548" s="15">
        <v>8493</v>
      </c>
      <c r="J8548" s="15">
        <v>71.361900000000006</v>
      </c>
      <c r="K8548" s="15">
        <v>124.5166</v>
      </c>
    </row>
    <row r="8549" spans="9:11">
      <c r="I8549" s="15">
        <v>8494</v>
      </c>
      <c r="J8549" s="15">
        <v>71.166790000000006</v>
      </c>
      <c r="K8549" s="15">
        <v>137.38300000000001</v>
      </c>
    </row>
    <row r="8550" spans="9:11">
      <c r="I8550" s="15">
        <v>8495</v>
      </c>
      <c r="J8550" s="15">
        <v>69.361249999999998</v>
      </c>
      <c r="K8550" s="15">
        <v>133.19829999999999</v>
      </c>
    </row>
    <row r="8551" spans="9:11">
      <c r="I8551" s="15">
        <v>8496</v>
      </c>
      <c r="J8551" s="15">
        <v>65.629739999999998</v>
      </c>
      <c r="K8551" s="15">
        <v>116.77979999999999</v>
      </c>
    </row>
    <row r="8552" spans="9:11">
      <c r="I8552" s="15">
        <v>8497</v>
      </c>
      <c r="J8552" s="15">
        <v>67.50367</v>
      </c>
      <c r="K8552" s="15">
        <v>153.339</v>
      </c>
    </row>
    <row r="8553" spans="9:11">
      <c r="I8553" s="15">
        <v>8498</v>
      </c>
      <c r="J8553" s="15">
        <v>71.063649999999996</v>
      </c>
      <c r="K8553" s="15">
        <v>136.3467</v>
      </c>
    </row>
    <row r="8554" spans="9:11">
      <c r="I8554" s="15">
        <v>8499</v>
      </c>
      <c r="J8554" s="15">
        <v>66.492459999999994</v>
      </c>
      <c r="K8554" s="15">
        <v>117.7597</v>
      </c>
    </row>
    <row r="8555" spans="9:11">
      <c r="I8555" s="15">
        <v>8500</v>
      </c>
      <c r="J8555" s="15">
        <v>69.980230000000006</v>
      </c>
      <c r="K8555" s="15">
        <v>135.43379999999999</v>
      </c>
    </row>
    <row r="8556" spans="9:11">
      <c r="I8556" s="15">
        <v>8501</v>
      </c>
      <c r="J8556" s="15">
        <v>66.369150000000005</v>
      </c>
      <c r="K8556" s="15">
        <v>120.78319999999999</v>
      </c>
    </row>
    <row r="8557" spans="9:11">
      <c r="I8557" s="15">
        <v>8502</v>
      </c>
      <c r="J8557" s="15">
        <v>65.727990000000005</v>
      </c>
      <c r="K8557" s="15">
        <v>129.9118</v>
      </c>
    </row>
    <row r="8558" spans="9:11">
      <c r="I8558" s="15">
        <v>8503</v>
      </c>
      <c r="J8558" s="15">
        <v>67.224530000000001</v>
      </c>
      <c r="K8558" s="15">
        <v>138.40719999999999</v>
      </c>
    </row>
    <row r="8559" spans="9:11">
      <c r="I8559" s="15">
        <v>8504</v>
      </c>
      <c r="J8559" s="15">
        <v>69.679500000000004</v>
      </c>
      <c r="K8559" s="15">
        <v>128.91909999999999</v>
      </c>
    </row>
    <row r="8560" spans="9:11">
      <c r="I8560" s="15">
        <v>8505</v>
      </c>
      <c r="J8560" s="15">
        <v>66.913259999999994</v>
      </c>
      <c r="K8560" s="15">
        <v>111.703</v>
      </c>
    </row>
    <row r="8561" spans="9:11">
      <c r="I8561" s="15">
        <v>8506</v>
      </c>
      <c r="J8561" s="15">
        <v>68.261780000000002</v>
      </c>
      <c r="K8561" s="15">
        <v>128.2739</v>
      </c>
    </row>
    <row r="8562" spans="9:11">
      <c r="I8562" s="15">
        <v>8507</v>
      </c>
      <c r="J8562" s="15">
        <v>64.984780000000001</v>
      </c>
      <c r="K8562" s="15">
        <v>119.13249999999999</v>
      </c>
    </row>
    <row r="8563" spans="9:11">
      <c r="I8563" s="15">
        <v>8508</v>
      </c>
      <c r="J8563" s="15">
        <v>68.069800000000001</v>
      </c>
      <c r="K8563" s="15">
        <v>104.76</v>
      </c>
    </row>
    <row r="8564" spans="9:11">
      <c r="I8564" s="15">
        <v>8509</v>
      </c>
      <c r="J8564" s="15">
        <v>68.614220000000003</v>
      </c>
      <c r="K8564" s="15">
        <v>136.63990000000001</v>
      </c>
    </row>
    <row r="8565" spans="9:11">
      <c r="I8565" s="15">
        <v>8510</v>
      </c>
      <c r="J8565" s="15">
        <v>66.302940000000007</v>
      </c>
      <c r="K8565" s="15">
        <v>132.3913</v>
      </c>
    </row>
    <row r="8566" spans="9:11">
      <c r="I8566" s="15">
        <v>8511</v>
      </c>
      <c r="J8566" s="15">
        <v>68.383520000000004</v>
      </c>
      <c r="K8566" s="15">
        <v>142.06389999999999</v>
      </c>
    </row>
    <row r="8567" spans="9:11">
      <c r="I8567" s="15">
        <v>8512</v>
      </c>
      <c r="J8567" s="15">
        <v>65.936840000000004</v>
      </c>
      <c r="K8567" s="15">
        <v>130.28639999999999</v>
      </c>
    </row>
    <row r="8568" spans="9:11">
      <c r="I8568" s="15">
        <v>8513</v>
      </c>
      <c r="J8568" s="15">
        <v>69.264430000000004</v>
      </c>
      <c r="K8568" s="15">
        <v>144.1251</v>
      </c>
    </row>
    <row r="8569" spans="9:11">
      <c r="I8569" s="15">
        <v>8514</v>
      </c>
      <c r="J8569" s="15">
        <v>69.857439999999997</v>
      </c>
      <c r="K8569" s="15">
        <v>132.33080000000001</v>
      </c>
    </row>
    <row r="8570" spans="9:11">
      <c r="I8570" s="15">
        <v>8515</v>
      </c>
      <c r="J8570" s="15">
        <v>67.088250000000002</v>
      </c>
      <c r="K8570" s="15">
        <v>127.413</v>
      </c>
    </row>
    <row r="8571" spans="9:11">
      <c r="I8571" s="15">
        <v>8516</v>
      </c>
      <c r="J8571" s="15">
        <v>63.199530000000003</v>
      </c>
      <c r="K8571" s="15">
        <v>106.83240000000001</v>
      </c>
    </row>
    <row r="8572" spans="9:11">
      <c r="I8572" s="15">
        <v>8517</v>
      </c>
      <c r="J8572" s="15">
        <v>72.941519999999997</v>
      </c>
      <c r="K8572" s="15">
        <v>125.7713</v>
      </c>
    </row>
    <row r="8573" spans="9:11">
      <c r="I8573" s="15">
        <v>8518</v>
      </c>
      <c r="J8573" s="15">
        <v>70.379580000000004</v>
      </c>
      <c r="K8573" s="15">
        <v>151.82060000000001</v>
      </c>
    </row>
    <row r="8574" spans="9:11">
      <c r="I8574" s="15">
        <v>8519</v>
      </c>
      <c r="J8574" s="15">
        <v>66.632829999999998</v>
      </c>
      <c r="K8574" s="15">
        <v>118.6562</v>
      </c>
    </row>
    <row r="8575" spans="9:11">
      <c r="I8575" s="15">
        <v>8520</v>
      </c>
      <c r="J8575" s="15">
        <v>72.50855</v>
      </c>
      <c r="K8575" s="15">
        <v>141.19540000000001</v>
      </c>
    </row>
    <row r="8576" spans="9:11">
      <c r="I8576" s="15">
        <v>8521</v>
      </c>
      <c r="J8576" s="15">
        <v>71.369990000000001</v>
      </c>
      <c r="K8576" s="15">
        <v>125.1979</v>
      </c>
    </row>
    <row r="8577" spans="9:11">
      <c r="I8577" s="15">
        <v>8522</v>
      </c>
      <c r="J8577" s="15">
        <v>68.755830000000003</v>
      </c>
      <c r="K8577" s="15">
        <v>138.70859999999999</v>
      </c>
    </row>
    <row r="8578" spans="9:11">
      <c r="I8578" s="15">
        <v>8523</v>
      </c>
      <c r="J8578" s="15">
        <v>69.62903</v>
      </c>
      <c r="K8578" s="15">
        <v>120.2989</v>
      </c>
    </row>
    <row r="8579" spans="9:11">
      <c r="I8579" s="15">
        <v>8524</v>
      </c>
      <c r="J8579" s="15">
        <v>68.164069999999995</v>
      </c>
      <c r="K8579" s="15">
        <v>117.95359999999999</v>
      </c>
    </row>
    <row r="8580" spans="9:11">
      <c r="I8580" s="15">
        <v>8525</v>
      </c>
      <c r="J8580" s="15">
        <v>66.83708</v>
      </c>
      <c r="K8580" s="15">
        <v>122.06310000000001</v>
      </c>
    </row>
    <row r="8581" spans="9:11">
      <c r="I8581" s="15">
        <v>8526</v>
      </c>
      <c r="J8581" s="15">
        <v>70.181939999999997</v>
      </c>
      <c r="K8581" s="15">
        <v>156.40559999999999</v>
      </c>
    </row>
    <row r="8582" spans="9:11">
      <c r="I8582" s="15">
        <v>8527</v>
      </c>
      <c r="J8582" s="15">
        <v>67.863669999999999</v>
      </c>
      <c r="K8582" s="15">
        <v>114.9246</v>
      </c>
    </row>
    <row r="8583" spans="9:11">
      <c r="I8583" s="15">
        <v>8528</v>
      </c>
      <c r="J8583" s="15">
        <v>71.102720000000005</v>
      </c>
      <c r="K8583" s="15">
        <v>130.4239</v>
      </c>
    </row>
    <row r="8584" spans="9:11">
      <c r="I8584" s="15">
        <v>8529</v>
      </c>
      <c r="J8584" s="15">
        <v>73.582620000000006</v>
      </c>
      <c r="K8584" s="15">
        <v>141.6525</v>
      </c>
    </row>
    <row r="8585" spans="9:11">
      <c r="I8585" s="15">
        <v>8530</v>
      </c>
      <c r="J8585" s="15">
        <v>68.329520000000002</v>
      </c>
      <c r="K8585" s="15">
        <v>134.75040000000001</v>
      </c>
    </row>
    <row r="8586" spans="9:11">
      <c r="I8586" s="15">
        <v>8531</v>
      </c>
      <c r="J8586" s="15">
        <v>66.446610000000007</v>
      </c>
      <c r="K8586" s="15">
        <v>121.6314</v>
      </c>
    </row>
    <row r="8587" spans="9:11">
      <c r="I8587" s="15">
        <v>8532</v>
      </c>
      <c r="J8587" s="15">
        <v>67.187340000000006</v>
      </c>
      <c r="K8587" s="15">
        <v>118.6352</v>
      </c>
    </row>
    <row r="8588" spans="9:11">
      <c r="I8588" s="15">
        <v>8533</v>
      </c>
      <c r="J8588" s="15">
        <v>67.492869999999996</v>
      </c>
      <c r="K8588" s="15">
        <v>122.4953</v>
      </c>
    </row>
    <row r="8589" spans="9:11">
      <c r="I8589" s="15">
        <v>8534</v>
      </c>
      <c r="J8589" s="15">
        <v>66.385949999999994</v>
      </c>
      <c r="K8589" s="15">
        <v>119.46729999999999</v>
      </c>
    </row>
    <row r="8590" spans="9:11">
      <c r="I8590" s="15">
        <v>8535</v>
      </c>
      <c r="J8590" s="15">
        <v>67.256810000000002</v>
      </c>
      <c r="K8590" s="15">
        <v>121.2471</v>
      </c>
    </row>
    <row r="8591" spans="9:11">
      <c r="I8591" s="15">
        <v>8536</v>
      </c>
      <c r="J8591" s="15">
        <v>69.311109999999999</v>
      </c>
      <c r="K8591" s="15">
        <v>136.4983</v>
      </c>
    </row>
    <row r="8592" spans="9:11">
      <c r="I8592" s="15">
        <v>8537</v>
      </c>
      <c r="J8592" s="15">
        <v>68.148060000000001</v>
      </c>
      <c r="K8592" s="15">
        <v>117.3852</v>
      </c>
    </row>
    <row r="8593" spans="9:11">
      <c r="I8593" s="15">
        <v>8538</v>
      </c>
      <c r="J8593" s="15">
        <v>68.126450000000006</v>
      </c>
      <c r="K8593" s="15">
        <v>115.44280000000001</v>
      </c>
    </row>
    <row r="8594" spans="9:11">
      <c r="I8594" s="15">
        <v>8539</v>
      </c>
      <c r="J8594" s="15">
        <v>66.385260000000002</v>
      </c>
      <c r="K8594" s="15">
        <v>135.98179999999999</v>
      </c>
    </row>
    <row r="8595" spans="9:11">
      <c r="I8595" s="15">
        <v>8540</v>
      </c>
      <c r="J8595" s="15">
        <v>67.658990000000003</v>
      </c>
      <c r="K8595" s="15">
        <v>127.3092</v>
      </c>
    </row>
    <row r="8596" spans="9:11">
      <c r="I8596" s="15">
        <v>8541</v>
      </c>
      <c r="J8596" s="15">
        <v>69.582520000000002</v>
      </c>
      <c r="K8596" s="15">
        <v>114.6022</v>
      </c>
    </row>
    <row r="8597" spans="9:11">
      <c r="I8597" s="15">
        <v>8542</v>
      </c>
      <c r="J8597" s="15">
        <v>67.465199999999996</v>
      </c>
      <c r="K8597" s="15">
        <v>125.88339999999999</v>
      </c>
    </row>
    <row r="8598" spans="9:11">
      <c r="I8598" s="15">
        <v>8543</v>
      </c>
      <c r="J8598" s="15">
        <v>66.541849999999997</v>
      </c>
      <c r="K8598" s="15">
        <v>121.2715</v>
      </c>
    </row>
    <row r="8599" spans="9:11">
      <c r="I8599" s="15">
        <v>8544</v>
      </c>
      <c r="J8599" s="15">
        <v>67.202550000000002</v>
      </c>
      <c r="K8599" s="15">
        <v>143.0669</v>
      </c>
    </row>
    <row r="8600" spans="9:11">
      <c r="I8600" s="15">
        <v>8545</v>
      </c>
      <c r="J8600" s="15">
        <v>67.934100000000001</v>
      </c>
      <c r="K8600" s="15">
        <v>106.48180000000001</v>
      </c>
    </row>
    <row r="8601" spans="9:11">
      <c r="I8601" s="15">
        <v>8546</v>
      </c>
      <c r="J8601" s="15">
        <v>64.970550000000003</v>
      </c>
      <c r="K8601" s="15">
        <v>113.4885</v>
      </c>
    </row>
    <row r="8602" spans="9:11">
      <c r="I8602" s="15">
        <v>8547</v>
      </c>
      <c r="J8602" s="15">
        <v>69.566550000000007</v>
      </c>
      <c r="K8602" s="15">
        <v>133.02189999999999</v>
      </c>
    </row>
    <row r="8603" spans="9:11">
      <c r="I8603" s="15">
        <v>8548</v>
      </c>
      <c r="J8603" s="15">
        <v>70.309479999999994</v>
      </c>
      <c r="K8603" s="15">
        <v>141.6156</v>
      </c>
    </row>
    <row r="8604" spans="9:11">
      <c r="I8604" s="15">
        <v>8549</v>
      </c>
      <c r="J8604" s="15">
        <v>69.618290000000002</v>
      </c>
      <c r="K8604" s="15">
        <v>138.69390000000001</v>
      </c>
    </row>
    <row r="8605" spans="9:11">
      <c r="I8605" s="15">
        <v>8550</v>
      </c>
      <c r="J8605" s="15">
        <v>65.590940000000003</v>
      </c>
      <c r="K8605" s="15">
        <v>104.03230000000001</v>
      </c>
    </row>
    <row r="8606" spans="9:11">
      <c r="I8606" s="15">
        <v>8551</v>
      </c>
      <c r="J8606" s="15">
        <v>67.825900000000004</v>
      </c>
      <c r="K8606" s="15">
        <v>119.8473</v>
      </c>
    </row>
    <row r="8607" spans="9:11">
      <c r="I8607" s="15">
        <v>8552</v>
      </c>
      <c r="J8607" s="15">
        <v>68.038039999999995</v>
      </c>
      <c r="K8607" s="15">
        <v>119.91249999999999</v>
      </c>
    </row>
    <row r="8608" spans="9:11">
      <c r="I8608" s="15">
        <v>8553</v>
      </c>
      <c r="J8608" s="15">
        <v>68.193619999999996</v>
      </c>
      <c r="K8608" s="15">
        <v>125.7243</v>
      </c>
    </row>
    <row r="8609" spans="9:11">
      <c r="I8609" s="15">
        <v>8554</v>
      </c>
      <c r="J8609" s="15">
        <v>68.251090000000005</v>
      </c>
      <c r="K8609" s="15">
        <v>115.45950000000001</v>
      </c>
    </row>
    <row r="8610" spans="9:11">
      <c r="I8610" s="15">
        <v>8555</v>
      </c>
      <c r="J8610" s="15">
        <v>68.43965</v>
      </c>
      <c r="K8610" s="15">
        <v>121.7398</v>
      </c>
    </row>
    <row r="8611" spans="9:11">
      <c r="I8611" s="15">
        <v>8556</v>
      </c>
      <c r="J8611" s="15">
        <v>66.346050000000005</v>
      </c>
      <c r="K8611" s="15">
        <v>150.44390000000001</v>
      </c>
    </row>
    <row r="8612" spans="9:11">
      <c r="I8612" s="15">
        <v>8557</v>
      </c>
      <c r="J8612" s="15">
        <v>68.585319999999996</v>
      </c>
      <c r="K8612" s="15">
        <v>138.16890000000001</v>
      </c>
    </row>
    <row r="8613" spans="9:11">
      <c r="I8613" s="15">
        <v>8558</v>
      </c>
      <c r="J8613" s="15">
        <v>68.554419999999993</v>
      </c>
      <c r="K8613" s="15">
        <v>141.22929999999999</v>
      </c>
    </row>
    <row r="8614" spans="9:11">
      <c r="I8614" s="15">
        <v>8559</v>
      </c>
      <c r="J8614" s="15">
        <v>71.038079999999994</v>
      </c>
      <c r="K8614" s="15">
        <v>129.7799</v>
      </c>
    </row>
    <row r="8615" spans="9:11">
      <c r="I8615" s="15">
        <v>8560</v>
      </c>
      <c r="J8615" s="15">
        <v>64.477710000000002</v>
      </c>
      <c r="K8615" s="15">
        <v>122.91589999999999</v>
      </c>
    </row>
    <row r="8616" spans="9:11">
      <c r="I8616" s="15">
        <v>8561</v>
      </c>
      <c r="J8616" s="15">
        <v>64.582470000000001</v>
      </c>
      <c r="K8616" s="15">
        <v>122.8109</v>
      </c>
    </row>
    <row r="8617" spans="9:11">
      <c r="I8617" s="15">
        <v>8562</v>
      </c>
      <c r="J8617" s="15">
        <v>70.130520000000004</v>
      </c>
      <c r="K8617" s="15">
        <v>117.7137</v>
      </c>
    </row>
    <row r="8618" spans="9:11">
      <c r="I8618" s="15">
        <v>8563</v>
      </c>
      <c r="J8618" s="15">
        <v>64.906009999999995</v>
      </c>
      <c r="K8618" s="15">
        <v>125.232</v>
      </c>
    </row>
    <row r="8619" spans="9:11">
      <c r="I8619" s="15">
        <v>8564</v>
      </c>
      <c r="J8619" s="15">
        <v>68.996459999999999</v>
      </c>
      <c r="K8619" s="15">
        <v>124.495</v>
      </c>
    </row>
    <row r="8620" spans="9:11">
      <c r="I8620" s="15">
        <v>8565</v>
      </c>
      <c r="J8620" s="15">
        <v>67.618319999999997</v>
      </c>
      <c r="K8620" s="15">
        <v>115.7638</v>
      </c>
    </row>
    <row r="8621" spans="9:11">
      <c r="I8621" s="15">
        <v>8566</v>
      </c>
      <c r="J8621" s="15">
        <v>69.631950000000003</v>
      </c>
      <c r="K8621" s="15">
        <v>140.84289999999999</v>
      </c>
    </row>
    <row r="8622" spans="9:11">
      <c r="I8622" s="15">
        <v>8567</v>
      </c>
      <c r="J8622" s="15">
        <v>66.05471</v>
      </c>
      <c r="K8622" s="15">
        <v>111.8194</v>
      </c>
    </row>
    <row r="8623" spans="9:11">
      <c r="I8623" s="15">
        <v>8568</v>
      </c>
      <c r="J8623" s="15">
        <v>71.32499</v>
      </c>
      <c r="K8623" s="15">
        <v>127.1661</v>
      </c>
    </row>
    <row r="8624" spans="9:11">
      <c r="I8624" s="15">
        <v>8569</v>
      </c>
      <c r="J8624" s="15">
        <v>67.858059999999995</v>
      </c>
      <c r="K8624" s="15">
        <v>138.40629999999999</v>
      </c>
    </row>
    <row r="8625" spans="9:11">
      <c r="I8625" s="15">
        <v>8570</v>
      </c>
      <c r="J8625" s="15">
        <v>69.459410000000005</v>
      </c>
      <c r="K8625" s="15">
        <v>135.9299</v>
      </c>
    </row>
    <row r="8626" spans="9:11">
      <c r="I8626" s="15">
        <v>8571</v>
      </c>
      <c r="J8626" s="15">
        <v>66.648340000000005</v>
      </c>
      <c r="K8626" s="15">
        <v>127.7205</v>
      </c>
    </row>
    <row r="8627" spans="9:11">
      <c r="I8627" s="15">
        <v>8572</v>
      </c>
      <c r="J8627" s="15">
        <v>64.977819999999994</v>
      </c>
      <c r="K8627" s="15">
        <v>110.4212</v>
      </c>
    </row>
    <row r="8628" spans="9:11">
      <c r="I8628" s="15">
        <v>8573</v>
      </c>
      <c r="J8628" s="15">
        <v>67.877110000000002</v>
      </c>
      <c r="K8628" s="15">
        <v>122.438</v>
      </c>
    </row>
    <row r="8629" spans="9:11">
      <c r="I8629" s="15">
        <v>8574</v>
      </c>
      <c r="J8629" s="15">
        <v>72.312939999999998</v>
      </c>
      <c r="K8629" s="15">
        <v>136.5598</v>
      </c>
    </row>
    <row r="8630" spans="9:11">
      <c r="I8630" s="15">
        <v>8575</v>
      </c>
      <c r="J8630" s="15">
        <v>67.140569999999997</v>
      </c>
      <c r="K8630" s="15">
        <v>134.0436</v>
      </c>
    </row>
    <row r="8631" spans="9:11">
      <c r="I8631" s="15">
        <v>8576</v>
      </c>
      <c r="J8631" s="15">
        <v>64.437280000000001</v>
      </c>
      <c r="K8631" s="15">
        <v>114.5911</v>
      </c>
    </row>
    <row r="8632" spans="9:11">
      <c r="I8632" s="15">
        <v>8577</v>
      </c>
      <c r="J8632" s="15">
        <v>66.670019999999994</v>
      </c>
      <c r="K8632" s="15">
        <v>117.99209999999999</v>
      </c>
    </row>
    <row r="8633" spans="9:11">
      <c r="I8633" s="15">
        <v>8578</v>
      </c>
      <c r="J8633" s="15">
        <v>68.594759999999994</v>
      </c>
      <c r="K8633" s="15">
        <v>128.00729999999999</v>
      </c>
    </row>
    <row r="8634" spans="9:11">
      <c r="I8634" s="15">
        <v>8579</v>
      </c>
      <c r="J8634" s="15">
        <v>71.47766</v>
      </c>
      <c r="K8634" s="15">
        <v>129.92400000000001</v>
      </c>
    </row>
    <row r="8635" spans="9:11">
      <c r="I8635" s="15">
        <v>8580</v>
      </c>
      <c r="J8635" s="15">
        <v>68.630089999999996</v>
      </c>
      <c r="K8635" s="15">
        <v>125.50749999999999</v>
      </c>
    </row>
    <row r="8636" spans="9:11">
      <c r="I8636" s="15">
        <v>8581</v>
      </c>
      <c r="J8636" s="15">
        <v>67.630499999999998</v>
      </c>
      <c r="K8636" s="15">
        <v>120.5523</v>
      </c>
    </row>
    <row r="8637" spans="9:11">
      <c r="I8637" s="15">
        <v>8582</v>
      </c>
      <c r="J8637" s="15">
        <v>70.06317</v>
      </c>
      <c r="K8637" s="15">
        <v>126.4208</v>
      </c>
    </row>
    <row r="8638" spans="9:11">
      <c r="I8638" s="15">
        <v>8583</v>
      </c>
      <c r="J8638" s="15">
        <v>67.441969999999998</v>
      </c>
      <c r="K8638" s="15">
        <v>123.631</v>
      </c>
    </row>
    <row r="8639" spans="9:11">
      <c r="I8639" s="15">
        <v>8584</v>
      </c>
      <c r="J8639" s="15">
        <v>68.033180000000002</v>
      </c>
      <c r="K8639" s="15">
        <v>115.4171</v>
      </c>
    </row>
    <row r="8640" spans="9:11">
      <c r="I8640" s="15">
        <v>8585</v>
      </c>
      <c r="J8640" s="15">
        <v>67.469200000000001</v>
      </c>
      <c r="K8640" s="15">
        <v>129.6403</v>
      </c>
    </row>
    <row r="8641" spans="9:11">
      <c r="I8641" s="15">
        <v>8586</v>
      </c>
      <c r="J8641" s="15">
        <v>68.929119999999998</v>
      </c>
      <c r="K8641" s="15">
        <v>110.1478</v>
      </c>
    </row>
    <row r="8642" spans="9:11">
      <c r="I8642" s="15">
        <v>8587</v>
      </c>
      <c r="J8642" s="15">
        <v>67.319789999999998</v>
      </c>
      <c r="K8642" s="15">
        <v>115.8672</v>
      </c>
    </row>
    <row r="8643" spans="9:11">
      <c r="I8643" s="15">
        <v>8588</v>
      </c>
      <c r="J8643" s="15">
        <v>68.046999999999997</v>
      </c>
      <c r="K8643" s="15">
        <v>133.80439999999999</v>
      </c>
    </row>
    <row r="8644" spans="9:11">
      <c r="I8644" s="15">
        <v>8589</v>
      </c>
      <c r="J8644" s="15">
        <v>67.908379999999994</v>
      </c>
      <c r="K8644" s="15">
        <v>136.5008</v>
      </c>
    </row>
    <row r="8645" spans="9:11">
      <c r="I8645" s="15">
        <v>8590</v>
      </c>
      <c r="J8645" s="15">
        <v>69.692499999999995</v>
      </c>
      <c r="K8645" s="15">
        <v>124.0748</v>
      </c>
    </row>
    <row r="8646" spans="9:11">
      <c r="I8646" s="15">
        <v>8591</v>
      </c>
      <c r="J8646" s="15">
        <v>68.62706</v>
      </c>
      <c r="K8646" s="15">
        <v>130.6542</v>
      </c>
    </row>
    <row r="8647" spans="9:11">
      <c r="I8647" s="15">
        <v>8592</v>
      </c>
      <c r="J8647" s="15">
        <v>68.848820000000003</v>
      </c>
      <c r="K8647" s="15">
        <v>148.30869999999999</v>
      </c>
    </row>
    <row r="8648" spans="9:11">
      <c r="I8648" s="15">
        <v>8593</v>
      </c>
      <c r="J8648" s="15">
        <v>66.596509999999995</v>
      </c>
      <c r="K8648" s="15">
        <v>123.51179999999999</v>
      </c>
    </row>
    <row r="8649" spans="9:11">
      <c r="I8649" s="15">
        <v>8594</v>
      </c>
      <c r="J8649" s="15">
        <v>68.153220000000005</v>
      </c>
      <c r="K8649" s="15">
        <v>133.3485</v>
      </c>
    </row>
    <row r="8650" spans="9:11">
      <c r="I8650" s="15">
        <v>8595</v>
      </c>
      <c r="J8650" s="15">
        <v>68.662909999999997</v>
      </c>
      <c r="K8650" s="15">
        <v>110.1892</v>
      </c>
    </row>
    <row r="8651" spans="9:11">
      <c r="I8651" s="15">
        <v>8596</v>
      </c>
      <c r="J8651" s="15">
        <v>69.21557</v>
      </c>
      <c r="K8651" s="15">
        <v>124.07640000000001</v>
      </c>
    </row>
    <row r="8652" spans="9:11">
      <c r="I8652" s="15">
        <v>8597</v>
      </c>
      <c r="J8652" s="15">
        <v>67.36</v>
      </c>
      <c r="K8652" s="15">
        <v>129.72409999999999</v>
      </c>
    </row>
    <row r="8653" spans="9:11">
      <c r="I8653" s="15">
        <v>8598</v>
      </c>
      <c r="J8653" s="15">
        <v>68.077380000000005</v>
      </c>
      <c r="K8653" s="15">
        <v>104.70269999999999</v>
      </c>
    </row>
    <row r="8654" spans="9:11">
      <c r="I8654" s="15">
        <v>8599</v>
      </c>
      <c r="J8654" s="15">
        <v>66.527510000000007</v>
      </c>
      <c r="K8654" s="15">
        <v>134.1397</v>
      </c>
    </row>
    <row r="8655" spans="9:11">
      <c r="I8655" s="15">
        <v>8600</v>
      </c>
      <c r="J8655" s="15">
        <v>70.422370000000001</v>
      </c>
      <c r="K8655" s="15">
        <v>136.6591</v>
      </c>
    </row>
    <row r="8656" spans="9:11">
      <c r="I8656" s="15">
        <v>8601</v>
      </c>
      <c r="J8656" s="15">
        <v>67.078230000000005</v>
      </c>
      <c r="K8656" s="15">
        <v>132.8673</v>
      </c>
    </row>
    <row r="8657" spans="9:11">
      <c r="I8657" s="15">
        <v>8602</v>
      </c>
      <c r="J8657" s="15">
        <v>66.433869999999999</v>
      </c>
      <c r="K8657" s="15">
        <v>126.4911</v>
      </c>
    </row>
    <row r="8658" spans="9:11">
      <c r="I8658" s="15">
        <v>8603</v>
      </c>
      <c r="J8658" s="15">
        <v>67.987530000000007</v>
      </c>
      <c r="K8658" s="15">
        <v>114.7128</v>
      </c>
    </row>
    <row r="8659" spans="9:11">
      <c r="I8659" s="15">
        <v>8604</v>
      </c>
      <c r="J8659" s="15">
        <v>71.271879999999996</v>
      </c>
      <c r="K8659" s="15">
        <v>158.47710000000001</v>
      </c>
    </row>
    <row r="8660" spans="9:11">
      <c r="I8660" s="15">
        <v>8605</v>
      </c>
      <c r="J8660" s="15">
        <v>68.04701</v>
      </c>
      <c r="K8660" s="15">
        <v>123.3098</v>
      </c>
    </row>
    <row r="8661" spans="9:11">
      <c r="I8661" s="15">
        <v>8606</v>
      </c>
      <c r="J8661" s="15">
        <v>72.610990000000001</v>
      </c>
      <c r="K8661" s="15">
        <v>142.6713</v>
      </c>
    </row>
    <row r="8662" spans="9:11">
      <c r="I8662" s="15">
        <v>8607</v>
      </c>
      <c r="J8662" s="15">
        <v>64.685130000000001</v>
      </c>
      <c r="K8662" s="15">
        <v>115.842</v>
      </c>
    </row>
    <row r="8663" spans="9:11">
      <c r="I8663" s="15">
        <v>8608</v>
      </c>
      <c r="J8663" s="15">
        <v>68.433520000000001</v>
      </c>
      <c r="K8663" s="15">
        <v>97.830079999999995</v>
      </c>
    </row>
    <row r="8664" spans="9:11">
      <c r="I8664" s="15">
        <v>8609</v>
      </c>
      <c r="J8664" s="15">
        <v>67.272109999999998</v>
      </c>
      <c r="K8664" s="15">
        <v>125.70699999999999</v>
      </c>
    </row>
    <row r="8665" spans="9:11">
      <c r="I8665" s="15">
        <v>8610</v>
      </c>
      <c r="J8665" s="15">
        <v>68.75891</v>
      </c>
      <c r="K8665" s="15">
        <v>138.22489999999999</v>
      </c>
    </row>
    <row r="8666" spans="9:11">
      <c r="I8666" s="15">
        <v>8611</v>
      </c>
      <c r="J8666" s="15">
        <v>68.495279999999994</v>
      </c>
      <c r="K8666" s="15">
        <v>116.3683</v>
      </c>
    </row>
    <row r="8667" spans="9:11">
      <c r="I8667" s="15">
        <v>8612</v>
      </c>
      <c r="J8667" s="15">
        <v>69.254199999999997</v>
      </c>
      <c r="K8667" s="15">
        <v>151.83869999999999</v>
      </c>
    </row>
    <row r="8668" spans="9:11">
      <c r="I8668" s="15">
        <v>8613</v>
      </c>
      <c r="J8668" s="15">
        <v>68.773049999999998</v>
      </c>
      <c r="K8668" s="15">
        <v>127.9952</v>
      </c>
    </row>
    <row r="8669" spans="9:11">
      <c r="I8669" s="15">
        <v>8614</v>
      </c>
      <c r="J8669" s="15">
        <v>65.175889999999995</v>
      </c>
      <c r="K8669" s="15">
        <v>111.4943</v>
      </c>
    </row>
    <row r="8670" spans="9:11">
      <c r="I8670" s="15">
        <v>8615</v>
      </c>
      <c r="J8670" s="15">
        <v>68.216040000000007</v>
      </c>
      <c r="K8670" s="15">
        <v>119.06019999999999</v>
      </c>
    </row>
    <row r="8671" spans="9:11">
      <c r="I8671" s="15">
        <v>8616</v>
      </c>
      <c r="J8671" s="15">
        <v>67.300430000000006</v>
      </c>
      <c r="K8671" s="15">
        <v>120.32850000000001</v>
      </c>
    </row>
    <row r="8672" spans="9:11">
      <c r="I8672" s="15">
        <v>8617</v>
      </c>
      <c r="J8672" s="15">
        <v>67.860669999999999</v>
      </c>
      <c r="K8672" s="15">
        <v>115.128</v>
      </c>
    </row>
    <row r="8673" spans="9:11">
      <c r="I8673" s="15">
        <v>8618</v>
      </c>
      <c r="J8673" s="15">
        <v>66.000590000000003</v>
      </c>
      <c r="K8673" s="15">
        <v>120.30970000000001</v>
      </c>
    </row>
    <row r="8674" spans="9:11">
      <c r="I8674" s="15">
        <v>8619</v>
      </c>
      <c r="J8674" s="15">
        <v>66.662499999999994</v>
      </c>
      <c r="K8674" s="15">
        <v>120.42230000000001</v>
      </c>
    </row>
    <row r="8675" spans="9:11">
      <c r="I8675" s="15">
        <v>8620</v>
      </c>
      <c r="J8675" s="15">
        <v>67.601119999999995</v>
      </c>
      <c r="K8675" s="15">
        <v>129.18860000000001</v>
      </c>
    </row>
    <row r="8676" spans="9:11">
      <c r="I8676" s="15">
        <v>8621</v>
      </c>
      <c r="J8676" s="15">
        <v>69.01782</v>
      </c>
      <c r="K8676" s="15">
        <v>125.8767</v>
      </c>
    </row>
    <row r="8677" spans="9:11">
      <c r="I8677" s="15">
        <v>8622</v>
      </c>
      <c r="J8677" s="15">
        <v>65.762200000000007</v>
      </c>
      <c r="K8677" s="15">
        <v>111.35639999999999</v>
      </c>
    </row>
    <row r="8678" spans="9:11">
      <c r="I8678" s="15">
        <v>8623</v>
      </c>
      <c r="J8678" s="15">
        <v>66.637060000000005</v>
      </c>
      <c r="K8678" s="15">
        <v>127.32429999999999</v>
      </c>
    </row>
    <row r="8679" spans="9:11">
      <c r="I8679" s="15">
        <v>8624</v>
      </c>
      <c r="J8679" s="15">
        <v>68.115459999999999</v>
      </c>
      <c r="K8679" s="15">
        <v>130.3186</v>
      </c>
    </row>
    <row r="8680" spans="9:11">
      <c r="I8680" s="15">
        <v>8625</v>
      </c>
      <c r="J8680" s="15">
        <v>66.704419999999999</v>
      </c>
      <c r="K8680" s="15">
        <v>127.4867</v>
      </c>
    </row>
    <row r="8681" spans="9:11">
      <c r="I8681" s="15">
        <v>8626</v>
      </c>
      <c r="J8681" s="15">
        <v>70.228309999999993</v>
      </c>
      <c r="K8681" s="15">
        <v>144.67410000000001</v>
      </c>
    </row>
    <row r="8682" spans="9:11">
      <c r="I8682" s="15">
        <v>8627</v>
      </c>
      <c r="J8682" s="15">
        <v>66.284480000000002</v>
      </c>
      <c r="K8682" s="15">
        <v>126.72029999999999</v>
      </c>
    </row>
    <row r="8683" spans="9:11">
      <c r="I8683" s="15">
        <v>8628</v>
      </c>
      <c r="J8683" s="15">
        <v>71.604770000000002</v>
      </c>
      <c r="K8683" s="15">
        <v>141.1438</v>
      </c>
    </row>
    <row r="8684" spans="9:11">
      <c r="I8684" s="15">
        <v>8629</v>
      </c>
      <c r="J8684" s="15">
        <v>68.824309999999997</v>
      </c>
      <c r="K8684" s="15">
        <v>135.58279999999999</v>
      </c>
    </row>
    <row r="8685" spans="9:11">
      <c r="I8685" s="15">
        <v>8630</v>
      </c>
      <c r="J8685" s="15">
        <v>69.986859999999993</v>
      </c>
      <c r="K8685" s="15">
        <v>138.3058</v>
      </c>
    </row>
    <row r="8686" spans="9:11">
      <c r="I8686" s="15">
        <v>8631</v>
      </c>
      <c r="J8686" s="15">
        <v>68.301789999999997</v>
      </c>
      <c r="K8686" s="15">
        <v>129.93389999999999</v>
      </c>
    </row>
    <row r="8687" spans="9:11">
      <c r="I8687" s="15">
        <v>8632</v>
      </c>
      <c r="J8687" s="15">
        <v>66.651200000000003</v>
      </c>
      <c r="K8687" s="15">
        <v>119.0595</v>
      </c>
    </row>
    <row r="8688" spans="9:11">
      <c r="I8688" s="15">
        <v>8633</v>
      </c>
      <c r="J8688" s="15">
        <v>63.508119999999998</v>
      </c>
      <c r="K8688" s="15">
        <v>129.55699999999999</v>
      </c>
    </row>
    <row r="8689" spans="9:11">
      <c r="I8689" s="15">
        <v>8634</v>
      </c>
      <c r="J8689" s="15">
        <v>69.596699999999998</v>
      </c>
      <c r="K8689" s="15">
        <v>136.78020000000001</v>
      </c>
    </row>
    <row r="8690" spans="9:11">
      <c r="I8690" s="15">
        <v>8635</v>
      </c>
      <c r="J8690" s="15">
        <v>64.894109999999998</v>
      </c>
      <c r="K8690" s="15">
        <v>124.40309999999999</v>
      </c>
    </row>
    <row r="8691" spans="9:11">
      <c r="I8691" s="15">
        <v>8636</v>
      </c>
      <c r="J8691" s="15">
        <v>67.678659999999994</v>
      </c>
      <c r="K8691" s="15">
        <v>129.976</v>
      </c>
    </row>
    <row r="8692" spans="9:11">
      <c r="I8692" s="15">
        <v>8637</v>
      </c>
      <c r="J8692" s="15">
        <v>66.706379999999996</v>
      </c>
      <c r="K8692" s="15">
        <v>116.44889999999999</v>
      </c>
    </row>
    <row r="8693" spans="9:11">
      <c r="I8693" s="15">
        <v>8638</v>
      </c>
      <c r="J8693" s="15">
        <v>67.109930000000006</v>
      </c>
      <c r="K8693" s="15">
        <v>102.8583</v>
      </c>
    </row>
    <row r="8694" spans="9:11">
      <c r="I8694" s="15">
        <v>8639</v>
      </c>
      <c r="J8694" s="15">
        <v>69.908019999999993</v>
      </c>
      <c r="K8694" s="15">
        <v>140.87799999999999</v>
      </c>
    </row>
    <row r="8695" spans="9:11">
      <c r="I8695" s="15">
        <v>8640</v>
      </c>
      <c r="J8695" s="15">
        <v>67.711349999999996</v>
      </c>
      <c r="K8695" s="15">
        <v>122.7092</v>
      </c>
    </row>
    <row r="8696" spans="9:11">
      <c r="I8696" s="15">
        <v>8641</v>
      </c>
      <c r="J8696" s="15">
        <v>67.559799999999996</v>
      </c>
      <c r="K8696" s="15">
        <v>119.32980000000001</v>
      </c>
    </row>
    <row r="8697" spans="9:11">
      <c r="I8697" s="15">
        <v>8642</v>
      </c>
      <c r="J8697" s="15">
        <v>64.204920000000001</v>
      </c>
      <c r="K8697" s="15">
        <v>103.68389999999999</v>
      </c>
    </row>
    <row r="8698" spans="9:11">
      <c r="I8698" s="15">
        <v>8643</v>
      </c>
      <c r="J8698" s="15">
        <v>71.001009999999994</v>
      </c>
      <c r="K8698" s="15">
        <v>135.5008</v>
      </c>
    </row>
    <row r="8699" spans="9:11">
      <c r="I8699" s="15">
        <v>8644</v>
      </c>
      <c r="J8699" s="15">
        <v>68.811989999999994</v>
      </c>
      <c r="K8699" s="15">
        <v>109.4734</v>
      </c>
    </row>
    <row r="8700" spans="9:11">
      <c r="I8700" s="15">
        <v>8645</v>
      </c>
      <c r="J8700" s="15">
        <v>67.947640000000007</v>
      </c>
      <c r="K8700" s="15">
        <v>108.1062</v>
      </c>
    </row>
    <row r="8701" spans="9:11">
      <c r="I8701" s="15">
        <v>8646</v>
      </c>
      <c r="J8701" s="15">
        <v>68.216419999999999</v>
      </c>
      <c r="K8701" s="15">
        <v>131.4376</v>
      </c>
    </row>
    <row r="8702" spans="9:11">
      <c r="I8702" s="15">
        <v>8647</v>
      </c>
      <c r="J8702" s="15">
        <v>66.176820000000006</v>
      </c>
      <c r="K8702" s="15">
        <v>125.3836</v>
      </c>
    </row>
    <row r="8703" spans="9:11">
      <c r="I8703" s="15">
        <v>8648</v>
      </c>
      <c r="J8703" s="15">
        <v>68.699219999999997</v>
      </c>
      <c r="K8703" s="15">
        <v>144.3117</v>
      </c>
    </row>
    <row r="8704" spans="9:11">
      <c r="I8704" s="15">
        <v>8649</v>
      </c>
      <c r="J8704" s="15">
        <v>68.705010000000001</v>
      </c>
      <c r="K8704" s="15">
        <v>109.3633</v>
      </c>
    </row>
    <row r="8705" spans="9:11">
      <c r="I8705" s="15">
        <v>8650</v>
      </c>
      <c r="J8705" s="15">
        <v>69.613339999999994</v>
      </c>
      <c r="K8705" s="15">
        <v>125.4205</v>
      </c>
    </row>
    <row r="8706" spans="9:11">
      <c r="I8706" s="15">
        <v>8651</v>
      </c>
      <c r="J8706" s="15">
        <v>69.751859999999994</v>
      </c>
      <c r="K8706" s="15">
        <v>122.5754</v>
      </c>
    </row>
    <row r="8707" spans="9:11">
      <c r="I8707" s="15">
        <v>8652</v>
      </c>
      <c r="J8707" s="15">
        <v>71.460530000000006</v>
      </c>
      <c r="K8707" s="15">
        <v>148.62119999999999</v>
      </c>
    </row>
    <row r="8708" spans="9:11">
      <c r="I8708" s="15">
        <v>8653</v>
      </c>
      <c r="J8708" s="15">
        <v>69.362570000000005</v>
      </c>
      <c r="K8708" s="15">
        <v>111.1764</v>
      </c>
    </row>
    <row r="8709" spans="9:11">
      <c r="I8709" s="15">
        <v>8654</v>
      </c>
      <c r="J8709" s="15">
        <v>67.403679999999994</v>
      </c>
      <c r="K8709" s="15">
        <v>109.3832</v>
      </c>
    </row>
    <row r="8710" spans="9:11">
      <c r="I8710" s="15">
        <v>8655</v>
      </c>
      <c r="J8710" s="15">
        <v>69.810580000000002</v>
      </c>
      <c r="K8710" s="15">
        <v>119.4349</v>
      </c>
    </row>
    <row r="8711" spans="9:11">
      <c r="I8711" s="15">
        <v>8656</v>
      </c>
      <c r="J8711" s="15">
        <v>70.471490000000003</v>
      </c>
      <c r="K8711" s="15">
        <v>140.35220000000001</v>
      </c>
    </row>
    <row r="8712" spans="9:11">
      <c r="I8712" s="15">
        <v>8657</v>
      </c>
      <c r="J8712" s="15">
        <v>66.740200000000002</v>
      </c>
      <c r="K8712" s="15">
        <v>143.14959999999999</v>
      </c>
    </row>
    <row r="8713" spans="9:11">
      <c r="I8713" s="15">
        <v>8658</v>
      </c>
      <c r="J8713" s="15">
        <v>63.912219999999998</v>
      </c>
      <c r="K8713" s="15">
        <v>105.8021</v>
      </c>
    </row>
    <row r="8714" spans="9:11">
      <c r="I8714" s="15">
        <v>8659</v>
      </c>
      <c r="J8714" s="15">
        <v>67.869399999999999</v>
      </c>
      <c r="K8714" s="15">
        <v>136.88849999999999</v>
      </c>
    </row>
    <row r="8715" spans="9:11">
      <c r="I8715" s="15">
        <v>8660</v>
      </c>
      <c r="J8715" s="15">
        <v>66.849360000000004</v>
      </c>
      <c r="K8715" s="15">
        <v>116.95350000000001</v>
      </c>
    </row>
    <row r="8716" spans="9:11">
      <c r="I8716" s="15">
        <v>8661</v>
      </c>
      <c r="J8716" s="15">
        <v>66.073769999999996</v>
      </c>
      <c r="K8716" s="15">
        <v>115.9419</v>
      </c>
    </row>
    <row r="8717" spans="9:11">
      <c r="I8717" s="15">
        <v>8662</v>
      </c>
      <c r="J8717" s="15">
        <v>68.486459999999994</v>
      </c>
      <c r="K8717" s="15">
        <v>133.3074</v>
      </c>
    </row>
    <row r="8718" spans="9:11">
      <c r="I8718" s="15">
        <v>8663</v>
      </c>
      <c r="J8718" s="15">
        <v>71.772019999999998</v>
      </c>
      <c r="K8718" s="15">
        <v>141.75030000000001</v>
      </c>
    </row>
    <row r="8719" spans="9:11">
      <c r="I8719" s="15">
        <v>8664</v>
      </c>
      <c r="J8719" s="15">
        <v>67.55856</v>
      </c>
      <c r="K8719" s="15">
        <v>137.7559</v>
      </c>
    </row>
    <row r="8720" spans="9:11">
      <c r="I8720" s="15">
        <v>8665</v>
      </c>
      <c r="J8720" s="15">
        <v>66.283019999999993</v>
      </c>
      <c r="K8720" s="15">
        <v>134.37289999999999</v>
      </c>
    </row>
    <row r="8721" spans="9:11">
      <c r="I8721" s="15">
        <v>8666</v>
      </c>
      <c r="J8721" s="15">
        <v>68.438749999999999</v>
      </c>
      <c r="K8721" s="15">
        <v>119.3438</v>
      </c>
    </row>
    <row r="8722" spans="9:11">
      <c r="I8722" s="15">
        <v>8667</v>
      </c>
      <c r="J8722" s="15">
        <v>67.07508</v>
      </c>
      <c r="K8722" s="15">
        <v>115.6909</v>
      </c>
    </row>
    <row r="8723" spans="9:11">
      <c r="I8723" s="15">
        <v>8668</v>
      </c>
      <c r="J8723" s="15">
        <v>70.606359999999995</v>
      </c>
      <c r="K8723" s="15">
        <v>122.1442</v>
      </c>
    </row>
    <row r="8724" spans="9:11">
      <c r="I8724" s="15">
        <v>8669</v>
      </c>
      <c r="J8724" s="15">
        <v>68.894199999999998</v>
      </c>
      <c r="K8724" s="15">
        <v>135.39840000000001</v>
      </c>
    </row>
    <row r="8725" spans="9:11">
      <c r="I8725" s="15">
        <v>8670</v>
      </c>
      <c r="J8725" s="15">
        <v>69.882440000000003</v>
      </c>
      <c r="K8725" s="15">
        <v>134.35769999999999</v>
      </c>
    </row>
    <row r="8726" spans="9:11">
      <c r="I8726" s="15">
        <v>8671</v>
      </c>
      <c r="J8726" s="15">
        <v>68.936269999999993</v>
      </c>
      <c r="K8726" s="15">
        <v>138.0941</v>
      </c>
    </row>
    <row r="8727" spans="9:11">
      <c r="I8727" s="15">
        <v>8672</v>
      </c>
      <c r="J8727" s="15">
        <v>65.147130000000004</v>
      </c>
      <c r="K8727" s="15">
        <v>117.9849</v>
      </c>
    </row>
    <row r="8728" spans="9:11">
      <c r="I8728" s="15">
        <v>8673</v>
      </c>
      <c r="J8728" s="15">
        <v>68.683980000000005</v>
      </c>
      <c r="K8728" s="15">
        <v>136.8724</v>
      </c>
    </row>
    <row r="8729" spans="9:11">
      <c r="I8729" s="15">
        <v>8674</v>
      </c>
      <c r="J8729" s="15">
        <v>67.566649999999996</v>
      </c>
      <c r="K8729" s="15">
        <v>117.9312</v>
      </c>
    </row>
    <row r="8730" spans="9:11">
      <c r="I8730" s="15">
        <v>8675</v>
      </c>
      <c r="J8730" s="15">
        <v>68.738810000000001</v>
      </c>
      <c r="K8730" s="15">
        <v>145.86969999999999</v>
      </c>
    </row>
    <row r="8731" spans="9:11">
      <c r="I8731" s="15">
        <v>8676</v>
      </c>
      <c r="J8731" s="15">
        <v>68.963329999999999</v>
      </c>
      <c r="K8731" s="15">
        <v>119.0578</v>
      </c>
    </row>
    <row r="8732" spans="9:11">
      <c r="I8732" s="15">
        <v>8677</v>
      </c>
      <c r="J8732" s="15">
        <v>68.546499999999995</v>
      </c>
      <c r="K8732" s="15">
        <v>121.7189</v>
      </c>
    </row>
    <row r="8733" spans="9:11">
      <c r="I8733" s="15">
        <v>8678</v>
      </c>
      <c r="J8733" s="15">
        <v>67.853960000000001</v>
      </c>
      <c r="K8733" s="15">
        <v>121.66970000000001</v>
      </c>
    </row>
    <row r="8734" spans="9:11">
      <c r="I8734" s="15">
        <v>8679</v>
      </c>
      <c r="J8734" s="15">
        <v>64.960459999999998</v>
      </c>
      <c r="K8734" s="15">
        <v>127.6795</v>
      </c>
    </row>
    <row r="8735" spans="9:11">
      <c r="I8735" s="15">
        <v>8680</v>
      </c>
      <c r="J8735" s="15">
        <v>68.586740000000006</v>
      </c>
      <c r="K8735" s="15">
        <v>129.2295</v>
      </c>
    </row>
    <row r="8736" spans="9:11">
      <c r="I8736" s="15">
        <v>8681</v>
      </c>
      <c r="J8736" s="15">
        <v>67.925439999999995</v>
      </c>
      <c r="K8736" s="15">
        <v>110.80759999999999</v>
      </c>
    </row>
    <row r="8737" spans="9:11">
      <c r="I8737" s="15">
        <v>8682</v>
      </c>
      <c r="J8737" s="15">
        <v>69.362899999999996</v>
      </c>
      <c r="K8737" s="15">
        <v>118.6172</v>
      </c>
    </row>
    <row r="8738" spans="9:11">
      <c r="I8738" s="15">
        <v>8683</v>
      </c>
      <c r="J8738" s="15">
        <v>70.909049999999993</v>
      </c>
      <c r="K8738" s="15">
        <v>146.5188</v>
      </c>
    </row>
    <row r="8739" spans="9:11">
      <c r="I8739" s="15">
        <v>8684</v>
      </c>
      <c r="J8739" s="15">
        <v>69.287719999999993</v>
      </c>
      <c r="K8739" s="15">
        <v>132.69659999999999</v>
      </c>
    </row>
    <row r="8740" spans="9:11">
      <c r="I8740" s="15">
        <v>8685</v>
      </c>
      <c r="J8740" s="15">
        <v>69.065529999999995</v>
      </c>
      <c r="K8740" s="15">
        <v>119.9738</v>
      </c>
    </row>
    <row r="8741" spans="9:11">
      <c r="I8741" s="15">
        <v>8686</v>
      </c>
      <c r="J8741" s="15">
        <v>66.607159999999993</v>
      </c>
      <c r="K8741" s="15">
        <v>109.85599999999999</v>
      </c>
    </row>
    <row r="8742" spans="9:11">
      <c r="I8742" s="15">
        <v>8687</v>
      </c>
      <c r="J8742" s="15">
        <v>69.195149999999998</v>
      </c>
      <c r="K8742" s="15">
        <v>118.2264</v>
      </c>
    </row>
    <row r="8743" spans="9:11">
      <c r="I8743" s="15">
        <v>8688</v>
      </c>
      <c r="J8743" s="15">
        <v>69.428650000000005</v>
      </c>
      <c r="K8743" s="15">
        <v>128.65280000000001</v>
      </c>
    </row>
    <row r="8744" spans="9:11">
      <c r="I8744" s="15">
        <v>8689</v>
      </c>
      <c r="J8744" s="15">
        <v>70.093990000000005</v>
      </c>
      <c r="K8744" s="15">
        <v>127.3597</v>
      </c>
    </row>
    <row r="8745" spans="9:11">
      <c r="I8745" s="15">
        <v>8690</v>
      </c>
      <c r="J8745" s="15">
        <v>64.500770000000003</v>
      </c>
      <c r="K8745" s="15">
        <v>103.3027</v>
      </c>
    </row>
    <row r="8746" spans="9:11">
      <c r="I8746" s="15">
        <v>8691</v>
      </c>
      <c r="J8746" s="15">
        <v>65.72099</v>
      </c>
      <c r="K8746" s="15">
        <v>115.92570000000001</v>
      </c>
    </row>
    <row r="8747" spans="9:11">
      <c r="I8747" s="15">
        <v>8692</v>
      </c>
      <c r="J8747" s="15">
        <v>66.057019999999994</v>
      </c>
      <c r="K8747" s="15">
        <v>112.889</v>
      </c>
    </row>
    <row r="8748" spans="9:11">
      <c r="I8748" s="15">
        <v>8693</v>
      </c>
      <c r="J8748" s="15">
        <v>62.404029999999999</v>
      </c>
      <c r="K8748" s="15">
        <v>118.5959</v>
      </c>
    </row>
    <row r="8749" spans="9:11">
      <c r="I8749" s="15">
        <v>8694</v>
      </c>
      <c r="J8749" s="15">
        <v>72.909649999999999</v>
      </c>
      <c r="K8749" s="15">
        <v>148.6113</v>
      </c>
    </row>
    <row r="8750" spans="9:11">
      <c r="I8750" s="15">
        <v>8695</v>
      </c>
      <c r="J8750" s="15">
        <v>66.22193</v>
      </c>
      <c r="K8750" s="15">
        <v>131.90389999999999</v>
      </c>
    </row>
    <row r="8751" spans="9:11">
      <c r="I8751" s="15">
        <v>8696</v>
      </c>
      <c r="J8751" s="15">
        <v>65.971609999999998</v>
      </c>
      <c r="K8751" s="15">
        <v>129.61259999999999</v>
      </c>
    </row>
    <row r="8752" spans="9:11">
      <c r="I8752" s="15">
        <v>8697</v>
      </c>
      <c r="J8752" s="15">
        <v>67.825149999999994</v>
      </c>
      <c r="K8752" s="15">
        <v>122.1707</v>
      </c>
    </row>
    <row r="8753" spans="9:11">
      <c r="I8753" s="15">
        <v>8698</v>
      </c>
      <c r="J8753" s="15">
        <v>71.166889999999995</v>
      </c>
      <c r="K8753" s="15">
        <v>152.1123</v>
      </c>
    </row>
    <row r="8754" spans="9:11">
      <c r="I8754" s="15">
        <v>8699</v>
      </c>
      <c r="J8754" s="15">
        <v>65.46284</v>
      </c>
      <c r="K8754" s="15">
        <v>101.8952</v>
      </c>
    </row>
    <row r="8755" spans="9:11">
      <c r="I8755" s="15">
        <v>8700</v>
      </c>
      <c r="J8755" s="15">
        <v>68.922669999999997</v>
      </c>
      <c r="K8755" s="15">
        <v>144.0831</v>
      </c>
    </row>
    <row r="8756" spans="9:11">
      <c r="I8756" s="15">
        <v>8701</v>
      </c>
      <c r="J8756" s="15">
        <v>68.578209999999999</v>
      </c>
      <c r="K8756" s="15">
        <v>137.29499999999999</v>
      </c>
    </row>
    <row r="8757" spans="9:11">
      <c r="I8757" s="15">
        <v>8702</v>
      </c>
      <c r="J8757" s="15">
        <v>68.539720000000003</v>
      </c>
      <c r="K8757" s="15">
        <v>141.04310000000001</v>
      </c>
    </row>
    <row r="8758" spans="9:11">
      <c r="I8758" s="15">
        <v>8703</v>
      </c>
      <c r="J8758" s="15">
        <v>66.176850000000002</v>
      </c>
      <c r="K8758" s="15">
        <v>131.73259999999999</v>
      </c>
    </row>
    <row r="8759" spans="9:11">
      <c r="I8759" s="15">
        <v>8704</v>
      </c>
      <c r="J8759" s="15">
        <v>70.902249999999995</v>
      </c>
      <c r="K8759" s="15">
        <v>143.3108</v>
      </c>
    </row>
    <row r="8760" spans="9:11">
      <c r="I8760" s="15">
        <v>8705</v>
      </c>
      <c r="J8760" s="15">
        <v>69.425529999999995</v>
      </c>
      <c r="K8760" s="15">
        <v>114.84610000000001</v>
      </c>
    </row>
    <row r="8761" spans="9:11">
      <c r="I8761" s="15">
        <v>8706</v>
      </c>
      <c r="J8761" s="15">
        <v>67.523499999999999</v>
      </c>
      <c r="K8761" s="15">
        <v>107.4208</v>
      </c>
    </row>
    <row r="8762" spans="9:11">
      <c r="I8762" s="15">
        <v>8707</v>
      </c>
      <c r="J8762" s="15">
        <v>67.098650000000006</v>
      </c>
      <c r="K8762" s="15">
        <v>110.2544</v>
      </c>
    </row>
    <row r="8763" spans="9:11">
      <c r="I8763" s="15">
        <v>8708</v>
      </c>
      <c r="J8763" s="15">
        <v>66.84169</v>
      </c>
      <c r="K8763" s="15">
        <v>121.82170000000001</v>
      </c>
    </row>
    <row r="8764" spans="9:11">
      <c r="I8764" s="15">
        <v>8709</v>
      </c>
      <c r="J8764" s="15">
        <v>67.807720000000003</v>
      </c>
      <c r="K8764" s="15">
        <v>126.529</v>
      </c>
    </row>
    <row r="8765" spans="9:11">
      <c r="I8765" s="15">
        <v>8710</v>
      </c>
      <c r="J8765" s="15">
        <v>67.141729999999995</v>
      </c>
      <c r="K8765" s="15">
        <v>121.3218</v>
      </c>
    </row>
    <row r="8766" spans="9:11">
      <c r="I8766" s="15">
        <v>8711</v>
      </c>
      <c r="J8766" s="15">
        <v>70.570170000000005</v>
      </c>
      <c r="K8766" s="15">
        <v>137.42740000000001</v>
      </c>
    </row>
    <row r="8767" spans="9:11">
      <c r="I8767" s="15">
        <v>8712</v>
      </c>
      <c r="J8767" s="15">
        <v>65.055329999999998</v>
      </c>
      <c r="K8767" s="15">
        <v>125.87860000000001</v>
      </c>
    </row>
    <row r="8768" spans="9:11">
      <c r="I8768" s="15">
        <v>8713</v>
      </c>
      <c r="J8768" s="15">
        <v>70.036450000000002</v>
      </c>
      <c r="K8768" s="15">
        <v>139.6533</v>
      </c>
    </row>
    <row r="8769" spans="9:11">
      <c r="I8769" s="15">
        <v>8714</v>
      </c>
      <c r="J8769" s="15">
        <v>66.215459999999993</v>
      </c>
      <c r="K8769" s="15">
        <v>118.4718</v>
      </c>
    </row>
    <row r="8770" spans="9:11">
      <c r="I8770" s="15">
        <v>8715</v>
      </c>
      <c r="J8770" s="15">
        <v>63.142000000000003</v>
      </c>
      <c r="K8770" s="15">
        <v>127.3112</v>
      </c>
    </row>
    <row r="8771" spans="9:11">
      <c r="I8771" s="15">
        <v>8716</v>
      </c>
      <c r="J8771" s="15">
        <v>64.010040000000004</v>
      </c>
      <c r="K8771" s="15">
        <v>105.3351</v>
      </c>
    </row>
    <row r="8772" spans="9:11">
      <c r="I8772" s="15">
        <v>8717</v>
      </c>
      <c r="J8772" s="15">
        <v>69.002899999999997</v>
      </c>
      <c r="K8772" s="15">
        <v>124.9629</v>
      </c>
    </row>
    <row r="8773" spans="9:11">
      <c r="I8773" s="15">
        <v>8718</v>
      </c>
      <c r="J8773" s="15">
        <v>65.635000000000005</v>
      </c>
      <c r="K8773" s="15">
        <v>105.3681</v>
      </c>
    </row>
    <row r="8774" spans="9:11">
      <c r="I8774" s="15">
        <v>8719</v>
      </c>
      <c r="J8774" s="15">
        <v>68.595879999999994</v>
      </c>
      <c r="K8774" s="15">
        <v>121.1566</v>
      </c>
    </row>
    <row r="8775" spans="9:11">
      <c r="I8775" s="15">
        <v>8720</v>
      </c>
      <c r="J8775" s="15">
        <v>68.802099999999996</v>
      </c>
      <c r="K8775" s="15">
        <v>142.34530000000001</v>
      </c>
    </row>
    <row r="8776" spans="9:11">
      <c r="I8776" s="15">
        <v>8721</v>
      </c>
      <c r="J8776" s="15">
        <v>69.037790000000001</v>
      </c>
      <c r="K8776" s="15">
        <v>122.10380000000001</v>
      </c>
    </row>
    <row r="8777" spans="9:11">
      <c r="I8777" s="15">
        <v>8722</v>
      </c>
      <c r="J8777" s="15">
        <v>67.044839999999994</v>
      </c>
      <c r="K8777" s="15">
        <v>116.5428</v>
      </c>
    </row>
    <row r="8778" spans="9:11">
      <c r="I8778" s="15">
        <v>8723</v>
      </c>
      <c r="J8778" s="15">
        <v>66.036389999999997</v>
      </c>
      <c r="K8778" s="15">
        <v>117.0908</v>
      </c>
    </row>
    <row r="8779" spans="9:11">
      <c r="I8779" s="15">
        <v>8724</v>
      </c>
      <c r="J8779" s="15">
        <v>69.626639999999995</v>
      </c>
      <c r="K8779" s="15">
        <v>127.3049</v>
      </c>
    </row>
    <row r="8780" spans="9:11">
      <c r="I8780" s="15">
        <v>8725</v>
      </c>
      <c r="J8780" s="15">
        <v>67.392399999999995</v>
      </c>
      <c r="K8780" s="15">
        <v>113.47620000000001</v>
      </c>
    </row>
    <row r="8781" spans="9:11">
      <c r="I8781" s="15">
        <v>8726</v>
      </c>
      <c r="J8781" s="15">
        <v>71.00376</v>
      </c>
      <c r="K8781" s="15">
        <v>134.52869999999999</v>
      </c>
    </row>
    <row r="8782" spans="9:11">
      <c r="I8782" s="15">
        <v>8727</v>
      </c>
      <c r="J8782" s="15">
        <v>67.936329999999998</v>
      </c>
      <c r="K8782" s="15">
        <v>114.99079999999999</v>
      </c>
    </row>
    <row r="8783" spans="9:11">
      <c r="I8783" s="15">
        <v>8728</v>
      </c>
      <c r="J8783" s="15">
        <v>68.636480000000006</v>
      </c>
      <c r="K8783" s="15">
        <v>129.26730000000001</v>
      </c>
    </row>
    <row r="8784" spans="9:11">
      <c r="I8784" s="15">
        <v>8729</v>
      </c>
      <c r="J8784" s="15">
        <v>68.628050000000002</v>
      </c>
      <c r="K8784" s="15">
        <v>126.3473</v>
      </c>
    </row>
    <row r="8785" spans="9:11">
      <c r="I8785" s="15">
        <v>8730</v>
      </c>
      <c r="J8785" s="15">
        <v>67.833349999999996</v>
      </c>
      <c r="K8785" s="15">
        <v>142.6824</v>
      </c>
    </row>
    <row r="8786" spans="9:11">
      <c r="I8786" s="15">
        <v>8731</v>
      </c>
      <c r="J8786" s="15">
        <v>67.390280000000004</v>
      </c>
      <c r="K8786" s="15">
        <v>122.0253</v>
      </c>
    </row>
    <row r="8787" spans="9:11">
      <c r="I8787" s="15">
        <v>8732</v>
      </c>
      <c r="J8787" s="15">
        <v>68.464550000000003</v>
      </c>
      <c r="K8787" s="15">
        <v>114.5964</v>
      </c>
    </row>
    <row r="8788" spans="9:11">
      <c r="I8788" s="15">
        <v>8733</v>
      </c>
      <c r="J8788" s="15">
        <v>70.167619999999999</v>
      </c>
      <c r="K8788" s="15">
        <v>123.31</v>
      </c>
    </row>
    <row r="8789" spans="9:11">
      <c r="I8789" s="15">
        <v>8734</v>
      </c>
      <c r="J8789" s="15">
        <v>68.799970000000002</v>
      </c>
      <c r="K8789" s="15">
        <v>144.32300000000001</v>
      </c>
    </row>
    <row r="8790" spans="9:11">
      <c r="I8790" s="15">
        <v>8735</v>
      </c>
      <c r="J8790" s="15">
        <v>68.040049999999994</v>
      </c>
      <c r="K8790" s="15">
        <v>117.5716</v>
      </c>
    </row>
    <row r="8791" spans="9:11">
      <c r="I8791" s="15">
        <v>8736</v>
      </c>
      <c r="J8791" s="15">
        <v>68.057500000000005</v>
      </c>
      <c r="K8791" s="15">
        <v>144.1516</v>
      </c>
    </row>
    <row r="8792" spans="9:11">
      <c r="I8792" s="15">
        <v>8737</v>
      </c>
      <c r="J8792" s="15">
        <v>69.666880000000006</v>
      </c>
      <c r="K8792" s="15">
        <v>128.3014</v>
      </c>
    </row>
    <row r="8793" spans="9:11">
      <c r="I8793" s="15">
        <v>8738</v>
      </c>
      <c r="J8793" s="15">
        <v>67.888919999999999</v>
      </c>
      <c r="K8793" s="15">
        <v>138.98310000000001</v>
      </c>
    </row>
    <row r="8794" spans="9:11">
      <c r="I8794" s="15">
        <v>8739</v>
      </c>
      <c r="J8794" s="15">
        <v>69.430390000000003</v>
      </c>
      <c r="K8794" s="15">
        <v>128.45480000000001</v>
      </c>
    </row>
    <row r="8795" spans="9:11">
      <c r="I8795" s="15">
        <v>8740</v>
      </c>
      <c r="J8795" s="15">
        <v>68.705889999999997</v>
      </c>
      <c r="K8795" s="15">
        <v>151.2938</v>
      </c>
    </row>
    <row r="8796" spans="9:11">
      <c r="I8796" s="15">
        <v>8741</v>
      </c>
      <c r="J8796" s="15">
        <v>66.730860000000007</v>
      </c>
      <c r="K8796" s="15">
        <v>116.8306</v>
      </c>
    </row>
    <row r="8797" spans="9:11">
      <c r="I8797" s="15">
        <v>8742</v>
      </c>
      <c r="J8797" s="15">
        <v>69.365449999999996</v>
      </c>
      <c r="K8797" s="15">
        <v>128.61770000000001</v>
      </c>
    </row>
    <row r="8798" spans="9:11">
      <c r="I8798" s="15">
        <v>8743</v>
      </c>
      <c r="J8798" s="15">
        <v>68.027140000000003</v>
      </c>
      <c r="K8798" s="15">
        <v>145.07689999999999</v>
      </c>
    </row>
    <row r="8799" spans="9:11">
      <c r="I8799" s="15">
        <v>8744</v>
      </c>
      <c r="J8799" s="15">
        <v>65.886949999999999</v>
      </c>
      <c r="K8799" s="15">
        <v>111.83540000000001</v>
      </c>
    </row>
    <row r="8800" spans="9:11">
      <c r="I8800" s="15">
        <v>8745</v>
      </c>
      <c r="J8800" s="15">
        <v>68.577520000000007</v>
      </c>
      <c r="K8800" s="15">
        <v>146.32140000000001</v>
      </c>
    </row>
    <row r="8801" spans="9:11">
      <c r="I8801" s="15">
        <v>8746</v>
      </c>
      <c r="J8801" s="15">
        <v>67.042670000000001</v>
      </c>
      <c r="K8801" s="15">
        <v>116.0189</v>
      </c>
    </row>
    <row r="8802" spans="9:11">
      <c r="I8802" s="15">
        <v>8747</v>
      </c>
      <c r="J8802" s="15">
        <v>69.641710000000003</v>
      </c>
      <c r="K8802" s="15">
        <v>135.2526</v>
      </c>
    </row>
    <row r="8803" spans="9:11">
      <c r="I8803" s="15">
        <v>8748</v>
      </c>
      <c r="J8803" s="15">
        <v>69.286910000000006</v>
      </c>
      <c r="K8803" s="15">
        <v>124.19580000000001</v>
      </c>
    </row>
    <row r="8804" spans="9:11">
      <c r="I8804" s="15">
        <v>8749</v>
      </c>
      <c r="J8804" s="15">
        <v>68.299300000000002</v>
      </c>
      <c r="K8804" s="15">
        <v>122.8095</v>
      </c>
    </row>
    <row r="8805" spans="9:11">
      <c r="I8805" s="15">
        <v>8750</v>
      </c>
      <c r="J8805" s="15">
        <v>66.591170000000005</v>
      </c>
      <c r="K8805" s="15">
        <v>112.94329999999999</v>
      </c>
    </row>
    <row r="8806" spans="9:11">
      <c r="I8806" s="15">
        <v>8751</v>
      </c>
      <c r="J8806" s="15">
        <v>66.001519999999999</v>
      </c>
      <c r="K8806" s="15">
        <v>119.4182</v>
      </c>
    </row>
    <row r="8807" spans="9:11">
      <c r="I8807" s="15">
        <v>8752</v>
      </c>
      <c r="J8807" s="15">
        <v>69.623689999999996</v>
      </c>
      <c r="K8807" s="15">
        <v>135.4419</v>
      </c>
    </row>
    <row r="8808" spans="9:11">
      <c r="I8808" s="15">
        <v>8753</v>
      </c>
      <c r="J8808" s="15">
        <v>70.409440000000004</v>
      </c>
      <c r="K8808" s="15">
        <v>160.97280000000001</v>
      </c>
    </row>
    <row r="8809" spans="9:11">
      <c r="I8809" s="15">
        <v>8754</v>
      </c>
      <c r="J8809" s="15">
        <v>68.237920000000003</v>
      </c>
      <c r="K8809" s="15">
        <v>132.37430000000001</v>
      </c>
    </row>
    <row r="8810" spans="9:11">
      <c r="I8810" s="15">
        <v>8755</v>
      </c>
      <c r="J8810" s="15">
        <v>71.336730000000003</v>
      </c>
      <c r="K8810" s="15">
        <v>144.01779999999999</v>
      </c>
    </row>
    <row r="8811" spans="9:11">
      <c r="I8811" s="15">
        <v>8756</v>
      </c>
      <c r="J8811" s="15">
        <v>68.260440000000003</v>
      </c>
      <c r="K8811" s="15">
        <v>128.1884</v>
      </c>
    </row>
    <row r="8812" spans="9:11">
      <c r="I8812" s="15">
        <v>8757</v>
      </c>
      <c r="J8812" s="15">
        <v>65.193860000000001</v>
      </c>
      <c r="K8812" s="15">
        <v>118.57850000000001</v>
      </c>
    </row>
    <row r="8813" spans="9:11">
      <c r="I8813" s="15">
        <v>8758</v>
      </c>
      <c r="J8813" s="15">
        <v>64.970129999999997</v>
      </c>
      <c r="K8813" s="15">
        <v>128.0257</v>
      </c>
    </row>
    <row r="8814" spans="9:11">
      <c r="I8814" s="15">
        <v>8759</v>
      </c>
      <c r="J8814" s="15">
        <v>65.481290000000001</v>
      </c>
      <c r="K8814" s="15">
        <v>117.11360000000001</v>
      </c>
    </row>
    <row r="8815" spans="9:11">
      <c r="I8815" s="15">
        <v>8760</v>
      </c>
      <c r="J8815" s="15">
        <v>70.81532</v>
      </c>
      <c r="K8815" s="15">
        <v>136.84829999999999</v>
      </c>
    </row>
    <row r="8816" spans="9:11">
      <c r="I8816" s="15">
        <v>8761</v>
      </c>
      <c r="J8816" s="15">
        <v>69.652879999999996</v>
      </c>
      <c r="K8816" s="15">
        <v>132.96619999999999</v>
      </c>
    </row>
    <row r="8817" spans="9:11">
      <c r="I8817" s="15">
        <v>8762</v>
      </c>
      <c r="J8817" s="15">
        <v>70.743099999999998</v>
      </c>
      <c r="K8817" s="15">
        <v>124.3004</v>
      </c>
    </row>
    <row r="8818" spans="9:11">
      <c r="I8818" s="15">
        <v>8763</v>
      </c>
      <c r="J8818" s="15">
        <v>66.576999999999998</v>
      </c>
      <c r="K8818" s="15">
        <v>132.36080000000001</v>
      </c>
    </row>
    <row r="8819" spans="9:11">
      <c r="I8819" s="15">
        <v>8764</v>
      </c>
      <c r="J8819" s="15">
        <v>68.318969999999993</v>
      </c>
      <c r="K8819" s="15">
        <v>108.4509</v>
      </c>
    </row>
    <row r="8820" spans="9:11">
      <c r="I8820" s="15">
        <v>8765</v>
      </c>
      <c r="J8820" s="15">
        <v>69.581530000000001</v>
      </c>
      <c r="K8820" s="15">
        <v>136.53</v>
      </c>
    </row>
    <row r="8821" spans="9:11">
      <c r="I8821" s="15">
        <v>8766</v>
      </c>
      <c r="J8821" s="15">
        <v>70.246709999999993</v>
      </c>
      <c r="K8821" s="15">
        <v>121.6743</v>
      </c>
    </row>
    <row r="8822" spans="9:11">
      <c r="I8822" s="15">
        <v>8767</v>
      </c>
      <c r="J8822" s="15">
        <v>69.531210000000002</v>
      </c>
      <c r="K8822" s="15">
        <v>126.66079999999999</v>
      </c>
    </row>
    <row r="8823" spans="9:11">
      <c r="I8823" s="15">
        <v>8768</v>
      </c>
      <c r="J8823" s="15">
        <v>71.235780000000005</v>
      </c>
      <c r="K8823" s="15">
        <v>121.6717</v>
      </c>
    </row>
    <row r="8824" spans="9:11">
      <c r="I8824" s="15">
        <v>8769</v>
      </c>
      <c r="J8824" s="15">
        <v>66.489959999999996</v>
      </c>
      <c r="K8824" s="15">
        <v>115.68129999999999</v>
      </c>
    </row>
    <row r="8825" spans="9:11">
      <c r="I8825" s="15">
        <v>8770</v>
      </c>
      <c r="J8825" s="15">
        <v>67.151300000000006</v>
      </c>
      <c r="K8825" s="15">
        <v>130.61680000000001</v>
      </c>
    </row>
    <row r="8826" spans="9:11">
      <c r="I8826" s="15">
        <v>8771</v>
      </c>
      <c r="J8826" s="15">
        <v>69.495180000000005</v>
      </c>
      <c r="K8826" s="15">
        <v>131.11109999999999</v>
      </c>
    </row>
    <row r="8827" spans="9:11">
      <c r="I8827" s="15">
        <v>8772</v>
      </c>
      <c r="J8827" s="15">
        <v>65.406440000000003</v>
      </c>
      <c r="K8827" s="15">
        <v>123.0377</v>
      </c>
    </row>
    <row r="8828" spans="9:11">
      <c r="I8828" s="15">
        <v>8773</v>
      </c>
      <c r="J8828" s="15">
        <v>68.65428</v>
      </c>
      <c r="K8828" s="15">
        <v>134.1447</v>
      </c>
    </row>
    <row r="8829" spans="9:11">
      <c r="I8829" s="15">
        <v>8774</v>
      </c>
      <c r="J8829" s="15">
        <v>65.086650000000006</v>
      </c>
      <c r="K8829" s="15">
        <v>120.44459999999999</v>
      </c>
    </row>
    <row r="8830" spans="9:11">
      <c r="I8830" s="15">
        <v>8775</v>
      </c>
      <c r="J8830" s="15">
        <v>70.782330000000002</v>
      </c>
      <c r="K8830" s="15">
        <v>122.29470000000001</v>
      </c>
    </row>
    <row r="8831" spans="9:11">
      <c r="I8831" s="15">
        <v>8776</v>
      </c>
      <c r="J8831" s="15">
        <v>62.423879999999997</v>
      </c>
      <c r="K8831" s="15">
        <v>113.2646</v>
      </c>
    </row>
    <row r="8832" spans="9:11">
      <c r="I8832" s="15">
        <v>8777</v>
      </c>
      <c r="J8832" s="15">
        <v>66.712109999999996</v>
      </c>
      <c r="K8832" s="15">
        <v>116.8734</v>
      </c>
    </row>
    <row r="8833" spans="9:11">
      <c r="I8833" s="15">
        <v>8778</v>
      </c>
      <c r="J8833" s="15">
        <v>69.291740000000004</v>
      </c>
      <c r="K8833" s="15">
        <v>117.5564</v>
      </c>
    </row>
    <row r="8834" spans="9:11">
      <c r="I8834" s="15">
        <v>8779</v>
      </c>
      <c r="J8834" s="15">
        <v>63.918129999999998</v>
      </c>
      <c r="K8834" s="15">
        <v>114.1919</v>
      </c>
    </row>
    <row r="8835" spans="9:11">
      <c r="I8835" s="15">
        <v>8780</v>
      </c>
      <c r="J8835" s="15">
        <v>65.765180000000001</v>
      </c>
      <c r="K8835" s="15">
        <v>117.0031</v>
      </c>
    </row>
    <row r="8836" spans="9:11">
      <c r="I8836" s="15">
        <v>8781</v>
      </c>
      <c r="J8836" s="15">
        <v>70.68956</v>
      </c>
      <c r="K8836" s="15">
        <v>135.66200000000001</v>
      </c>
    </row>
    <row r="8837" spans="9:11">
      <c r="I8837" s="15">
        <v>8782</v>
      </c>
      <c r="J8837" s="15">
        <v>69.148300000000006</v>
      </c>
      <c r="K8837" s="15">
        <v>139.04310000000001</v>
      </c>
    </row>
    <row r="8838" spans="9:11">
      <c r="I8838" s="15">
        <v>8783</v>
      </c>
      <c r="J8838" s="15">
        <v>71.158540000000002</v>
      </c>
      <c r="K8838" s="15">
        <v>131.25800000000001</v>
      </c>
    </row>
    <row r="8839" spans="9:11">
      <c r="I8839" s="15">
        <v>8784</v>
      </c>
      <c r="J8839" s="15">
        <v>66.395430000000005</v>
      </c>
      <c r="K8839" s="15">
        <v>116.2256</v>
      </c>
    </row>
    <row r="8840" spans="9:11">
      <c r="I8840" s="15">
        <v>8785</v>
      </c>
      <c r="J8840" s="15">
        <v>69.959130000000002</v>
      </c>
      <c r="K8840" s="15">
        <v>132.81450000000001</v>
      </c>
    </row>
    <row r="8841" spans="9:11">
      <c r="I8841" s="15">
        <v>8786</v>
      </c>
      <c r="J8841" s="15">
        <v>68.859740000000002</v>
      </c>
      <c r="K8841" s="15">
        <v>134.8338</v>
      </c>
    </row>
    <row r="8842" spans="9:11">
      <c r="I8842" s="15">
        <v>8787</v>
      </c>
      <c r="J8842" s="15">
        <v>70.308859999999996</v>
      </c>
      <c r="K8842" s="15">
        <v>134.2011</v>
      </c>
    </row>
    <row r="8843" spans="9:11">
      <c r="I8843" s="15">
        <v>8788</v>
      </c>
      <c r="J8843" s="15">
        <v>66.471090000000004</v>
      </c>
      <c r="K8843" s="15">
        <v>113.7779</v>
      </c>
    </row>
    <row r="8844" spans="9:11">
      <c r="I8844" s="15">
        <v>8789</v>
      </c>
      <c r="J8844" s="15">
        <v>67.990539999999996</v>
      </c>
      <c r="K8844" s="15">
        <v>138.89709999999999</v>
      </c>
    </row>
    <row r="8845" spans="9:11">
      <c r="I8845" s="15">
        <v>8790</v>
      </c>
      <c r="J8845" s="15">
        <v>67.721729999999994</v>
      </c>
      <c r="K8845" s="15">
        <v>136.0789</v>
      </c>
    </row>
    <row r="8846" spans="9:11">
      <c r="I8846" s="15">
        <v>8791</v>
      </c>
      <c r="J8846" s="15">
        <v>67.429490000000001</v>
      </c>
      <c r="K8846" s="15">
        <v>135.90469999999999</v>
      </c>
    </row>
    <row r="8847" spans="9:11">
      <c r="I8847" s="15">
        <v>8792</v>
      </c>
      <c r="J8847" s="15">
        <v>65.987610000000004</v>
      </c>
      <c r="K8847" s="15">
        <v>110.29689999999999</v>
      </c>
    </row>
    <row r="8848" spans="9:11">
      <c r="I8848" s="15">
        <v>8793</v>
      </c>
      <c r="J8848" s="15">
        <v>68.076300000000003</v>
      </c>
      <c r="K8848" s="15">
        <v>117.30880000000001</v>
      </c>
    </row>
    <row r="8849" spans="9:11">
      <c r="I8849" s="15">
        <v>8794</v>
      </c>
      <c r="J8849" s="15">
        <v>67.585759999999993</v>
      </c>
      <c r="K8849" s="15">
        <v>113.3246</v>
      </c>
    </row>
    <row r="8850" spans="9:11">
      <c r="I8850" s="15">
        <v>8795</v>
      </c>
      <c r="J8850" s="15">
        <v>67.719759999999994</v>
      </c>
      <c r="K8850" s="15">
        <v>97.619960000000006</v>
      </c>
    </row>
    <row r="8851" spans="9:11">
      <c r="I8851" s="15">
        <v>8796</v>
      </c>
      <c r="J8851" s="15">
        <v>65.748199999999997</v>
      </c>
      <c r="K8851" s="15">
        <v>99.909750000000003</v>
      </c>
    </row>
    <row r="8852" spans="9:11">
      <c r="I8852" s="15">
        <v>8797</v>
      </c>
      <c r="J8852" s="15">
        <v>69.389700000000005</v>
      </c>
      <c r="K8852" s="15">
        <v>133.68199999999999</v>
      </c>
    </row>
    <row r="8853" spans="9:11">
      <c r="I8853" s="15">
        <v>8798</v>
      </c>
      <c r="J8853" s="15">
        <v>66.369349999999997</v>
      </c>
      <c r="K8853" s="15">
        <v>129.60919999999999</v>
      </c>
    </row>
    <row r="8854" spans="9:11">
      <c r="I8854" s="15">
        <v>8799</v>
      </c>
      <c r="J8854" s="15">
        <v>69.79204</v>
      </c>
      <c r="K8854" s="15">
        <v>140.81100000000001</v>
      </c>
    </row>
    <row r="8855" spans="9:11">
      <c r="I8855" s="15">
        <v>8800</v>
      </c>
      <c r="J8855" s="15">
        <v>67.753889999999998</v>
      </c>
      <c r="K8855" s="15">
        <v>126.4157</v>
      </c>
    </row>
    <row r="8856" spans="9:11">
      <c r="I8856" s="15">
        <v>8801</v>
      </c>
      <c r="J8856" s="15">
        <v>70.211429999999993</v>
      </c>
      <c r="K8856" s="15">
        <v>131.91050000000001</v>
      </c>
    </row>
    <row r="8857" spans="9:11">
      <c r="I8857" s="15">
        <v>8802</v>
      </c>
      <c r="J8857" s="15">
        <v>68.67792</v>
      </c>
      <c r="K8857" s="15">
        <v>122.0728</v>
      </c>
    </row>
    <row r="8858" spans="9:11">
      <c r="I8858" s="15">
        <v>8803</v>
      </c>
      <c r="J8858" s="15">
        <v>71.141419999999997</v>
      </c>
      <c r="K8858" s="15">
        <v>130.51050000000001</v>
      </c>
    </row>
    <row r="8859" spans="9:11">
      <c r="I8859" s="15">
        <v>8804</v>
      </c>
      <c r="J8859" s="15">
        <v>66.401009999999999</v>
      </c>
      <c r="K8859" s="15">
        <v>130.58670000000001</v>
      </c>
    </row>
    <row r="8860" spans="9:11">
      <c r="I8860" s="15">
        <v>8805</v>
      </c>
      <c r="J8860" s="15">
        <v>67.050200000000004</v>
      </c>
      <c r="K8860" s="15">
        <v>143.09700000000001</v>
      </c>
    </row>
    <row r="8861" spans="9:11">
      <c r="I8861" s="15">
        <v>8806</v>
      </c>
      <c r="J8861" s="15">
        <v>66.779970000000006</v>
      </c>
      <c r="K8861" s="15">
        <v>117.12690000000001</v>
      </c>
    </row>
    <row r="8862" spans="9:11">
      <c r="I8862" s="15">
        <v>8807</v>
      </c>
      <c r="J8862" s="15">
        <v>64.567499999999995</v>
      </c>
      <c r="K8862" s="15">
        <v>100.9</v>
      </c>
    </row>
    <row r="8863" spans="9:11">
      <c r="I8863" s="15">
        <v>8808</v>
      </c>
      <c r="J8863" s="15">
        <v>66.792959999999994</v>
      </c>
      <c r="K8863" s="15">
        <v>116.9012</v>
      </c>
    </row>
    <row r="8864" spans="9:11">
      <c r="I8864" s="15">
        <v>8809</v>
      </c>
      <c r="J8864" s="15">
        <v>69.705349999999996</v>
      </c>
      <c r="K8864" s="15">
        <v>119.18819999999999</v>
      </c>
    </row>
    <row r="8865" spans="9:11">
      <c r="I8865" s="15">
        <v>8810</v>
      </c>
      <c r="J8865" s="15">
        <v>67.517150000000001</v>
      </c>
      <c r="K8865" s="15">
        <v>133.89519999999999</v>
      </c>
    </row>
    <row r="8866" spans="9:11">
      <c r="I8866" s="15">
        <v>8811</v>
      </c>
      <c r="J8866" s="15">
        <v>66.773830000000004</v>
      </c>
      <c r="K8866" s="15">
        <v>112.0133</v>
      </c>
    </row>
    <row r="8867" spans="9:11">
      <c r="I8867" s="15">
        <v>8812</v>
      </c>
      <c r="J8867" s="15">
        <v>69.099050000000005</v>
      </c>
      <c r="K8867" s="15">
        <v>132.13409999999999</v>
      </c>
    </row>
    <row r="8868" spans="9:11">
      <c r="I8868" s="15">
        <v>8813</v>
      </c>
      <c r="J8868" s="15">
        <v>67.747780000000006</v>
      </c>
      <c r="K8868" s="15">
        <v>117.10299999999999</v>
      </c>
    </row>
    <row r="8869" spans="9:11">
      <c r="I8869" s="15">
        <v>8814</v>
      </c>
      <c r="J8869" s="15">
        <v>67.689239999999998</v>
      </c>
      <c r="K8869" s="15">
        <v>111.3426</v>
      </c>
    </row>
    <row r="8870" spans="9:11">
      <c r="I8870" s="15">
        <v>8815</v>
      </c>
      <c r="J8870" s="15">
        <v>65.581710000000001</v>
      </c>
      <c r="K8870" s="15">
        <v>115.5257</v>
      </c>
    </row>
    <row r="8871" spans="9:11">
      <c r="I8871" s="15">
        <v>8816</v>
      </c>
      <c r="J8871" s="15">
        <v>69.805220000000006</v>
      </c>
      <c r="K8871" s="15">
        <v>139.73230000000001</v>
      </c>
    </row>
    <row r="8872" spans="9:11">
      <c r="I8872" s="15">
        <v>8817</v>
      </c>
      <c r="J8872" s="15">
        <v>67.471190000000007</v>
      </c>
      <c r="K8872" s="15">
        <v>141.24889999999999</v>
      </c>
    </row>
    <row r="8873" spans="9:11">
      <c r="I8873" s="15">
        <v>8818</v>
      </c>
      <c r="J8873" s="15">
        <v>65.655150000000006</v>
      </c>
      <c r="K8873" s="15">
        <v>131.79920000000001</v>
      </c>
    </row>
    <row r="8874" spans="9:11">
      <c r="I8874" s="15">
        <v>8819</v>
      </c>
      <c r="J8874" s="15">
        <v>67.379040000000003</v>
      </c>
      <c r="K8874" s="15">
        <v>112.74639999999999</v>
      </c>
    </row>
    <row r="8875" spans="9:11">
      <c r="I8875" s="15">
        <v>8820</v>
      </c>
      <c r="J8875" s="15">
        <v>69.715220000000002</v>
      </c>
      <c r="K8875" s="15">
        <v>125.2627</v>
      </c>
    </row>
    <row r="8876" spans="9:11">
      <c r="I8876" s="15">
        <v>8821</v>
      </c>
      <c r="J8876" s="15">
        <v>68.119110000000006</v>
      </c>
      <c r="K8876" s="15">
        <v>114.10169999999999</v>
      </c>
    </row>
    <row r="8877" spans="9:11">
      <c r="I8877" s="15">
        <v>8822</v>
      </c>
      <c r="J8877" s="15">
        <v>68.595470000000006</v>
      </c>
      <c r="K8877" s="15">
        <v>117.342</v>
      </c>
    </row>
    <row r="8878" spans="9:11">
      <c r="I8878" s="15">
        <v>8823</v>
      </c>
      <c r="J8878" s="15">
        <v>66.913290000000003</v>
      </c>
      <c r="K8878" s="15">
        <v>119.7384</v>
      </c>
    </row>
    <row r="8879" spans="9:11">
      <c r="I8879" s="15">
        <v>8824</v>
      </c>
      <c r="J8879" s="15">
        <v>72.749780000000001</v>
      </c>
      <c r="K8879" s="15">
        <v>139.92670000000001</v>
      </c>
    </row>
    <row r="8880" spans="9:11">
      <c r="I8880" s="15">
        <v>8825</v>
      </c>
      <c r="J8880" s="15">
        <v>67.067350000000005</v>
      </c>
      <c r="K8880" s="15">
        <v>124.2893</v>
      </c>
    </row>
    <row r="8881" spans="9:11">
      <c r="I8881" s="15">
        <v>8826</v>
      </c>
      <c r="J8881" s="15">
        <v>71.354179999999999</v>
      </c>
      <c r="K8881" s="15">
        <v>132.93389999999999</v>
      </c>
    </row>
    <row r="8882" spans="9:11">
      <c r="I8882" s="15">
        <v>8827</v>
      </c>
      <c r="J8882" s="15">
        <v>67.537800000000004</v>
      </c>
      <c r="K8882" s="15">
        <v>129.04820000000001</v>
      </c>
    </row>
    <row r="8883" spans="9:11">
      <c r="I8883" s="15">
        <v>8828</v>
      </c>
      <c r="J8883" s="15">
        <v>68.375579999999999</v>
      </c>
      <c r="K8883" s="15">
        <v>125.9097</v>
      </c>
    </row>
    <row r="8884" spans="9:11">
      <c r="I8884" s="15">
        <v>8829</v>
      </c>
      <c r="J8884" s="15">
        <v>74.2727</v>
      </c>
      <c r="K8884" s="15">
        <v>144.66</v>
      </c>
    </row>
    <row r="8885" spans="9:11">
      <c r="I8885" s="15">
        <v>8830</v>
      </c>
      <c r="J8885" s="15">
        <v>68.705709999999996</v>
      </c>
      <c r="K8885" s="15">
        <v>132.7107</v>
      </c>
    </row>
    <row r="8886" spans="9:11">
      <c r="I8886" s="15">
        <v>8831</v>
      </c>
      <c r="J8886" s="15">
        <v>67.621610000000004</v>
      </c>
      <c r="K8886" s="15">
        <v>132.75960000000001</v>
      </c>
    </row>
    <row r="8887" spans="9:11">
      <c r="I8887" s="15">
        <v>8832</v>
      </c>
      <c r="J8887" s="15">
        <v>68.570340000000002</v>
      </c>
      <c r="K8887" s="15">
        <v>125.0608</v>
      </c>
    </row>
    <row r="8888" spans="9:11">
      <c r="I8888" s="15">
        <v>8833</v>
      </c>
      <c r="J8888" s="15">
        <v>67.589439999999996</v>
      </c>
      <c r="K8888" s="15">
        <v>131.75239999999999</v>
      </c>
    </row>
    <row r="8889" spans="9:11">
      <c r="I8889" s="15">
        <v>8834</v>
      </c>
      <c r="J8889" s="15">
        <v>64.244100000000003</v>
      </c>
      <c r="K8889" s="15">
        <v>112.828</v>
      </c>
    </row>
    <row r="8890" spans="9:11">
      <c r="I8890" s="15">
        <v>8835</v>
      </c>
      <c r="J8890" s="15">
        <v>72.211659999999995</v>
      </c>
      <c r="K8890" s="15">
        <v>122.8259</v>
      </c>
    </row>
    <row r="8891" spans="9:11">
      <c r="I8891" s="15">
        <v>8836</v>
      </c>
      <c r="J8891" s="15">
        <v>68.451089999999994</v>
      </c>
      <c r="K8891" s="15">
        <v>112.74460000000001</v>
      </c>
    </row>
    <row r="8892" spans="9:11">
      <c r="I8892" s="15">
        <v>8837</v>
      </c>
      <c r="J8892" s="15">
        <v>65.740200000000002</v>
      </c>
      <c r="K8892" s="15">
        <v>117.7157</v>
      </c>
    </row>
    <row r="8893" spans="9:11">
      <c r="I8893" s="15">
        <v>8838</v>
      </c>
      <c r="J8893" s="15">
        <v>67.538070000000005</v>
      </c>
      <c r="K8893" s="15">
        <v>118.2423</v>
      </c>
    </row>
    <row r="8894" spans="9:11">
      <c r="I8894" s="15">
        <v>8839</v>
      </c>
      <c r="J8894" s="15">
        <v>69.228809999999996</v>
      </c>
      <c r="K8894" s="15">
        <v>125.0318</v>
      </c>
    </row>
    <row r="8895" spans="9:11">
      <c r="I8895" s="15">
        <v>8840</v>
      </c>
      <c r="J8895" s="15">
        <v>69.155760000000001</v>
      </c>
      <c r="K8895" s="15">
        <v>131.57390000000001</v>
      </c>
    </row>
    <row r="8896" spans="9:11">
      <c r="I8896" s="15">
        <v>8841</v>
      </c>
      <c r="J8896" s="15">
        <v>67.696349999999995</v>
      </c>
      <c r="K8896" s="15">
        <v>125.45740000000001</v>
      </c>
    </row>
    <row r="8897" spans="9:11">
      <c r="I8897" s="15">
        <v>8842</v>
      </c>
      <c r="J8897" s="15">
        <v>68.387810000000002</v>
      </c>
      <c r="K8897" s="15">
        <v>120.65130000000001</v>
      </c>
    </row>
    <row r="8898" spans="9:11">
      <c r="I8898" s="15">
        <v>8843</v>
      </c>
      <c r="J8898" s="15">
        <v>71.737269999999995</v>
      </c>
      <c r="K8898" s="15">
        <v>140.94319999999999</v>
      </c>
    </row>
    <row r="8899" spans="9:11">
      <c r="I8899" s="15">
        <v>8844</v>
      </c>
      <c r="J8899" s="15">
        <v>66.909800000000004</v>
      </c>
      <c r="K8899" s="15">
        <v>127.8661</v>
      </c>
    </row>
    <row r="8900" spans="9:11">
      <c r="I8900" s="15">
        <v>8845</v>
      </c>
      <c r="J8900" s="15">
        <v>70.383229999999998</v>
      </c>
      <c r="K8900" s="15">
        <v>152.929</v>
      </c>
    </row>
    <row r="8901" spans="9:11">
      <c r="I8901" s="15">
        <v>8846</v>
      </c>
      <c r="J8901" s="15">
        <v>69.616</v>
      </c>
      <c r="K8901" s="15">
        <v>135.00819999999999</v>
      </c>
    </row>
    <row r="8902" spans="9:11">
      <c r="I8902" s="15">
        <v>8847</v>
      </c>
      <c r="J8902" s="15">
        <v>65.521450000000002</v>
      </c>
      <c r="K8902" s="15">
        <v>113.0211</v>
      </c>
    </row>
    <row r="8903" spans="9:11">
      <c r="I8903" s="15">
        <v>8848</v>
      </c>
      <c r="J8903" s="15">
        <v>69.556939999999997</v>
      </c>
      <c r="K8903" s="15">
        <v>136.88740000000001</v>
      </c>
    </row>
    <row r="8904" spans="9:11">
      <c r="I8904" s="15">
        <v>8849</v>
      </c>
      <c r="J8904" s="15">
        <v>65.824380000000005</v>
      </c>
      <c r="K8904" s="15">
        <v>121.7984</v>
      </c>
    </row>
    <row r="8905" spans="9:11">
      <c r="I8905" s="15">
        <v>8850</v>
      </c>
      <c r="J8905" s="15">
        <v>69.741600000000005</v>
      </c>
      <c r="K8905" s="15">
        <v>135.4599</v>
      </c>
    </row>
    <row r="8906" spans="9:11">
      <c r="I8906" s="15">
        <v>8851</v>
      </c>
      <c r="J8906" s="15">
        <v>67.477109999999996</v>
      </c>
      <c r="K8906" s="15">
        <v>115.5446</v>
      </c>
    </row>
    <row r="8907" spans="9:11">
      <c r="I8907" s="15">
        <v>8852</v>
      </c>
      <c r="J8907" s="15">
        <v>68.099130000000002</v>
      </c>
      <c r="K8907" s="15">
        <v>124.58499999999999</v>
      </c>
    </row>
    <row r="8908" spans="9:11">
      <c r="I8908" s="15">
        <v>8853</v>
      </c>
      <c r="J8908" s="15">
        <v>68.207179999999994</v>
      </c>
      <c r="K8908" s="15">
        <v>122.9659</v>
      </c>
    </row>
    <row r="8909" spans="9:11">
      <c r="I8909" s="15">
        <v>8854</v>
      </c>
      <c r="J8909" s="15">
        <v>68.155280000000005</v>
      </c>
      <c r="K8909" s="15">
        <v>129.75909999999999</v>
      </c>
    </row>
    <row r="8910" spans="9:11">
      <c r="I8910" s="15">
        <v>8855</v>
      </c>
      <c r="J8910" s="15">
        <v>67.635329999999996</v>
      </c>
      <c r="K8910" s="15">
        <v>121.6332</v>
      </c>
    </row>
    <row r="8911" spans="9:11">
      <c r="I8911" s="15">
        <v>8856</v>
      </c>
      <c r="J8911" s="15">
        <v>70.15607</v>
      </c>
      <c r="K8911" s="15">
        <v>144.70419999999999</v>
      </c>
    </row>
    <row r="8912" spans="9:11">
      <c r="I8912" s="15">
        <v>8857</v>
      </c>
      <c r="J8912" s="15">
        <v>64.915030000000002</v>
      </c>
      <c r="K8912" s="15">
        <v>114.1893</v>
      </c>
    </row>
    <row r="8913" spans="9:11">
      <c r="I8913" s="15">
        <v>8858</v>
      </c>
      <c r="J8913" s="15">
        <v>69.005399999999995</v>
      </c>
      <c r="K8913" s="15">
        <v>119.5523</v>
      </c>
    </row>
    <row r="8914" spans="9:11">
      <c r="I8914" s="15">
        <v>8859</v>
      </c>
      <c r="J8914" s="15">
        <v>68.266329999999996</v>
      </c>
      <c r="K8914" s="15">
        <v>126.4766</v>
      </c>
    </row>
    <row r="8915" spans="9:11">
      <c r="I8915" s="15">
        <v>8860</v>
      </c>
      <c r="J8915" s="15">
        <v>68.816119999999998</v>
      </c>
      <c r="K8915" s="15">
        <v>140.28129999999999</v>
      </c>
    </row>
    <row r="8916" spans="9:11">
      <c r="I8916" s="15">
        <v>8861</v>
      </c>
      <c r="J8916" s="15">
        <v>67.727670000000003</v>
      </c>
      <c r="K8916" s="15">
        <v>134.10400000000001</v>
      </c>
    </row>
    <row r="8917" spans="9:11">
      <c r="I8917" s="15">
        <v>8862</v>
      </c>
      <c r="J8917" s="15">
        <v>66.56438</v>
      </c>
      <c r="K8917" s="15">
        <v>132.7397</v>
      </c>
    </row>
    <row r="8918" spans="9:11">
      <c r="I8918" s="15">
        <v>8863</v>
      </c>
      <c r="J8918" s="15">
        <v>68.462059999999994</v>
      </c>
      <c r="K8918" s="15">
        <v>133.381</v>
      </c>
    </row>
    <row r="8919" spans="9:11">
      <c r="I8919" s="15">
        <v>8864</v>
      </c>
      <c r="J8919" s="15">
        <v>69.647499999999994</v>
      </c>
      <c r="K8919" s="15">
        <v>146.482</v>
      </c>
    </row>
    <row r="8920" spans="9:11">
      <c r="I8920" s="15">
        <v>8865</v>
      </c>
      <c r="J8920" s="15">
        <v>62.355530000000002</v>
      </c>
      <c r="K8920" s="15">
        <v>102.95350000000001</v>
      </c>
    </row>
    <row r="8921" spans="9:11">
      <c r="I8921" s="15">
        <v>8866</v>
      </c>
      <c r="J8921" s="15">
        <v>67.599770000000007</v>
      </c>
      <c r="K8921" s="15">
        <v>125.94710000000001</v>
      </c>
    </row>
    <row r="8922" spans="9:11">
      <c r="I8922" s="15">
        <v>8867</v>
      </c>
      <c r="J8922" s="15">
        <v>67.513829999999999</v>
      </c>
      <c r="K8922" s="15">
        <v>129.55420000000001</v>
      </c>
    </row>
    <row r="8923" spans="9:11">
      <c r="I8923" s="15">
        <v>8868</v>
      </c>
      <c r="J8923" s="15">
        <v>66.451220000000006</v>
      </c>
      <c r="K8923" s="15">
        <v>108.29049999999999</v>
      </c>
    </row>
    <row r="8924" spans="9:11">
      <c r="I8924" s="15">
        <v>8869</v>
      </c>
      <c r="J8924" s="15">
        <v>70.004170000000002</v>
      </c>
      <c r="K8924" s="15">
        <v>140.75970000000001</v>
      </c>
    </row>
    <row r="8925" spans="9:11">
      <c r="I8925" s="15">
        <v>8870</v>
      </c>
      <c r="J8925" s="15">
        <v>65.688379999999995</v>
      </c>
      <c r="K8925" s="15">
        <v>119.2997</v>
      </c>
    </row>
    <row r="8926" spans="9:11">
      <c r="I8926" s="15">
        <v>8871</v>
      </c>
      <c r="J8926" s="15">
        <v>67.845609999999994</v>
      </c>
      <c r="K8926" s="15">
        <v>142.07149999999999</v>
      </c>
    </row>
    <row r="8927" spans="9:11">
      <c r="I8927" s="15">
        <v>8872</v>
      </c>
      <c r="J8927" s="15">
        <v>70.299790000000002</v>
      </c>
      <c r="K8927" s="15">
        <v>138.4229</v>
      </c>
    </row>
    <row r="8928" spans="9:11">
      <c r="I8928" s="15">
        <v>8873</v>
      </c>
      <c r="J8928" s="15">
        <v>67.122630000000001</v>
      </c>
      <c r="K8928" s="15">
        <v>136.76910000000001</v>
      </c>
    </row>
    <row r="8929" spans="9:11">
      <c r="I8929" s="15">
        <v>8874</v>
      </c>
      <c r="J8929" s="15">
        <v>70.326319999999996</v>
      </c>
      <c r="K8929" s="15">
        <v>127.1832</v>
      </c>
    </row>
    <row r="8930" spans="9:11">
      <c r="I8930" s="15">
        <v>8875</v>
      </c>
      <c r="J8930" s="15">
        <v>67.386240000000001</v>
      </c>
      <c r="K8930" s="15">
        <v>143.21950000000001</v>
      </c>
    </row>
    <row r="8931" spans="9:11">
      <c r="I8931" s="15">
        <v>8876</v>
      </c>
      <c r="J8931" s="15">
        <v>67.128309999999999</v>
      </c>
      <c r="K8931" s="15">
        <v>130.11439999999999</v>
      </c>
    </row>
    <row r="8932" spans="9:11">
      <c r="I8932" s="15">
        <v>8877</v>
      </c>
      <c r="J8932" s="15">
        <v>69.376490000000004</v>
      </c>
      <c r="K8932" s="15">
        <v>135.3031</v>
      </c>
    </row>
    <row r="8933" spans="9:11">
      <c r="I8933" s="15">
        <v>8878</v>
      </c>
      <c r="J8933" s="15">
        <v>68.403689999999997</v>
      </c>
      <c r="K8933" s="15">
        <v>144.1206</v>
      </c>
    </row>
    <row r="8934" spans="9:11">
      <c r="I8934" s="15">
        <v>8879</v>
      </c>
      <c r="J8934" s="15">
        <v>65.886970000000005</v>
      </c>
      <c r="K8934" s="15">
        <v>128.0762</v>
      </c>
    </row>
    <row r="8935" spans="9:11">
      <c r="I8935" s="15">
        <v>8880</v>
      </c>
      <c r="J8935" s="15">
        <v>66.249539999999996</v>
      </c>
      <c r="K8935" s="15">
        <v>102.3152</v>
      </c>
    </row>
    <row r="8936" spans="9:11">
      <c r="I8936" s="15">
        <v>8881</v>
      </c>
      <c r="J8936" s="15">
        <v>66.20872</v>
      </c>
      <c r="K8936" s="15">
        <v>121.64190000000001</v>
      </c>
    </row>
    <row r="8937" spans="9:11">
      <c r="I8937" s="15">
        <v>8882</v>
      </c>
      <c r="J8937" s="15">
        <v>65.470650000000006</v>
      </c>
      <c r="K8937" s="15">
        <v>120.9183</v>
      </c>
    </row>
    <row r="8938" spans="9:11">
      <c r="I8938" s="15">
        <v>8883</v>
      </c>
      <c r="J8938" s="15">
        <v>70.806190000000001</v>
      </c>
      <c r="K8938" s="15">
        <v>130.7321</v>
      </c>
    </row>
    <row r="8939" spans="9:11">
      <c r="I8939" s="15">
        <v>8884</v>
      </c>
      <c r="J8939" s="15">
        <v>69.68347</v>
      </c>
      <c r="K8939" s="15">
        <v>120.7878</v>
      </c>
    </row>
    <row r="8940" spans="9:11">
      <c r="I8940" s="15">
        <v>8885</v>
      </c>
      <c r="J8940" s="15">
        <v>68.579480000000004</v>
      </c>
      <c r="K8940" s="15">
        <v>111.95</v>
      </c>
    </row>
    <row r="8941" spans="9:11">
      <c r="I8941" s="15">
        <v>8886</v>
      </c>
      <c r="J8941" s="15">
        <v>66.703909999999993</v>
      </c>
      <c r="K8941" s="15">
        <v>125.3796</v>
      </c>
    </row>
    <row r="8942" spans="9:11">
      <c r="I8942" s="15">
        <v>8887</v>
      </c>
      <c r="J8942" s="15">
        <v>66.307879999999997</v>
      </c>
      <c r="K8942" s="15">
        <v>114.92619999999999</v>
      </c>
    </row>
    <row r="8943" spans="9:11">
      <c r="I8943" s="15">
        <v>8888</v>
      </c>
      <c r="J8943" s="15">
        <v>69.066999999999993</v>
      </c>
      <c r="K8943" s="15">
        <v>129.1566</v>
      </c>
    </row>
    <row r="8944" spans="9:11">
      <c r="I8944" s="15">
        <v>8889</v>
      </c>
      <c r="J8944" s="15">
        <v>65.695890000000006</v>
      </c>
      <c r="K8944" s="15">
        <v>125.6365</v>
      </c>
    </row>
    <row r="8945" spans="9:11">
      <c r="I8945" s="15">
        <v>8890</v>
      </c>
      <c r="J8945" s="15">
        <v>67.333500000000001</v>
      </c>
      <c r="K8945" s="15">
        <v>128.6592</v>
      </c>
    </row>
    <row r="8946" spans="9:11">
      <c r="I8946" s="15">
        <v>8891</v>
      </c>
      <c r="J8946" s="15">
        <v>67.265270000000001</v>
      </c>
      <c r="K8946" s="15">
        <v>115.5412</v>
      </c>
    </row>
    <row r="8947" spans="9:11">
      <c r="I8947" s="15">
        <v>8892</v>
      </c>
      <c r="J8947" s="15">
        <v>65.876459999999994</v>
      </c>
      <c r="K8947" s="15">
        <v>136.2664</v>
      </c>
    </row>
    <row r="8948" spans="9:11">
      <c r="I8948" s="15">
        <v>8893</v>
      </c>
      <c r="J8948" s="15">
        <v>68.787030000000001</v>
      </c>
      <c r="K8948" s="15">
        <v>133.13550000000001</v>
      </c>
    </row>
    <row r="8949" spans="9:11">
      <c r="I8949" s="15">
        <v>8894</v>
      </c>
      <c r="J8949" s="15">
        <v>68.466849999999994</v>
      </c>
      <c r="K8949" s="15">
        <v>133.7184</v>
      </c>
    </row>
    <row r="8950" spans="9:11">
      <c r="I8950" s="15">
        <v>8895</v>
      </c>
      <c r="J8950" s="15">
        <v>68.172380000000004</v>
      </c>
      <c r="K8950" s="15">
        <v>123.3582</v>
      </c>
    </row>
    <row r="8951" spans="9:11">
      <c r="I8951" s="15">
        <v>8896</v>
      </c>
      <c r="J8951" s="15">
        <v>68.003510000000006</v>
      </c>
      <c r="K8951" s="15">
        <v>129.994</v>
      </c>
    </row>
    <row r="8952" spans="9:11">
      <c r="I8952" s="15">
        <v>8897</v>
      </c>
      <c r="J8952" s="15">
        <v>66.438910000000007</v>
      </c>
      <c r="K8952" s="15">
        <v>119.19589999999999</v>
      </c>
    </row>
    <row r="8953" spans="9:11">
      <c r="I8953" s="15">
        <v>8898</v>
      </c>
      <c r="J8953" s="15">
        <v>63.119439999999997</v>
      </c>
      <c r="K8953" s="15">
        <v>114.24250000000001</v>
      </c>
    </row>
    <row r="8954" spans="9:11">
      <c r="I8954" s="15">
        <v>8899</v>
      </c>
      <c r="J8954" s="15">
        <v>66.484459999999999</v>
      </c>
      <c r="K8954" s="15">
        <v>134.239</v>
      </c>
    </row>
    <row r="8955" spans="9:11">
      <c r="I8955" s="15">
        <v>8900</v>
      </c>
      <c r="J8955" s="15">
        <v>66.557590000000005</v>
      </c>
      <c r="K8955" s="15">
        <v>108.12730000000001</v>
      </c>
    </row>
    <row r="8956" spans="9:11">
      <c r="I8956" s="15">
        <v>8901</v>
      </c>
      <c r="J8956" s="15">
        <v>68.588310000000007</v>
      </c>
      <c r="K8956" s="15">
        <v>141.72790000000001</v>
      </c>
    </row>
    <row r="8957" spans="9:11">
      <c r="I8957" s="15">
        <v>8902</v>
      </c>
      <c r="J8957" s="15">
        <v>65.548540000000003</v>
      </c>
      <c r="K8957" s="15">
        <v>128.61600000000001</v>
      </c>
    </row>
    <row r="8958" spans="9:11">
      <c r="I8958" s="15">
        <v>8903</v>
      </c>
      <c r="J8958" s="15">
        <v>71.755679999999998</v>
      </c>
      <c r="K8958" s="15">
        <v>121.54349999999999</v>
      </c>
    </row>
    <row r="8959" spans="9:11">
      <c r="I8959" s="15">
        <v>8904</v>
      </c>
      <c r="J8959" s="15">
        <v>70.018050000000002</v>
      </c>
      <c r="K8959" s="15">
        <v>131.23519999999999</v>
      </c>
    </row>
    <row r="8960" spans="9:11">
      <c r="I8960" s="15">
        <v>8905</v>
      </c>
      <c r="J8960" s="15">
        <v>69.304590000000005</v>
      </c>
      <c r="K8960" s="15">
        <v>129.30770000000001</v>
      </c>
    </row>
    <row r="8961" spans="9:11">
      <c r="I8961" s="15">
        <v>8906</v>
      </c>
      <c r="J8961" s="15">
        <v>64.526600000000002</v>
      </c>
      <c r="K8961" s="15">
        <v>109.4324</v>
      </c>
    </row>
    <row r="8962" spans="9:11">
      <c r="I8962" s="15">
        <v>8907</v>
      </c>
      <c r="J8962" s="15">
        <v>67.824929999999995</v>
      </c>
      <c r="K8962" s="15">
        <v>110.6918</v>
      </c>
    </row>
    <row r="8963" spans="9:11">
      <c r="I8963" s="15">
        <v>8908</v>
      </c>
      <c r="J8963" s="15">
        <v>69.307460000000006</v>
      </c>
      <c r="K8963" s="15">
        <v>129.18799999999999</v>
      </c>
    </row>
    <row r="8964" spans="9:11">
      <c r="I8964" s="15">
        <v>8909</v>
      </c>
      <c r="J8964" s="15">
        <v>67.174949999999995</v>
      </c>
      <c r="K8964" s="15">
        <v>123.1006</v>
      </c>
    </row>
    <row r="8965" spans="9:11">
      <c r="I8965" s="15">
        <v>8910</v>
      </c>
      <c r="J8965" s="15">
        <v>67.190470000000005</v>
      </c>
      <c r="K8965" s="15">
        <v>111.21899999999999</v>
      </c>
    </row>
    <row r="8966" spans="9:11">
      <c r="I8966" s="15">
        <v>8911</v>
      </c>
      <c r="J8966" s="15">
        <v>65.905439999999999</v>
      </c>
      <c r="K8966" s="15">
        <v>115.40600000000001</v>
      </c>
    </row>
    <row r="8967" spans="9:11">
      <c r="I8967" s="15">
        <v>8912</v>
      </c>
      <c r="J8967" s="15">
        <v>67.259789999999995</v>
      </c>
      <c r="K8967" s="15">
        <v>131.1541</v>
      </c>
    </row>
    <row r="8968" spans="9:11">
      <c r="I8968" s="15">
        <v>8913</v>
      </c>
      <c r="J8968" s="15">
        <v>66.390799999999999</v>
      </c>
      <c r="K8968" s="15">
        <v>118.45269999999999</v>
      </c>
    </row>
    <row r="8969" spans="9:11">
      <c r="I8969" s="15">
        <v>8914</v>
      </c>
      <c r="J8969" s="15">
        <v>67.372969999999995</v>
      </c>
      <c r="K8969" s="15">
        <v>113.73439999999999</v>
      </c>
    </row>
    <row r="8970" spans="9:11">
      <c r="I8970" s="15">
        <v>8915</v>
      </c>
      <c r="J8970" s="15">
        <v>70.316879999999998</v>
      </c>
      <c r="K8970" s="15">
        <v>134.46600000000001</v>
      </c>
    </row>
    <row r="8971" spans="9:11">
      <c r="I8971" s="15">
        <v>8916</v>
      </c>
      <c r="J8971" s="15">
        <v>66.978960000000001</v>
      </c>
      <c r="K8971" s="15">
        <v>103.6181</v>
      </c>
    </row>
    <row r="8972" spans="9:11">
      <c r="I8972" s="15">
        <v>8917</v>
      </c>
      <c r="J8972" s="15">
        <v>71.165149999999997</v>
      </c>
      <c r="K8972" s="15">
        <v>136.0685</v>
      </c>
    </row>
    <row r="8973" spans="9:11">
      <c r="I8973" s="15">
        <v>8918</v>
      </c>
      <c r="J8973" s="15">
        <v>66.529820000000001</v>
      </c>
      <c r="K8973" s="15">
        <v>123.7617</v>
      </c>
    </row>
    <row r="8974" spans="9:11">
      <c r="I8974" s="15">
        <v>8919</v>
      </c>
      <c r="J8974" s="15">
        <v>70.510649999999998</v>
      </c>
      <c r="K8974" s="15">
        <v>135.30670000000001</v>
      </c>
    </row>
    <row r="8975" spans="9:11">
      <c r="I8975" s="15">
        <v>8920</v>
      </c>
      <c r="J8975" s="15">
        <v>66.867859999999993</v>
      </c>
      <c r="K8975" s="15">
        <v>123.60550000000001</v>
      </c>
    </row>
    <row r="8976" spans="9:11">
      <c r="I8976" s="15">
        <v>8921</v>
      </c>
      <c r="J8976" s="15">
        <v>66.876109999999997</v>
      </c>
      <c r="K8976" s="15">
        <v>93.442790000000002</v>
      </c>
    </row>
    <row r="8977" spans="9:11">
      <c r="I8977" s="15">
        <v>8922</v>
      </c>
      <c r="J8977" s="15">
        <v>69.987009999999998</v>
      </c>
      <c r="K8977" s="15">
        <v>124.1901</v>
      </c>
    </row>
    <row r="8978" spans="9:11">
      <c r="I8978" s="15">
        <v>8923</v>
      </c>
      <c r="J8978" s="15">
        <v>66.474680000000006</v>
      </c>
      <c r="K8978" s="15">
        <v>119.4661</v>
      </c>
    </row>
    <row r="8979" spans="9:11">
      <c r="I8979" s="15">
        <v>8924</v>
      </c>
      <c r="J8979" s="15">
        <v>68.248779999999996</v>
      </c>
      <c r="K8979" s="15">
        <v>143.13339999999999</v>
      </c>
    </row>
    <row r="8980" spans="9:11">
      <c r="I8980" s="15">
        <v>8925</v>
      </c>
      <c r="J8980" s="15">
        <v>64.207279999999997</v>
      </c>
      <c r="K8980" s="15">
        <v>115.75409999999999</v>
      </c>
    </row>
    <row r="8981" spans="9:11">
      <c r="I8981" s="15">
        <v>8926</v>
      </c>
      <c r="J8981" s="15">
        <v>66.792360000000002</v>
      </c>
      <c r="K8981" s="15">
        <v>122.1444</v>
      </c>
    </row>
    <row r="8982" spans="9:11">
      <c r="I8982" s="15">
        <v>8927</v>
      </c>
      <c r="J8982" s="15">
        <v>67.783829999999995</v>
      </c>
      <c r="K8982" s="15">
        <v>115.3515</v>
      </c>
    </row>
    <row r="8983" spans="9:11">
      <c r="I8983" s="15">
        <v>8928</v>
      </c>
      <c r="J8983" s="15">
        <v>67.660179999999997</v>
      </c>
      <c r="K8983" s="15">
        <v>131.42949999999999</v>
      </c>
    </row>
    <row r="8984" spans="9:11">
      <c r="I8984" s="15">
        <v>8929</v>
      </c>
      <c r="J8984" s="15">
        <v>67.832490000000007</v>
      </c>
      <c r="K8984" s="15">
        <v>114.41119999999999</v>
      </c>
    </row>
    <row r="8985" spans="9:11">
      <c r="I8985" s="15">
        <v>8930</v>
      </c>
      <c r="J8985" s="15">
        <v>68.970889999999997</v>
      </c>
      <c r="K8985" s="15">
        <v>128.84790000000001</v>
      </c>
    </row>
    <row r="8986" spans="9:11">
      <c r="I8986" s="15">
        <v>8931</v>
      </c>
      <c r="J8986" s="15">
        <v>68.677459999999996</v>
      </c>
      <c r="K8986" s="15">
        <v>130.89490000000001</v>
      </c>
    </row>
    <row r="8987" spans="9:11">
      <c r="I8987" s="15">
        <v>8932</v>
      </c>
      <c r="J8987" s="15">
        <v>65.631259999999997</v>
      </c>
      <c r="K8987" s="15">
        <v>139.70570000000001</v>
      </c>
    </row>
    <row r="8988" spans="9:11">
      <c r="I8988" s="15">
        <v>8933</v>
      </c>
      <c r="J8988" s="15">
        <v>69.172049999999999</v>
      </c>
      <c r="K8988" s="15">
        <v>132.78229999999999</v>
      </c>
    </row>
    <row r="8989" spans="9:11">
      <c r="I8989" s="15">
        <v>8934</v>
      </c>
      <c r="J8989" s="15">
        <v>66.066050000000004</v>
      </c>
      <c r="K8989" s="15">
        <v>118.503</v>
      </c>
    </row>
    <row r="8990" spans="9:11">
      <c r="I8990" s="15">
        <v>8935</v>
      </c>
      <c r="J8990" s="15">
        <v>67.930430000000001</v>
      </c>
      <c r="K8990" s="15">
        <v>132.00729999999999</v>
      </c>
    </row>
    <row r="8991" spans="9:11">
      <c r="I8991" s="15">
        <v>8936</v>
      </c>
      <c r="J8991" s="15">
        <v>68.335549999999998</v>
      </c>
      <c r="K8991" s="15">
        <v>137.7148</v>
      </c>
    </row>
    <row r="8992" spans="9:11">
      <c r="I8992" s="15">
        <v>8937</v>
      </c>
      <c r="J8992" s="15">
        <v>69.225380000000001</v>
      </c>
      <c r="K8992" s="15">
        <v>145.63229999999999</v>
      </c>
    </row>
    <row r="8993" spans="9:11">
      <c r="I8993" s="15">
        <v>8938</v>
      </c>
      <c r="J8993" s="15">
        <v>69.052049999999994</v>
      </c>
      <c r="K8993" s="15">
        <v>140.86250000000001</v>
      </c>
    </row>
    <row r="8994" spans="9:11">
      <c r="I8994" s="15">
        <v>8939</v>
      </c>
      <c r="J8994" s="15">
        <v>71.784679999999994</v>
      </c>
      <c r="K8994" s="15">
        <v>148.00530000000001</v>
      </c>
    </row>
    <row r="8995" spans="9:11">
      <c r="I8995" s="15">
        <v>8940</v>
      </c>
      <c r="J8995" s="15">
        <v>68.630560000000003</v>
      </c>
      <c r="K8995" s="15">
        <v>140.2105</v>
      </c>
    </row>
    <row r="8996" spans="9:11">
      <c r="I8996" s="15">
        <v>8941</v>
      </c>
      <c r="J8996" s="15">
        <v>67.255229999999997</v>
      </c>
      <c r="K8996" s="15">
        <v>112.3407</v>
      </c>
    </row>
    <row r="8997" spans="9:11">
      <c r="I8997" s="15">
        <v>8942</v>
      </c>
      <c r="J8997" s="15">
        <v>70.442909999999998</v>
      </c>
      <c r="K8997" s="15">
        <v>124</v>
      </c>
    </row>
    <row r="8998" spans="9:11">
      <c r="I8998" s="15">
        <v>8943</v>
      </c>
      <c r="J8998" s="15">
        <v>69.025260000000003</v>
      </c>
      <c r="K8998" s="15">
        <v>107.2311</v>
      </c>
    </row>
    <row r="8999" spans="9:11">
      <c r="I8999" s="15">
        <v>8944</v>
      </c>
      <c r="J8999" s="15">
        <v>68.81653</v>
      </c>
      <c r="K8999" s="15">
        <v>108.15900000000001</v>
      </c>
    </row>
    <row r="9000" spans="9:11">
      <c r="I9000" s="15">
        <v>8945</v>
      </c>
      <c r="J9000" s="15">
        <v>69.479299999999995</v>
      </c>
      <c r="K9000" s="15">
        <v>123.01600000000001</v>
      </c>
    </row>
    <row r="9001" spans="9:11">
      <c r="I9001" s="15">
        <v>8946</v>
      </c>
      <c r="J9001" s="15">
        <v>65.28886</v>
      </c>
      <c r="K9001" s="15">
        <v>114.7259</v>
      </c>
    </row>
    <row r="9002" spans="9:11">
      <c r="I9002" s="15">
        <v>8947</v>
      </c>
      <c r="J9002" s="15">
        <v>70.236260000000001</v>
      </c>
      <c r="K9002" s="15">
        <v>141.6617</v>
      </c>
    </row>
    <row r="9003" spans="9:11">
      <c r="I9003" s="15">
        <v>8948</v>
      </c>
      <c r="J9003" s="15">
        <v>68.900080000000003</v>
      </c>
      <c r="K9003" s="15">
        <v>143.82429999999999</v>
      </c>
    </row>
    <row r="9004" spans="9:11">
      <c r="I9004" s="15">
        <v>8949</v>
      </c>
      <c r="J9004" s="15">
        <v>65.761529999999993</v>
      </c>
      <c r="K9004" s="15">
        <v>132.52440000000001</v>
      </c>
    </row>
    <row r="9005" spans="9:11">
      <c r="I9005" s="15">
        <v>8950</v>
      </c>
      <c r="J9005" s="15">
        <v>64.578519999999997</v>
      </c>
      <c r="K9005" s="15">
        <v>104.3304</v>
      </c>
    </row>
    <row r="9006" spans="9:11">
      <c r="I9006" s="15">
        <v>8951</v>
      </c>
      <c r="J9006" s="15">
        <v>67.144739999999999</v>
      </c>
      <c r="K9006" s="15">
        <v>123.89100000000001</v>
      </c>
    </row>
    <row r="9007" spans="9:11">
      <c r="I9007" s="15">
        <v>8952</v>
      </c>
      <c r="J9007" s="15">
        <v>65.218819999999994</v>
      </c>
      <c r="K9007" s="15">
        <v>105.491</v>
      </c>
    </row>
    <row r="9008" spans="9:11">
      <c r="I9008" s="15">
        <v>8953</v>
      </c>
      <c r="J9008" s="15">
        <v>67.255210000000005</v>
      </c>
      <c r="K9008" s="15">
        <v>126.629</v>
      </c>
    </row>
    <row r="9009" spans="9:11">
      <c r="I9009" s="15">
        <v>8954</v>
      </c>
      <c r="J9009" s="15">
        <v>67.252350000000007</v>
      </c>
      <c r="K9009" s="15">
        <v>137.57210000000001</v>
      </c>
    </row>
    <row r="9010" spans="9:11">
      <c r="I9010" s="15">
        <v>8955</v>
      </c>
      <c r="J9010" s="15">
        <v>65.776139999999998</v>
      </c>
      <c r="K9010" s="15">
        <v>132.69120000000001</v>
      </c>
    </row>
    <row r="9011" spans="9:11">
      <c r="I9011" s="15">
        <v>8956</v>
      </c>
      <c r="J9011" s="15">
        <v>62.682699999999997</v>
      </c>
      <c r="K9011" s="15">
        <v>96.034379999999999</v>
      </c>
    </row>
    <row r="9012" spans="9:11">
      <c r="I9012" s="15">
        <v>8957</v>
      </c>
      <c r="J9012" s="15">
        <v>70.080100000000002</v>
      </c>
      <c r="K9012" s="15">
        <v>137.08199999999999</v>
      </c>
    </row>
    <row r="9013" spans="9:11">
      <c r="I9013" s="15">
        <v>8958</v>
      </c>
      <c r="J9013" s="15">
        <v>69.058949999999996</v>
      </c>
      <c r="K9013" s="15">
        <v>144.33680000000001</v>
      </c>
    </row>
    <row r="9014" spans="9:11">
      <c r="I9014" s="15">
        <v>8959</v>
      </c>
      <c r="J9014" s="15">
        <v>69.866439999999997</v>
      </c>
      <c r="K9014" s="15">
        <v>122.08029999999999</v>
      </c>
    </row>
    <row r="9015" spans="9:11">
      <c r="I9015" s="15">
        <v>8960</v>
      </c>
      <c r="J9015" s="15">
        <v>67.769159999999999</v>
      </c>
      <c r="K9015" s="15">
        <v>131.7569</v>
      </c>
    </row>
    <row r="9016" spans="9:11">
      <c r="I9016" s="15">
        <v>8961</v>
      </c>
      <c r="J9016" s="15">
        <v>68.011679999999998</v>
      </c>
      <c r="K9016" s="15">
        <v>125.34180000000001</v>
      </c>
    </row>
    <row r="9017" spans="9:11">
      <c r="I9017" s="15">
        <v>8962</v>
      </c>
      <c r="J9017" s="15">
        <v>66.686490000000006</v>
      </c>
      <c r="K9017" s="15">
        <v>137.35890000000001</v>
      </c>
    </row>
    <row r="9018" spans="9:11">
      <c r="I9018" s="15">
        <v>8963</v>
      </c>
      <c r="J9018" s="15">
        <v>65.922479999999993</v>
      </c>
      <c r="K9018" s="15">
        <v>118.8738</v>
      </c>
    </row>
    <row r="9019" spans="9:11">
      <c r="I9019" s="15">
        <v>8964</v>
      </c>
      <c r="J9019" s="15">
        <v>65.332070000000002</v>
      </c>
      <c r="K9019" s="15">
        <v>108.8749</v>
      </c>
    </row>
    <row r="9020" spans="9:11">
      <c r="I9020" s="15">
        <v>8965</v>
      </c>
      <c r="J9020" s="15">
        <v>67.426050000000004</v>
      </c>
      <c r="K9020" s="15">
        <v>121.8715</v>
      </c>
    </row>
    <row r="9021" spans="9:11">
      <c r="I9021" s="15">
        <v>8966</v>
      </c>
      <c r="J9021" s="15">
        <v>69.365539999999996</v>
      </c>
      <c r="K9021" s="15">
        <v>128.63650000000001</v>
      </c>
    </row>
    <row r="9022" spans="9:11">
      <c r="I9022" s="15">
        <v>8967</v>
      </c>
      <c r="J9022" s="15">
        <v>67.407510000000002</v>
      </c>
      <c r="K9022" s="15">
        <v>138.28980000000001</v>
      </c>
    </row>
    <row r="9023" spans="9:11">
      <c r="I9023" s="15">
        <v>8968</v>
      </c>
      <c r="J9023" s="15">
        <v>66.573509999999999</v>
      </c>
      <c r="K9023" s="15">
        <v>140.36510000000001</v>
      </c>
    </row>
    <row r="9024" spans="9:11">
      <c r="I9024" s="15">
        <v>8969</v>
      </c>
      <c r="J9024" s="15">
        <v>67.173370000000006</v>
      </c>
      <c r="K9024" s="15">
        <v>121.0826</v>
      </c>
    </row>
    <row r="9025" spans="9:11">
      <c r="I9025" s="15">
        <v>8970</v>
      </c>
      <c r="J9025" s="15">
        <v>68.99306</v>
      </c>
      <c r="K9025" s="15">
        <v>154.9503</v>
      </c>
    </row>
    <row r="9026" spans="9:11">
      <c r="I9026" s="15">
        <v>8971</v>
      </c>
      <c r="J9026" s="15">
        <v>64.541039999999995</v>
      </c>
      <c r="K9026" s="15">
        <v>122.43600000000001</v>
      </c>
    </row>
    <row r="9027" spans="9:11">
      <c r="I9027" s="15">
        <v>8972</v>
      </c>
      <c r="J9027" s="15">
        <v>67.541510000000002</v>
      </c>
      <c r="K9027" s="15">
        <v>117.64449999999999</v>
      </c>
    </row>
    <row r="9028" spans="9:11">
      <c r="I9028" s="15">
        <v>8973</v>
      </c>
      <c r="J9028" s="15">
        <v>68.585049999999995</v>
      </c>
      <c r="K9028" s="15">
        <v>127.73260000000001</v>
      </c>
    </row>
    <row r="9029" spans="9:11">
      <c r="I9029" s="15">
        <v>8974</v>
      </c>
      <c r="J9029" s="15">
        <v>71.988140000000001</v>
      </c>
      <c r="K9029" s="15">
        <v>137.28380000000001</v>
      </c>
    </row>
    <row r="9030" spans="9:11">
      <c r="I9030" s="15">
        <v>8975</v>
      </c>
      <c r="J9030" s="15">
        <v>67.654589999999999</v>
      </c>
      <c r="K9030" s="15">
        <v>154.94030000000001</v>
      </c>
    </row>
    <row r="9031" spans="9:11">
      <c r="I9031" s="15">
        <v>8976</v>
      </c>
      <c r="J9031" s="15">
        <v>67.6661</v>
      </c>
      <c r="K9031" s="15">
        <v>130.5926</v>
      </c>
    </row>
    <row r="9032" spans="9:11">
      <c r="I9032" s="15">
        <v>8977</v>
      </c>
      <c r="J9032" s="15">
        <v>66.143159999999995</v>
      </c>
      <c r="K9032" s="15">
        <v>134.40430000000001</v>
      </c>
    </row>
    <row r="9033" spans="9:11">
      <c r="I9033" s="15">
        <v>8978</v>
      </c>
      <c r="J9033" s="15">
        <v>66.40155</v>
      </c>
      <c r="K9033" s="15">
        <v>140.8314</v>
      </c>
    </row>
    <row r="9034" spans="9:11">
      <c r="I9034" s="15">
        <v>8979</v>
      </c>
      <c r="J9034" s="15">
        <v>67.074340000000007</v>
      </c>
      <c r="K9034" s="15">
        <v>137.5925</v>
      </c>
    </row>
    <row r="9035" spans="9:11">
      <c r="I9035" s="15">
        <v>8980</v>
      </c>
      <c r="J9035" s="15">
        <v>68.204220000000007</v>
      </c>
      <c r="K9035" s="15">
        <v>135.58099999999999</v>
      </c>
    </row>
    <row r="9036" spans="9:11">
      <c r="I9036" s="15">
        <v>8981</v>
      </c>
      <c r="J9036" s="15">
        <v>70.483620000000002</v>
      </c>
      <c r="K9036" s="15">
        <v>139.29759999999999</v>
      </c>
    </row>
    <row r="9037" spans="9:11">
      <c r="I9037" s="15">
        <v>8982</v>
      </c>
      <c r="J9037" s="15">
        <v>68.676580000000001</v>
      </c>
      <c r="K9037" s="15">
        <v>134.96899999999999</v>
      </c>
    </row>
    <row r="9038" spans="9:11">
      <c r="I9038" s="15">
        <v>8983</v>
      </c>
      <c r="J9038" s="15">
        <v>67.74427</v>
      </c>
      <c r="K9038" s="15">
        <v>124.1332</v>
      </c>
    </row>
    <row r="9039" spans="9:11">
      <c r="I9039" s="15">
        <v>8984</v>
      </c>
      <c r="J9039" s="15">
        <v>69.675409999999999</v>
      </c>
      <c r="K9039" s="15">
        <v>132.6086</v>
      </c>
    </row>
    <row r="9040" spans="9:11">
      <c r="I9040" s="15">
        <v>8985</v>
      </c>
      <c r="J9040" s="15">
        <v>68.392949999999999</v>
      </c>
      <c r="K9040" s="15">
        <v>142.59649999999999</v>
      </c>
    </row>
    <row r="9041" spans="9:11">
      <c r="I9041" s="15">
        <v>8986</v>
      </c>
      <c r="J9041" s="15">
        <v>63.702219999999997</v>
      </c>
      <c r="K9041" s="15">
        <v>109.76990000000001</v>
      </c>
    </row>
    <row r="9042" spans="9:11">
      <c r="I9042" s="15">
        <v>8987</v>
      </c>
      <c r="J9042" s="15">
        <v>66.648589999999999</v>
      </c>
      <c r="K9042" s="15">
        <v>108.9945</v>
      </c>
    </row>
    <row r="9043" spans="9:11">
      <c r="I9043" s="15">
        <v>8988</v>
      </c>
      <c r="J9043" s="15">
        <v>67.904070000000004</v>
      </c>
      <c r="K9043" s="15">
        <v>124.9492</v>
      </c>
    </row>
    <row r="9044" spans="9:11">
      <c r="I9044" s="15">
        <v>8989</v>
      </c>
      <c r="J9044" s="15">
        <v>66.5197</v>
      </c>
      <c r="K9044" s="15">
        <v>111.72199999999999</v>
      </c>
    </row>
    <row r="9045" spans="9:11">
      <c r="I9045" s="15">
        <v>8990</v>
      </c>
      <c r="J9045" s="15">
        <v>66.545209999999997</v>
      </c>
      <c r="K9045" s="15">
        <v>133.79140000000001</v>
      </c>
    </row>
    <row r="9046" spans="9:11">
      <c r="I9046" s="15">
        <v>8991</v>
      </c>
      <c r="J9046" s="15">
        <v>71.96799</v>
      </c>
      <c r="K9046" s="15">
        <v>144.50370000000001</v>
      </c>
    </row>
    <row r="9047" spans="9:11">
      <c r="I9047" s="15">
        <v>8992</v>
      </c>
      <c r="J9047" s="15">
        <v>67.200940000000003</v>
      </c>
      <c r="K9047" s="15">
        <v>147.7364</v>
      </c>
    </row>
    <row r="9048" spans="9:11">
      <c r="I9048" s="15">
        <v>8993</v>
      </c>
      <c r="J9048" s="15">
        <v>68.714579999999998</v>
      </c>
      <c r="K9048" s="15">
        <v>118.739</v>
      </c>
    </row>
    <row r="9049" spans="9:11">
      <c r="I9049" s="15">
        <v>8994</v>
      </c>
      <c r="J9049" s="15">
        <v>63.795789999999997</v>
      </c>
      <c r="K9049" s="15">
        <v>113.04810000000001</v>
      </c>
    </row>
    <row r="9050" spans="9:11">
      <c r="I9050" s="15">
        <v>8995</v>
      </c>
      <c r="J9050" s="15">
        <v>66.973699999999994</v>
      </c>
      <c r="K9050" s="15">
        <v>122.7246</v>
      </c>
    </row>
    <row r="9051" spans="9:11">
      <c r="I9051" s="15">
        <v>8996</v>
      </c>
      <c r="J9051" s="15">
        <v>69.768720000000002</v>
      </c>
      <c r="K9051" s="15">
        <v>127.523</v>
      </c>
    </row>
    <row r="9052" spans="9:11">
      <c r="I9052" s="15">
        <v>8997</v>
      </c>
      <c r="J9052" s="15">
        <v>67.940330000000003</v>
      </c>
      <c r="K9052" s="15">
        <v>126.2715</v>
      </c>
    </row>
    <row r="9053" spans="9:11">
      <c r="I9053" s="15">
        <v>8998</v>
      </c>
      <c r="J9053" s="15">
        <v>69.448120000000003</v>
      </c>
      <c r="K9053" s="15">
        <v>126.0498</v>
      </c>
    </row>
    <row r="9054" spans="9:11">
      <c r="I9054" s="15">
        <v>8999</v>
      </c>
      <c r="J9054" s="15">
        <v>68.050290000000004</v>
      </c>
      <c r="K9054" s="15">
        <v>120.1885</v>
      </c>
    </row>
    <row r="9055" spans="9:11">
      <c r="I9055" s="15">
        <v>9000</v>
      </c>
      <c r="J9055" s="15">
        <v>68.017970000000005</v>
      </c>
      <c r="K9055" s="15">
        <v>133.85310000000001</v>
      </c>
    </row>
    <row r="9056" spans="9:11">
      <c r="I9056" s="15">
        <v>9001</v>
      </c>
      <c r="J9056" s="15">
        <v>64.384510000000006</v>
      </c>
      <c r="K9056" s="15">
        <v>120.98779999999999</v>
      </c>
    </row>
    <row r="9057" spans="9:11">
      <c r="I9057" s="15">
        <v>9002</v>
      </c>
      <c r="J9057" s="15">
        <v>65.257580000000004</v>
      </c>
      <c r="K9057" s="15">
        <v>104.4308</v>
      </c>
    </row>
    <row r="9058" spans="9:11">
      <c r="I9058" s="15">
        <v>9003</v>
      </c>
      <c r="J9058" s="15">
        <v>70.471379999999996</v>
      </c>
      <c r="K9058" s="15">
        <v>138.5686</v>
      </c>
    </row>
    <row r="9059" spans="9:11">
      <c r="I9059" s="15">
        <v>9004</v>
      </c>
      <c r="J9059" s="15">
        <v>68.169510000000002</v>
      </c>
      <c r="K9059" s="15">
        <v>136.53139999999999</v>
      </c>
    </row>
    <row r="9060" spans="9:11">
      <c r="I9060" s="15">
        <v>9005</v>
      </c>
      <c r="J9060" s="15">
        <v>65.040239999999997</v>
      </c>
      <c r="K9060" s="15">
        <v>117.8342</v>
      </c>
    </row>
    <row r="9061" spans="9:11">
      <c r="I9061" s="15">
        <v>9006</v>
      </c>
      <c r="J9061" s="15">
        <v>66.392629999999997</v>
      </c>
      <c r="K9061" s="15">
        <v>137.62729999999999</v>
      </c>
    </row>
    <row r="9062" spans="9:11">
      <c r="I9062" s="15">
        <v>9007</v>
      </c>
      <c r="J9062" s="15">
        <v>67.604519999999994</v>
      </c>
      <c r="K9062" s="15">
        <v>139.12799999999999</v>
      </c>
    </row>
    <row r="9063" spans="9:11">
      <c r="I9063" s="15">
        <v>9008</v>
      </c>
      <c r="J9063" s="15">
        <v>67.845669999999998</v>
      </c>
      <c r="K9063" s="15">
        <v>128.5574</v>
      </c>
    </row>
    <row r="9064" spans="9:11">
      <c r="I9064" s="15">
        <v>9009</v>
      </c>
      <c r="J9064" s="15">
        <v>68.503219999999999</v>
      </c>
      <c r="K9064" s="15">
        <v>129.61160000000001</v>
      </c>
    </row>
    <row r="9065" spans="9:11">
      <c r="I9065" s="15">
        <v>9010</v>
      </c>
      <c r="J9065" s="15">
        <v>69.528930000000003</v>
      </c>
      <c r="K9065" s="15">
        <v>132.60059999999999</v>
      </c>
    </row>
    <row r="9066" spans="9:11">
      <c r="I9066" s="15">
        <v>9011</v>
      </c>
      <c r="J9066" s="15">
        <v>68.127780000000001</v>
      </c>
      <c r="K9066" s="15">
        <v>112.1998</v>
      </c>
    </row>
    <row r="9067" spans="9:11">
      <c r="I9067" s="15">
        <v>9012</v>
      </c>
      <c r="J9067" s="15">
        <v>67.385120000000001</v>
      </c>
      <c r="K9067" s="15">
        <v>128.4802</v>
      </c>
    </row>
    <row r="9068" spans="9:11">
      <c r="I9068" s="15">
        <v>9013</v>
      </c>
      <c r="J9068" s="15">
        <v>65.698300000000003</v>
      </c>
      <c r="K9068" s="15">
        <v>108.4186</v>
      </c>
    </row>
    <row r="9069" spans="9:11">
      <c r="I9069" s="15">
        <v>9014</v>
      </c>
      <c r="J9069" s="15">
        <v>68.538129999999995</v>
      </c>
      <c r="K9069" s="15">
        <v>124.2629</v>
      </c>
    </row>
    <row r="9070" spans="9:11">
      <c r="I9070" s="15">
        <v>9015</v>
      </c>
      <c r="J9070" s="15">
        <v>67.343999999999994</v>
      </c>
      <c r="K9070" s="15">
        <v>115.9541</v>
      </c>
    </row>
    <row r="9071" spans="9:11">
      <c r="I9071" s="15">
        <v>9016</v>
      </c>
      <c r="J9071" s="15">
        <v>70.01961</v>
      </c>
      <c r="K9071" s="15">
        <v>138.28039999999999</v>
      </c>
    </row>
    <row r="9072" spans="9:11">
      <c r="I9072" s="15">
        <v>9017</v>
      </c>
      <c r="J9072" s="15">
        <v>67.407430000000005</v>
      </c>
      <c r="K9072" s="15">
        <v>130.79490000000001</v>
      </c>
    </row>
    <row r="9073" spans="9:11">
      <c r="I9073" s="15">
        <v>9018</v>
      </c>
      <c r="J9073" s="15">
        <v>70.17944</v>
      </c>
      <c r="K9073" s="15">
        <v>141.07579999999999</v>
      </c>
    </row>
    <row r="9074" spans="9:11">
      <c r="I9074" s="15">
        <v>9019</v>
      </c>
      <c r="J9074" s="15">
        <v>66.51343</v>
      </c>
      <c r="K9074" s="15">
        <v>128.42160000000001</v>
      </c>
    </row>
    <row r="9075" spans="9:11">
      <c r="I9075" s="15">
        <v>9020</v>
      </c>
      <c r="J9075" s="15">
        <v>67.266559999999998</v>
      </c>
      <c r="K9075" s="15">
        <v>125.9014</v>
      </c>
    </row>
    <row r="9076" spans="9:11">
      <c r="I9076" s="15">
        <v>9021</v>
      </c>
      <c r="J9076" s="15">
        <v>66.313739999999996</v>
      </c>
      <c r="K9076" s="15">
        <v>111.5275</v>
      </c>
    </row>
    <row r="9077" spans="9:11">
      <c r="I9077" s="15">
        <v>9022</v>
      </c>
      <c r="J9077" s="15">
        <v>68.44896</v>
      </c>
      <c r="K9077" s="15">
        <v>123.68</v>
      </c>
    </row>
    <row r="9078" spans="9:11">
      <c r="I9078" s="15">
        <v>9023</v>
      </c>
      <c r="J9078" s="15">
        <v>69.277780000000007</v>
      </c>
      <c r="K9078" s="15">
        <v>129.00460000000001</v>
      </c>
    </row>
    <row r="9079" spans="9:11">
      <c r="I9079" s="15">
        <v>9024</v>
      </c>
      <c r="J9079" s="15">
        <v>64.423839999999998</v>
      </c>
      <c r="K9079" s="15">
        <v>129.78489999999999</v>
      </c>
    </row>
    <row r="9080" spans="9:11">
      <c r="I9080" s="15">
        <v>9025</v>
      </c>
      <c r="J9080" s="15">
        <v>66.701679999999996</v>
      </c>
      <c r="K9080" s="15">
        <v>130.5984</v>
      </c>
    </row>
    <row r="9081" spans="9:11">
      <c r="I9081" s="15">
        <v>9026</v>
      </c>
      <c r="J9081" s="15">
        <v>69.247069999999994</v>
      </c>
      <c r="K9081" s="15">
        <v>115.7079</v>
      </c>
    </row>
    <row r="9082" spans="9:11">
      <c r="I9082" s="15">
        <v>9027</v>
      </c>
      <c r="J9082" s="15">
        <v>66.282839999999993</v>
      </c>
      <c r="K9082" s="15">
        <v>114.63039999999999</v>
      </c>
    </row>
    <row r="9083" spans="9:11">
      <c r="I9083" s="15">
        <v>9028</v>
      </c>
      <c r="J9083" s="15">
        <v>69.633260000000007</v>
      </c>
      <c r="K9083" s="15">
        <v>124.6271</v>
      </c>
    </row>
    <row r="9084" spans="9:11">
      <c r="I9084" s="15">
        <v>9029</v>
      </c>
      <c r="J9084" s="15">
        <v>71.701740000000001</v>
      </c>
      <c r="K9084" s="15">
        <v>132.1551</v>
      </c>
    </row>
    <row r="9085" spans="9:11">
      <c r="I9085" s="15">
        <v>9030</v>
      </c>
      <c r="J9085" s="15">
        <v>66.933760000000007</v>
      </c>
      <c r="K9085" s="15">
        <v>131.30889999999999</v>
      </c>
    </row>
    <row r="9086" spans="9:11">
      <c r="I9086" s="15">
        <v>9031</v>
      </c>
      <c r="J9086" s="15">
        <v>67.214609999999993</v>
      </c>
      <c r="K9086" s="15">
        <v>138.13990000000001</v>
      </c>
    </row>
    <row r="9087" spans="9:11">
      <c r="I9087" s="15">
        <v>9032</v>
      </c>
      <c r="J9087" s="15">
        <v>67.322299999999998</v>
      </c>
      <c r="K9087" s="15">
        <v>118.88460000000001</v>
      </c>
    </row>
    <row r="9088" spans="9:11">
      <c r="I9088" s="15">
        <v>9033</v>
      </c>
      <c r="J9088" s="15">
        <v>68.787239999999997</v>
      </c>
      <c r="K9088" s="15">
        <v>120.76739999999999</v>
      </c>
    </row>
    <row r="9089" spans="9:11">
      <c r="I9089" s="15">
        <v>9034</v>
      </c>
      <c r="J9089" s="15">
        <v>70.04804</v>
      </c>
      <c r="K9089" s="15">
        <v>142.6447</v>
      </c>
    </row>
    <row r="9090" spans="9:11">
      <c r="I9090" s="15">
        <v>9035</v>
      </c>
      <c r="J9090" s="15">
        <v>67.87706</v>
      </c>
      <c r="K9090" s="15">
        <v>143.29349999999999</v>
      </c>
    </row>
    <row r="9091" spans="9:11">
      <c r="I9091" s="15">
        <v>9036</v>
      </c>
      <c r="J9091" s="15">
        <v>67.029319999999998</v>
      </c>
      <c r="K9091" s="15">
        <v>125.19840000000001</v>
      </c>
    </row>
    <row r="9092" spans="9:11">
      <c r="I9092" s="15">
        <v>9037</v>
      </c>
      <c r="J9092" s="15">
        <v>69.64922</v>
      </c>
      <c r="K9092" s="15">
        <v>154.6918</v>
      </c>
    </row>
    <row r="9093" spans="9:11">
      <c r="I9093" s="15">
        <v>9038</v>
      </c>
      <c r="J9093" s="15">
        <v>71.222130000000007</v>
      </c>
      <c r="K9093" s="15">
        <v>122.1485</v>
      </c>
    </row>
    <row r="9094" spans="9:11">
      <c r="I9094" s="15">
        <v>9039</v>
      </c>
      <c r="J9094" s="15">
        <v>69.668319999999994</v>
      </c>
      <c r="K9094" s="15">
        <v>127.88760000000001</v>
      </c>
    </row>
    <row r="9095" spans="9:11">
      <c r="I9095" s="15">
        <v>9040</v>
      </c>
      <c r="J9095" s="15">
        <v>67.962530000000001</v>
      </c>
      <c r="K9095" s="15">
        <v>127.4414</v>
      </c>
    </row>
    <row r="9096" spans="9:11">
      <c r="I9096" s="15">
        <v>9041</v>
      </c>
      <c r="J9096" s="15">
        <v>67.000640000000004</v>
      </c>
      <c r="K9096" s="15">
        <v>113.6904</v>
      </c>
    </row>
    <row r="9097" spans="9:11">
      <c r="I9097" s="15">
        <v>9042</v>
      </c>
      <c r="J9097" s="15">
        <v>70.481930000000006</v>
      </c>
      <c r="K9097" s="15">
        <v>129.22460000000001</v>
      </c>
    </row>
    <row r="9098" spans="9:11">
      <c r="I9098" s="15">
        <v>9043</v>
      </c>
      <c r="J9098" s="15">
        <v>68.555449999999993</v>
      </c>
      <c r="K9098" s="15">
        <v>125.4016</v>
      </c>
    </row>
    <row r="9099" spans="9:11">
      <c r="I9099" s="15">
        <v>9044</v>
      </c>
      <c r="J9099" s="15">
        <v>68.711699999999993</v>
      </c>
      <c r="K9099" s="15">
        <v>149.99600000000001</v>
      </c>
    </row>
    <row r="9100" spans="9:11">
      <c r="I9100" s="15">
        <v>9045</v>
      </c>
      <c r="J9100" s="15">
        <v>67.31232</v>
      </c>
      <c r="K9100" s="15">
        <v>129.06659999999999</v>
      </c>
    </row>
    <row r="9101" spans="9:11">
      <c r="I9101" s="15">
        <v>9046</v>
      </c>
      <c r="J9101" s="15">
        <v>70.235699999999994</v>
      </c>
      <c r="K9101" s="15">
        <v>130.3049</v>
      </c>
    </row>
    <row r="9102" spans="9:11">
      <c r="I9102" s="15">
        <v>9047</v>
      </c>
      <c r="J9102" s="15">
        <v>69.622290000000007</v>
      </c>
      <c r="K9102" s="15">
        <v>134.61009999999999</v>
      </c>
    </row>
    <row r="9103" spans="9:11">
      <c r="I9103" s="15">
        <v>9048</v>
      </c>
      <c r="J9103" s="15">
        <v>66.481539999999995</v>
      </c>
      <c r="K9103" s="15">
        <v>137.99080000000001</v>
      </c>
    </row>
    <row r="9104" spans="9:11">
      <c r="I9104" s="15">
        <v>9049</v>
      </c>
      <c r="J9104" s="15">
        <v>67.079170000000005</v>
      </c>
      <c r="K9104" s="15">
        <v>133.1644</v>
      </c>
    </row>
    <row r="9105" spans="9:11">
      <c r="I9105" s="15">
        <v>9050</v>
      </c>
      <c r="J9105" s="15">
        <v>69.670019999999994</v>
      </c>
      <c r="K9105" s="15">
        <v>140.87129999999999</v>
      </c>
    </row>
    <row r="9106" spans="9:11">
      <c r="I9106" s="15">
        <v>9051</v>
      </c>
      <c r="J9106" s="15">
        <v>69.140910000000005</v>
      </c>
      <c r="K9106" s="15">
        <v>141.85830000000001</v>
      </c>
    </row>
    <row r="9107" spans="9:11">
      <c r="I9107" s="15">
        <v>9052</v>
      </c>
      <c r="J9107" s="15">
        <v>67.168850000000006</v>
      </c>
      <c r="K9107" s="15">
        <v>121.6772</v>
      </c>
    </row>
    <row r="9108" spans="9:11">
      <c r="I9108" s="15">
        <v>9053</v>
      </c>
      <c r="J9108" s="15">
        <v>68.660290000000003</v>
      </c>
      <c r="K9108" s="15">
        <v>123.5929</v>
      </c>
    </row>
    <row r="9109" spans="9:11">
      <c r="I9109" s="15">
        <v>9054</v>
      </c>
      <c r="J9109" s="15">
        <v>70.015510000000006</v>
      </c>
      <c r="K9109" s="15">
        <v>129.61500000000001</v>
      </c>
    </row>
    <row r="9110" spans="9:11">
      <c r="I9110" s="15">
        <v>9055</v>
      </c>
      <c r="J9110" s="15">
        <v>65.917760000000001</v>
      </c>
      <c r="K9110" s="15">
        <v>121.563</v>
      </c>
    </row>
    <row r="9111" spans="9:11">
      <c r="I9111" s="15">
        <v>9056</v>
      </c>
      <c r="J9111" s="15">
        <v>68.379369999999994</v>
      </c>
      <c r="K9111" s="15">
        <v>131.16130000000001</v>
      </c>
    </row>
    <row r="9112" spans="9:11">
      <c r="I9112" s="15">
        <v>9057</v>
      </c>
      <c r="J9112" s="15">
        <v>72.033529999999999</v>
      </c>
      <c r="K9112" s="15">
        <v>116.3468</v>
      </c>
    </row>
    <row r="9113" spans="9:11">
      <c r="I9113" s="15">
        <v>9058</v>
      </c>
      <c r="J9113" s="15">
        <v>67.426299999999998</v>
      </c>
      <c r="K9113" s="15">
        <v>143.04519999999999</v>
      </c>
    </row>
    <row r="9114" spans="9:11">
      <c r="I9114" s="15">
        <v>9059</v>
      </c>
      <c r="J9114" s="15">
        <v>66.835139999999996</v>
      </c>
      <c r="K9114" s="15">
        <v>104.22239999999999</v>
      </c>
    </row>
    <row r="9115" spans="9:11">
      <c r="I9115" s="15">
        <v>9060</v>
      </c>
      <c r="J9115" s="15">
        <v>70.888199999999998</v>
      </c>
      <c r="K9115" s="15">
        <v>133.50630000000001</v>
      </c>
    </row>
    <row r="9116" spans="9:11">
      <c r="I9116" s="15">
        <v>9061</v>
      </c>
      <c r="J9116" s="15">
        <v>71.098860000000002</v>
      </c>
      <c r="K9116" s="15">
        <v>134.44540000000001</v>
      </c>
    </row>
    <row r="9117" spans="9:11">
      <c r="I9117" s="15">
        <v>9062</v>
      </c>
      <c r="J9117" s="15">
        <v>68.289289999999994</v>
      </c>
      <c r="K9117" s="15">
        <v>130.87960000000001</v>
      </c>
    </row>
    <row r="9118" spans="9:11">
      <c r="I9118" s="15">
        <v>9063</v>
      </c>
      <c r="J9118" s="15">
        <v>67.422319999999999</v>
      </c>
      <c r="K9118" s="15">
        <v>124.5761</v>
      </c>
    </row>
    <row r="9119" spans="9:11">
      <c r="I9119" s="15">
        <v>9064</v>
      </c>
      <c r="J9119" s="15">
        <v>68.77046</v>
      </c>
      <c r="K9119" s="15">
        <v>110.9432</v>
      </c>
    </row>
    <row r="9120" spans="9:11">
      <c r="I9120" s="15">
        <v>9065</v>
      </c>
      <c r="J9120" s="15">
        <v>66.440969999999993</v>
      </c>
      <c r="K9120" s="15">
        <v>107.15779999999999</v>
      </c>
    </row>
    <row r="9121" spans="9:11">
      <c r="I9121" s="15">
        <v>9066</v>
      </c>
      <c r="J9121" s="15">
        <v>66.904989999999998</v>
      </c>
      <c r="K9121" s="15">
        <v>120.15470000000001</v>
      </c>
    </row>
    <row r="9122" spans="9:11">
      <c r="I9122" s="15">
        <v>9067</v>
      </c>
      <c r="J9122" s="15">
        <v>67.745639999999995</v>
      </c>
      <c r="K9122" s="15">
        <v>134.81469999999999</v>
      </c>
    </row>
    <row r="9123" spans="9:11">
      <c r="I9123" s="15">
        <v>9068</v>
      </c>
      <c r="J9123" s="15">
        <v>69.824299999999994</v>
      </c>
      <c r="K9123" s="15">
        <v>128.66970000000001</v>
      </c>
    </row>
    <row r="9124" spans="9:11">
      <c r="I9124" s="15">
        <v>9069</v>
      </c>
      <c r="J9124" s="15">
        <v>68.539479999999998</v>
      </c>
      <c r="K9124" s="15">
        <v>137.06139999999999</v>
      </c>
    </row>
    <row r="9125" spans="9:11">
      <c r="I9125" s="15">
        <v>9070</v>
      </c>
      <c r="J9125" s="15">
        <v>67.015360000000001</v>
      </c>
      <c r="K9125" s="15">
        <v>123.0206</v>
      </c>
    </row>
    <row r="9126" spans="9:11">
      <c r="I9126" s="15">
        <v>9071</v>
      </c>
      <c r="J9126" s="15">
        <v>68.725059999999999</v>
      </c>
      <c r="K9126" s="15">
        <v>124.6451</v>
      </c>
    </row>
    <row r="9127" spans="9:11">
      <c r="I9127" s="15">
        <v>9072</v>
      </c>
      <c r="J9127" s="15">
        <v>68.351190000000003</v>
      </c>
      <c r="K9127" s="15">
        <v>133.4171</v>
      </c>
    </row>
    <row r="9128" spans="9:11">
      <c r="I9128" s="15">
        <v>9073</v>
      </c>
      <c r="J9128" s="15">
        <v>67.192570000000003</v>
      </c>
      <c r="K9128" s="15">
        <v>129.06120000000001</v>
      </c>
    </row>
    <row r="9129" spans="9:11">
      <c r="I9129" s="15">
        <v>9074</v>
      </c>
      <c r="J9129" s="15">
        <v>69.545500000000004</v>
      </c>
      <c r="K9129" s="15">
        <v>133.8347</v>
      </c>
    </row>
    <row r="9130" spans="9:11">
      <c r="I9130" s="15">
        <v>9075</v>
      </c>
      <c r="J9130" s="15">
        <v>68.597430000000003</v>
      </c>
      <c r="K9130" s="15">
        <v>132.25550000000001</v>
      </c>
    </row>
    <row r="9131" spans="9:11">
      <c r="I9131" s="15">
        <v>9076</v>
      </c>
      <c r="J9131" s="15">
        <v>67.242149999999995</v>
      </c>
      <c r="K9131" s="15">
        <v>119.48820000000001</v>
      </c>
    </row>
    <row r="9132" spans="9:11">
      <c r="I9132" s="15">
        <v>9077</v>
      </c>
      <c r="J9132" s="15">
        <v>66.655249999999995</v>
      </c>
      <c r="K9132" s="15">
        <v>129.5077</v>
      </c>
    </row>
    <row r="9133" spans="9:11">
      <c r="I9133" s="15">
        <v>9078</v>
      </c>
      <c r="J9133" s="15">
        <v>64.905889999999999</v>
      </c>
      <c r="K9133" s="15">
        <v>136.4502</v>
      </c>
    </row>
    <row r="9134" spans="9:11">
      <c r="I9134" s="15">
        <v>9079</v>
      </c>
      <c r="J9134" s="15">
        <v>69.239909999999995</v>
      </c>
      <c r="K9134" s="15">
        <v>127.30880000000001</v>
      </c>
    </row>
    <row r="9135" spans="9:11">
      <c r="I9135" s="15">
        <v>9080</v>
      </c>
      <c r="J9135" s="15">
        <v>68.563479999999998</v>
      </c>
      <c r="K9135" s="15">
        <v>111.6024</v>
      </c>
    </row>
    <row r="9136" spans="9:11">
      <c r="I9136" s="15">
        <v>9081</v>
      </c>
      <c r="J9136" s="15">
        <v>66.342110000000005</v>
      </c>
      <c r="K9136" s="15">
        <v>114.1735</v>
      </c>
    </row>
    <row r="9137" spans="9:11">
      <c r="I9137" s="15">
        <v>9082</v>
      </c>
      <c r="J9137" s="15">
        <v>70.389650000000003</v>
      </c>
      <c r="K9137" s="15">
        <v>111.28579999999999</v>
      </c>
    </row>
    <row r="9138" spans="9:11">
      <c r="I9138" s="15">
        <v>9083</v>
      </c>
      <c r="J9138" s="15">
        <v>69.415260000000004</v>
      </c>
      <c r="K9138" s="15">
        <v>138.7516</v>
      </c>
    </row>
    <row r="9139" spans="9:11">
      <c r="I9139" s="15">
        <v>9084</v>
      </c>
      <c r="J9139" s="15">
        <v>69.277370000000005</v>
      </c>
      <c r="K9139" s="15">
        <v>111.6005</v>
      </c>
    </row>
    <row r="9140" spans="9:11">
      <c r="I9140" s="15">
        <v>9085</v>
      </c>
      <c r="J9140" s="15">
        <v>68.383009999999999</v>
      </c>
      <c r="K9140" s="15">
        <v>134.017</v>
      </c>
    </row>
    <row r="9141" spans="9:11">
      <c r="I9141" s="15">
        <v>9086</v>
      </c>
      <c r="J9141" s="15">
        <v>67.156999999999996</v>
      </c>
      <c r="K9141" s="15">
        <v>124.2264</v>
      </c>
    </row>
    <row r="9142" spans="9:11">
      <c r="I9142" s="15">
        <v>9087</v>
      </c>
      <c r="J9142" s="15">
        <v>68.205029999999994</v>
      </c>
      <c r="K9142" s="15">
        <v>113.37390000000001</v>
      </c>
    </row>
    <row r="9143" spans="9:11">
      <c r="I9143" s="15">
        <v>9088</v>
      </c>
      <c r="J9143" s="15">
        <v>68.725859999999997</v>
      </c>
      <c r="K9143" s="15">
        <v>131.5592</v>
      </c>
    </row>
    <row r="9144" spans="9:11">
      <c r="I9144" s="15">
        <v>9089</v>
      </c>
      <c r="J9144" s="15">
        <v>66.960369999999998</v>
      </c>
      <c r="K9144" s="15">
        <v>125.1157</v>
      </c>
    </row>
    <row r="9145" spans="9:11">
      <c r="I9145" s="15">
        <v>9090</v>
      </c>
      <c r="J9145" s="15">
        <v>66.667169999999999</v>
      </c>
      <c r="K9145" s="15">
        <v>124.2017</v>
      </c>
    </row>
    <row r="9146" spans="9:11">
      <c r="I9146" s="15">
        <v>9091</v>
      </c>
      <c r="J9146" s="15">
        <v>70.076030000000003</v>
      </c>
      <c r="K9146" s="15">
        <v>139.58439999999999</v>
      </c>
    </row>
    <row r="9147" spans="9:11">
      <c r="I9147" s="15">
        <v>9092</v>
      </c>
      <c r="J9147" s="15">
        <v>70.516289999999998</v>
      </c>
      <c r="K9147" s="15">
        <v>136.33240000000001</v>
      </c>
    </row>
    <row r="9148" spans="9:11">
      <c r="I9148" s="15">
        <v>9093</v>
      </c>
      <c r="J9148" s="15">
        <v>71.541060000000002</v>
      </c>
      <c r="K9148" s="15">
        <v>126.4717</v>
      </c>
    </row>
    <row r="9149" spans="9:11">
      <c r="I9149" s="15">
        <v>9094</v>
      </c>
      <c r="J9149" s="15">
        <v>67.504810000000006</v>
      </c>
      <c r="K9149" s="15">
        <v>141.24979999999999</v>
      </c>
    </row>
    <row r="9150" spans="9:11">
      <c r="I9150" s="15">
        <v>9095</v>
      </c>
      <c r="J9150" s="15">
        <v>69.159909999999996</v>
      </c>
      <c r="K9150" s="15">
        <v>113.6123</v>
      </c>
    </row>
    <row r="9151" spans="9:11">
      <c r="I9151" s="15">
        <v>9096</v>
      </c>
      <c r="J9151" s="15">
        <v>67.906580000000005</v>
      </c>
      <c r="K9151" s="15">
        <v>132.8133</v>
      </c>
    </row>
    <row r="9152" spans="9:11">
      <c r="I9152" s="15">
        <v>9097</v>
      </c>
      <c r="J9152" s="15">
        <v>68.824770000000001</v>
      </c>
      <c r="K9152" s="15">
        <v>120.2753</v>
      </c>
    </row>
    <row r="9153" spans="9:11">
      <c r="I9153" s="15">
        <v>9098</v>
      </c>
      <c r="J9153" s="15">
        <v>69.78004</v>
      </c>
      <c r="K9153" s="15">
        <v>123.8703</v>
      </c>
    </row>
    <row r="9154" spans="9:11">
      <c r="I9154" s="15">
        <v>9099</v>
      </c>
      <c r="J9154" s="15">
        <v>68.446190000000001</v>
      </c>
      <c r="K9154" s="15">
        <v>138.1636</v>
      </c>
    </row>
    <row r="9155" spans="9:11">
      <c r="I9155" s="15">
        <v>9100</v>
      </c>
      <c r="J9155" s="15">
        <v>69.397720000000007</v>
      </c>
      <c r="K9155" s="15">
        <v>118.00790000000001</v>
      </c>
    </row>
    <row r="9156" spans="9:11">
      <c r="I9156" s="15">
        <v>9101</v>
      </c>
      <c r="J9156" s="15">
        <v>67.303460000000001</v>
      </c>
      <c r="K9156" s="15">
        <v>141.59970000000001</v>
      </c>
    </row>
    <row r="9157" spans="9:11">
      <c r="I9157" s="15">
        <v>9102</v>
      </c>
      <c r="J9157" s="15">
        <v>65.66713</v>
      </c>
      <c r="K9157" s="15">
        <v>128.864</v>
      </c>
    </row>
    <row r="9158" spans="9:11">
      <c r="I9158" s="15">
        <v>9103</v>
      </c>
      <c r="J9158" s="15">
        <v>67.337249999999997</v>
      </c>
      <c r="K9158" s="15">
        <v>124.8425</v>
      </c>
    </row>
    <row r="9159" spans="9:11">
      <c r="I9159" s="15">
        <v>9104</v>
      </c>
      <c r="J9159" s="15">
        <v>67.000929999999997</v>
      </c>
      <c r="K9159" s="15">
        <v>128.66540000000001</v>
      </c>
    </row>
    <row r="9160" spans="9:11">
      <c r="I9160" s="15">
        <v>9105</v>
      </c>
      <c r="J9160" s="15">
        <v>65.453469999999996</v>
      </c>
      <c r="K9160" s="15">
        <v>108.3017</v>
      </c>
    </row>
    <row r="9161" spans="9:11">
      <c r="I9161" s="15">
        <v>9106</v>
      </c>
      <c r="J9161" s="15">
        <v>66.650360000000006</v>
      </c>
      <c r="K9161" s="15">
        <v>116.80119999999999</v>
      </c>
    </row>
    <row r="9162" spans="9:11">
      <c r="I9162" s="15">
        <v>9107</v>
      </c>
      <c r="J9162" s="15">
        <v>66.621870000000001</v>
      </c>
      <c r="K9162" s="15">
        <v>120.32989999999999</v>
      </c>
    </row>
    <row r="9163" spans="9:11">
      <c r="I9163" s="15">
        <v>9108</v>
      </c>
      <c r="J9163" s="15">
        <v>71.063190000000006</v>
      </c>
      <c r="K9163" s="15">
        <v>131.04040000000001</v>
      </c>
    </row>
    <row r="9164" spans="9:11">
      <c r="I9164" s="15">
        <v>9109</v>
      </c>
      <c r="J9164" s="15">
        <v>66.539659999999998</v>
      </c>
      <c r="K9164" s="15">
        <v>119.8203</v>
      </c>
    </row>
    <row r="9165" spans="9:11">
      <c r="I9165" s="15">
        <v>9110</v>
      </c>
      <c r="J9165" s="15">
        <v>66.057130000000001</v>
      </c>
      <c r="K9165" s="15">
        <v>113.8325</v>
      </c>
    </row>
    <row r="9166" spans="9:11">
      <c r="I9166" s="15">
        <v>9111</v>
      </c>
      <c r="J9166" s="15">
        <v>64.815380000000005</v>
      </c>
      <c r="K9166" s="15">
        <v>123.02070000000001</v>
      </c>
    </row>
    <row r="9167" spans="9:11">
      <c r="I9167" s="15">
        <v>9112</v>
      </c>
      <c r="J9167" s="15">
        <v>67.821209999999994</v>
      </c>
      <c r="K9167" s="15">
        <v>124.0312</v>
      </c>
    </row>
    <row r="9168" spans="9:11">
      <c r="I9168" s="15">
        <v>9113</v>
      </c>
      <c r="J9168" s="15">
        <v>69.914420000000007</v>
      </c>
      <c r="K9168" s="15">
        <v>131.4753</v>
      </c>
    </row>
    <row r="9169" spans="9:11">
      <c r="I9169" s="15">
        <v>9114</v>
      </c>
      <c r="J9169" s="15">
        <v>67.201480000000004</v>
      </c>
      <c r="K9169" s="15">
        <v>119.7628</v>
      </c>
    </row>
    <row r="9170" spans="9:11">
      <c r="I9170" s="15">
        <v>9115</v>
      </c>
      <c r="J9170" s="15">
        <v>69.578289999999996</v>
      </c>
      <c r="K9170" s="15">
        <v>133.2355</v>
      </c>
    </row>
    <row r="9171" spans="9:11">
      <c r="I9171" s="15">
        <v>9116</v>
      </c>
      <c r="J9171" s="15">
        <v>69.567019999999999</v>
      </c>
      <c r="K9171" s="15">
        <v>143.82669999999999</v>
      </c>
    </row>
    <row r="9172" spans="9:11">
      <c r="I9172" s="15">
        <v>9117</v>
      </c>
      <c r="J9172" s="15">
        <v>67.250140000000002</v>
      </c>
      <c r="K9172" s="15">
        <v>127.6431</v>
      </c>
    </row>
    <row r="9173" spans="9:11">
      <c r="I9173" s="15">
        <v>9118</v>
      </c>
      <c r="J9173" s="15">
        <v>66.31447</v>
      </c>
      <c r="K9173" s="15">
        <v>106.20180000000001</v>
      </c>
    </row>
    <row r="9174" spans="9:11">
      <c r="I9174" s="15">
        <v>9119</v>
      </c>
      <c r="J9174" s="15">
        <v>69.820580000000007</v>
      </c>
      <c r="K9174" s="15">
        <v>110.6276</v>
      </c>
    </row>
    <row r="9175" spans="9:11">
      <c r="I9175" s="15">
        <v>9120</v>
      </c>
      <c r="J9175" s="15">
        <v>64.686980000000005</v>
      </c>
      <c r="K9175" s="15">
        <v>117.96380000000001</v>
      </c>
    </row>
    <row r="9176" spans="9:11">
      <c r="I9176" s="15">
        <v>9121</v>
      </c>
      <c r="J9176" s="15">
        <v>68.520690000000002</v>
      </c>
      <c r="K9176" s="15">
        <v>142.11969999999999</v>
      </c>
    </row>
    <row r="9177" spans="9:11">
      <c r="I9177" s="15">
        <v>9122</v>
      </c>
      <c r="J9177" s="15">
        <v>68.053610000000006</v>
      </c>
      <c r="K9177" s="15">
        <v>137.05459999999999</v>
      </c>
    </row>
    <row r="9178" spans="9:11">
      <c r="I9178" s="15">
        <v>9123</v>
      </c>
      <c r="J9178" s="15">
        <v>63.884920000000001</v>
      </c>
      <c r="K9178" s="15">
        <v>122.967</v>
      </c>
    </row>
    <row r="9179" spans="9:11">
      <c r="I9179" s="15">
        <v>9124</v>
      </c>
      <c r="J9179" s="15">
        <v>65.871219999999994</v>
      </c>
      <c r="K9179" s="15">
        <v>135.4564</v>
      </c>
    </row>
    <row r="9180" spans="9:11">
      <c r="I9180" s="15">
        <v>9125</v>
      </c>
      <c r="J9180" s="15">
        <v>67.283860000000004</v>
      </c>
      <c r="K9180" s="15">
        <v>141.01130000000001</v>
      </c>
    </row>
    <row r="9181" spans="9:11">
      <c r="I9181" s="15">
        <v>9126</v>
      </c>
      <c r="J9181" s="15">
        <v>68.745099999999994</v>
      </c>
      <c r="K9181" s="15">
        <v>145.1448</v>
      </c>
    </row>
    <row r="9182" spans="9:11">
      <c r="I9182" s="15">
        <v>9127</v>
      </c>
      <c r="J9182" s="15">
        <v>71.787319999999994</v>
      </c>
      <c r="K9182" s="15">
        <v>127.6009</v>
      </c>
    </row>
    <row r="9183" spans="9:11">
      <c r="I9183" s="15">
        <v>9128</v>
      </c>
      <c r="J9183" s="15">
        <v>71.893469999999994</v>
      </c>
      <c r="K9183" s="15">
        <v>142.85910000000001</v>
      </c>
    </row>
    <row r="9184" spans="9:11">
      <c r="I9184" s="15">
        <v>9129</v>
      </c>
      <c r="J9184" s="15">
        <v>71.215209999999999</v>
      </c>
      <c r="K9184" s="15">
        <v>140.57480000000001</v>
      </c>
    </row>
    <row r="9185" spans="9:11">
      <c r="I9185" s="15">
        <v>9130</v>
      </c>
      <c r="J9185" s="15">
        <v>68.639240000000001</v>
      </c>
      <c r="K9185" s="15">
        <v>121.7655</v>
      </c>
    </row>
    <row r="9186" spans="9:11">
      <c r="I9186" s="15">
        <v>9131</v>
      </c>
      <c r="J9186" s="15">
        <v>67.201980000000006</v>
      </c>
      <c r="K9186" s="15">
        <v>127.4781</v>
      </c>
    </row>
    <row r="9187" spans="9:11">
      <c r="I9187" s="15">
        <v>9132</v>
      </c>
      <c r="J9187" s="15">
        <v>68.421710000000004</v>
      </c>
      <c r="K9187" s="15">
        <v>116.4237</v>
      </c>
    </row>
    <row r="9188" spans="9:11">
      <c r="I9188" s="15">
        <v>9133</v>
      </c>
      <c r="J9188" s="15">
        <v>66.215710000000001</v>
      </c>
      <c r="K9188" s="15">
        <v>132.8434</v>
      </c>
    </row>
    <row r="9189" spans="9:11">
      <c r="I9189" s="15">
        <v>9134</v>
      </c>
      <c r="J9189" s="15">
        <v>65.696020000000004</v>
      </c>
      <c r="K9189" s="15">
        <v>114.2603</v>
      </c>
    </row>
    <row r="9190" spans="9:11">
      <c r="I9190" s="15">
        <v>9135</v>
      </c>
      <c r="J9190" s="15">
        <v>64.394710000000003</v>
      </c>
      <c r="K9190" s="15">
        <v>108.8848</v>
      </c>
    </row>
    <row r="9191" spans="9:11">
      <c r="I9191" s="15">
        <v>9136</v>
      </c>
      <c r="J9191" s="15">
        <v>68.132210000000001</v>
      </c>
      <c r="K9191" s="15">
        <v>126.5235</v>
      </c>
    </row>
    <row r="9192" spans="9:11">
      <c r="I9192" s="15">
        <v>9137</v>
      </c>
      <c r="J9192" s="15">
        <v>69.957890000000006</v>
      </c>
      <c r="K9192" s="15">
        <v>157.8629</v>
      </c>
    </row>
    <row r="9193" spans="9:11">
      <c r="I9193" s="15">
        <v>9138</v>
      </c>
      <c r="J9193" s="15">
        <v>66.174369999999996</v>
      </c>
      <c r="K9193" s="15">
        <v>124.0197</v>
      </c>
    </row>
    <row r="9194" spans="9:11">
      <c r="I9194" s="15">
        <v>9139</v>
      </c>
      <c r="J9194" s="15">
        <v>67.302700000000002</v>
      </c>
      <c r="K9194" s="15">
        <v>108.836</v>
      </c>
    </row>
    <row r="9195" spans="9:11">
      <c r="I9195" s="15">
        <v>9140</v>
      </c>
      <c r="J9195" s="15">
        <v>67.123519999999999</v>
      </c>
      <c r="K9195" s="15">
        <v>139.5505</v>
      </c>
    </row>
    <row r="9196" spans="9:11">
      <c r="I9196" s="15">
        <v>9141</v>
      </c>
      <c r="J9196" s="15">
        <v>66.130409999999998</v>
      </c>
      <c r="K9196" s="15">
        <v>114.81180000000001</v>
      </c>
    </row>
    <row r="9197" spans="9:11">
      <c r="I9197" s="15">
        <v>9142</v>
      </c>
      <c r="J9197" s="15">
        <v>66.762829999999994</v>
      </c>
      <c r="K9197" s="15">
        <v>132.98500000000001</v>
      </c>
    </row>
    <row r="9198" spans="9:11">
      <c r="I9198" s="15">
        <v>9143</v>
      </c>
      <c r="J9198" s="15">
        <v>69.817340000000002</v>
      </c>
      <c r="K9198" s="15">
        <v>140.89019999999999</v>
      </c>
    </row>
    <row r="9199" spans="9:11">
      <c r="I9199" s="15">
        <v>9144</v>
      </c>
      <c r="J9199" s="15">
        <v>67.504909999999995</v>
      </c>
      <c r="K9199" s="15">
        <v>126.0354</v>
      </c>
    </row>
    <row r="9200" spans="9:11">
      <c r="I9200" s="15">
        <v>9145</v>
      </c>
      <c r="J9200" s="15">
        <v>67.778679999999994</v>
      </c>
      <c r="K9200" s="15">
        <v>132.75409999999999</v>
      </c>
    </row>
    <row r="9201" spans="9:11">
      <c r="I9201" s="15">
        <v>9146</v>
      </c>
      <c r="J9201" s="15">
        <v>67.092939999999999</v>
      </c>
      <c r="K9201" s="15">
        <v>134.42400000000001</v>
      </c>
    </row>
    <row r="9202" spans="9:11">
      <c r="I9202" s="15">
        <v>9147</v>
      </c>
      <c r="J9202" s="15">
        <v>69.02064</v>
      </c>
      <c r="K9202" s="15">
        <v>139.6542</v>
      </c>
    </row>
    <row r="9203" spans="9:11">
      <c r="I9203" s="15">
        <v>9148</v>
      </c>
      <c r="J9203" s="15">
        <v>68.374290000000002</v>
      </c>
      <c r="K9203" s="15">
        <v>127.5258</v>
      </c>
    </row>
    <row r="9204" spans="9:11">
      <c r="I9204" s="15">
        <v>9149</v>
      </c>
      <c r="J9204" s="15">
        <v>64.615849999999995</v>
      </c>
      <c r="K9204" s="15">
        <v>131.09719999999999</v>
      </c>
    </row>
    <row r="9205" spans="9:11">
      <c r="I9205" s="15">
        <v>9150</v>
      </c>
      <c r="J9205" s="15">
        <v>65.508459999999999</v>
      </c>
      <c r="K9205" s="15">
        <v>146.5505</v>
      </c>
    </row>
    <row r="9206" spans="9:11">
      <c r="I9206" s="15">
        <v>9151</v>
      </c>
      <c r="J9206" s="15">
        <v>68.560919999999996</v>
      </c>
      <c r="K9206" s="15">
        <v>114.3385</v>
      </c>
    </row>
    <row r="9207" spans="9:11">
      <c r="I9207" s="15">
        <v>9152</v>
      </c>
      <c r="J9207" s="15">
        <v>69.294650000000004</v>
      </c>
      <c r="K9207" s="15">
        <v>137.86959999999999</v>
      </c>
    </row>
    <row r="9208" spans="9:11">
      <c r="I9208" s="15">
        <v>9153</v>
      </c>
      <c r="J9208" s="15">
        <v>67.292910000000006</v>
      </c>
      <c r="K9208" s="15">
        <v>135.6857</v>
      </c>
    </row>
    <row r="9209" spans="9:11">
      <c r="I9209" s="15">
        <v>9154</v>
      </c>
      <c r="J9209" s="15">
        <v>67.102270000000004</v>
      </c>
      <c r="K9209" s="15">
        <v>117.04170000000001</v>
      </c>
    </row>
    <row r="9210" spans="9:11">
      <c r="I9210" s="15">
        <v>9155</v>
      </c>
      <c r="J9210" s="15">
        <v>66.232730000000004</v>
      </c>
      <c r="K9210" s="15">
        <v>128.57740000000001</v>
      </c>
    </row>
    <row r="9211" spans="9:11">
      <c r="I9211" s="15">
        <v>9156</v>
      </c>
      <c r="J9211" s="15">
        <v>68.913759999999996</v>
      </c>
      <c r="K9211" s="15">
        <v>140.9367</v>
      </c>
    </row>
    <row r="9212" spans="9:11">
      <c r="I9212" s="15">
        <v>9157</v>
      </c>
      <c r="J9212" s="15">
        <v>66.751779999999997</v>
      </c>
      <c r="K9212" s="15">
        <v>132.2723</v>
      </c>
    </row>
    <row r="9213" spans="9:11">
      <c r="I9213" s="15">
        <v>9158</v>
      </c>
      <c r="J9213" s="15">
        <v>67.139160000000004</v>
      </c>
      <c r="K9213" s="15">
        <v>111.5926</v>
      </c>
    </row>
    <row r="9214" spans="9:11">
      <c r="I9214" s="15">
        <v>9159</v>
      </c>
      <c r="J9214" s="15">
        <v>66.254710000000003</v>
      </c>
      <c r="K9214" s="15">
        <v>126.3462</v>
      </c>
    </row>
    <row r="9215" spans="9:11">
      <c r="I9215" s="15">
        <v>9160</v>
      </c>
      <c r="J9215" s="15">
        <v>69.745559999999998</v>
      </c>
      <c r="K9215" s="15">
        <v>153.9188</v>
      </c>
    </row>
    <row r="9216" spans="9:11">
      <c r="I9216" s="15">
        <v>9161</v>
      </c>
      <c r="J9216" s="15">
        <v>66.341279999999998</v>
      </c>
      <c r="K9216" s="15">
        <v>128.77539999999999</v>
      </c>
    </row>
    <row r="9217" spans="9:11">
      <c r="I9217" s="15">
        <v>9162</v>
      </c>
      <c r="J9217" s="15">
        <v>69.833410000000001</v>
      </c>
      <c r="K9217" s="15">
        <v>108.9893</v>
      </c>
    </row>
    <row r="9218" spans="9:11">
      <c r="I9218" s="15">
        <v>9163</v>
      </c>
      <c r="J9218" s="15">
        <v>69.862480000000005</v>
      </c>
      <c r="K9218" s="15">
        <v>137.01859999999999</v>
      </c>
    </row>
    <row r="9219" spans="9:11">
      <c r="I9219" s="15">
        <v>9164</v>
      </c>
      <c r="J9219" s="15">
        <v>70.282560000000004</v>
      </c>
      <c r="K9219" s="15">
        <v>118.5086</v>
      </c>
    </row>
    <row r="9220" spans="9:11">
      <c r="I9220" s="15">
        <v>9165</v>
      </c>
      <c r="J9220" s="15">
        <v>67.076989999999995</v>
      </c>
      <c r="K9220" s="15">
        <v>130.1395</v>
      </c>
    </row>
    <row r="9221" spans="9:11">
      <c r="I9221" s="15">
        <v>9166</v>
      </c>
      <c r="J9221" s="15">
        <v>68.180589999999995</v>
      </c>
      <c r="K9221" s="15">
        <v>123.6302</v>
      </c>
    </row>
    <row r="9222" spans="9:11">
      <c r="I9222" s="15">
        <v>9167</v>
      </c>
      <c r="J9222" s="15">
        <v>67.599159999999998</v>
      </c>
      <c r="K9222" s="15">
        <v>128.12129999999999</v>
      </c>
    </row>
    <row r="9223" spans="9:11">
      <c r="I9223" s="15">
        <v>9168</v>
      </c>
      <c r="J9223" s="15">
        <v>68.027760000000001</v>
      </c>
      <c r="K9223" s="15">
        <v>140.85839999999999</v>
      </c>
    </row>
    <row r="9224" spans="9:11">
      <c r="I9224" s="15">
        <v>9169</v>
      </c>
      <c r="J9224" s="15">
        <v>68.422960000000003</v>
      </c>
      <c r="K9224" s="15">
        <v>121.4696</v>
      </c>
    </row>
    <row r="9225" spans="9:11">
      <c r="I9225" s="15">
        <v>9170</v>
      </c>
      <c r="J9225" s="15">
        <v>66.759439999999998</v>
      </c>
      <c r="K9225" s="15">
        <v>112.3085</v>
      </c>
    </row>
    <row r="9226" spans="9:11">
      <c r="I9226" s="15">
        <v>9171</v>
      </c>
      <c r="J9226" s="15">
        <v>68.533519999999996</v>
      </c>
      <c r="K9226" s="15">
        <v>124.2808</v>
      </c>
    </row>
    <row r="9227" spans="9:11">
      <c r="I9227" s="15">
        <v>9172</v>
      </c>
      <c r="J9227" s="15">
        <v>65.265100000000004</v>
      </c>
      <c r="K9227" s="15">
        <v>110.85639999999999</v>
      </c>
    </row>
    <row r="9228" spans="9:11">
      <c r="I9228" s="15">
        <v>9173</v>
      </c>
      <c r="J9228" s="15">
        <v>66.585530000000006</v>
      </c>
      <c r="K9228" s="15">
        <v>122.25530000000001</v>
      </c>
    </row>
    <row r="9229" spans="9:11">
      <c r="I9229" s="15">
        <v>9174</v>
      </c>
      <c r="J9229" s="15">
        <v>69.208399999999997</v>
      </c>
      <c r="K9229" s="15">
        <v>130.03299999999999</v>
      </c>
    </row>
    <row r="9230" spans="9:11">
      <c r="I9230" s="15">
        <v>9175</v>
      </c>
      <c r="J9230" s="15">
        <v>66.78219</v>
      </c>
      <c r="K9230" s="15">
        <v>103.01179999999999</v>
      </c>
    </row>
    <row r="9231" spans="9:11">
      <c r="I9231" s="15">
        <v>9176</v>
      </c>
      <c r="J9231" s="15">
        <v>69.730969999999999</v>
      </c>
      <c r="K9231" s="15">
        <v>129.04920000000001</v>
      </c>
    </row>
    <row r="9232" spans="9:11">
      <c r="I9232" s="15">
        <v>9177</v>
      </c>
      <c r="J9232" s="15">
        <v>69.257189999999994</v>
      </c>
      <c r="K9232" s="15">
        <v>123.1632</v>
      </c>
    </row>
    <row r="9233" spans="9:11">
      <c r="I9233" s="15">
        <v>9178</v>
      </c>
      <c r="J9233" s="15">
        <v>68.579080000000005</v>
      </c>
      <c r="K9233" s="15">
        <v>114.3083</v>
      </c>
    </row>
    <row r="9234" spans="9:11">
      <c r="I9234" s="15">
        <v>9179</v>
      </c>
      <c r="J9234" s="15">
        <v>68.384910000000005</v>
      </c>
      <c r="K9234" s="15">
        <v>130.869</v>
      </c>
    </row>
    <row r="9235" spans="9:11">
      <c r="I9235" s="15">
        <v>9180</v>
      </c>
      <c r="J9235" s="15">
        <v>67.355140000000006</v>
      </c>
      <c r="K9235" s="15">
        <v>119.3197</v>
      </c>
    </row>
    <row r="9236" spans="9:11">
      <c r="I9236" s="15">
        <v>9181</v>
      </c>
      <c r="J9236" s="15">
        <v>70.082830000000001</v>
      </c>
      <c r="K9236" s="15">
        <v>124.9148</v>
      </c>
    </row>
    <row r="9237" spans="9:11">
      <c r="I9237" s="15">
        <v>9182</v>
      </c>
      <c r="J9237" s="15">
        <v>69.171930000000003</v>
      </c>
      <c r="K9237" s="15">
        <v>140.6591</v>
      </c>
    </row>
    <row r="9238" spans="9:11">
      <c r="I9238" s="15">
        <v>9183</v>
      </c>
      <c r="J9238" s="15">
        <v>70.74539</v>
      </c>
      <c r="K9238" s="15">
        <v>125.96599999999999</v>
      </c>
    </row>
    <row r="9239" spans="9:11">
      <c r="I9239" s="15">
        <v>9184</v>
      </c>
      <c r="J9239" s="15">
        <v>65.885369999999995</v>
      </c>
      <c r="K9239" s="15">
        <v>138.35470000000001</v>
      </c>
    </row>
    <row r="9240" spans="9:11">
      <c r="I9240" s="15">
        <v>9185</v>
      </c>
      <c r="J9240" s="15">
        <v>66.183729999999997</v>
      </c>
      <c r="K9240" s="15">
        <v>113.7313</v>
      </c>
    </row>
    <row r="9241" spans="9:11">
      <c r="I9241" s="15">
        <v>9186</v>
      </c>
      <c r="J9241" s="15">
        <v>64.989099999999993</v>
      </c>
      <c r="K9241" s="15">
        <v>120.7808</v>
      </c>
    </row>
    <row r="9242" spans="9:11">
      <c r="I9242" s="15">
        <v>9187</v>
      </c>
      <c r="J9242" s="15">
        <v>70.078509999999994</v>
      </c>
      <c r="K9242" s="15">
        <v>129.7672</v>
      </c>
    </row>
    <row r="9243" spans="9:11">
      <c r="I9243" s="15">
        <v>9188</v>
      </c>
      <c r="J9243" s="15">
        <v>67.470510000000004</v>
      </c>
      <c r="K9243" s="15">
        <v>123.0945</v>
      </c>
    </row>
    <row r="9244" spans="9:11">
      <c r="I9244" s="15">
        <v>9189</v>
      </c>
      <c r="J9244" s="15">
        <v>71.443370000000002</v>
      </c>
      <c r="K9244" s="15">
        <v>130.41569999999999</v>
      </c>
    </row>
    <row r="9245" spans="9:11">
      <c r="I9245" s="15">
        <v>9190</v>
      </c>
      <c r="J9245" s="15">
        <v>69.289320000000004</v>
      </c>
      <c r="K9245" s="15">
        <v>137.67760000000001</v>
      </c>
    </row>
    <row r="9246" spans="9:11">
      <c r="I9246" s="15">
        <v>9191</v>
      </c>
      <c r="J9246" s="15">
        <v>68.758459999999999</v>
      </c>
      <c r="K9246" s="15">
        <v>127.09099999999999</v>
      </c>
    </row>
    <row r="9247" spans="9:11">
      <c r="I9247" s="15">
        <v>9192</v>
      </c>
      <c r="J9247" s="15">
        <v>67.998639999999995</v>
      </c>
      <c r="K9247" s="15">
        <v>135.3502</v>
      </c>
    </row>
    <row r="9248" spans="9:11">
      <c r="I9248" s="15">
        <v>9193</v>
      </c>
      <c r="J9248" s="15">
        <v>66.760069999999999</v>
      </c>
      <c r="K9248" s="15">
        <v>111.1036</v>
      </c>
    </row>
    <row r="9249" spans="9:11">
      <c r="I9249" s="15">
        <v>9194</v>
      </c>
      <c r="J9249" s="15">
        <v>71.10275</v>
      </c>
      <c r="K9249" s="15">
        <v>126.991</v>
      </c>
    </row>
    <row r="9250" spans="9:11">
      <c r="I9250" s="15">
        <v>9195</v>
      </c>
      <c r="J9250" s="15">
        <v>68.849289999999996</v>
      </c>
      <c r="K9250" s="15">
        <v>133.7133</v>
      </c>
    </row>
    <row r="9251" spans="9:11">
      <c r="I9251" s="15">
        <v>9196</v>
      </c>
      <c r="J9251" s="15">
        <v>66.712580000000003</v>
      </c>
      <c r="K9251" s="15">
        <v>125.7664</v>
      </c>
    </row>
    <row r="9252" spans="9:11">
      <c r="I9252" s="15">
        <v>9197</v>
      </c>
      <c r="J9252" s="15">
        <v>69.696060000000003</v>
      </c>
      <c r="K9252" s="15">
        <v>131.61940000000001</v>
      </c>
    </row>
    <row r="9253" spans="9:11">
      <c r="I9253" s="15">
        <v>9198</v>
      </c>
      <c r="J9253" s="15">
        <v>68.215230000000005</v>
      </c>
      <c r="K9253" s="15">
        <v>137.71770000000001</v>
      </c>
    </row>
    <row r="9254" spans="9:11">
      <c r="I9254" s="15">
        <v>9199</v>
      </c>
      <c r="J9254" s="15">
        <v>69.197879999999998</v>
      </c>
      <c r="K9254" s="15">
        <v>125.60890000000001</v>
      </c>
    </row>
    <row r="9255" spans="9:11">
      <c r="I9255" s="15">
        <v>9200</v>
      </c>
      <c r="J9255" s="15">
        <v>65.997510000000005</v>
      </c>
      <c r="K9255" s="15">
        <v>120.2086</v>
      </c>
    </row>
    <row r="9256" spans="9:11">
      <c r="I9256" s="15">
        <v>9201</v>
      </c>
      <c r="J9256" s="15">
        <v>67.06344</v>
      </c>
      <c r="K9256" s="15">
        <v>119.1764</v>
      </c>
    </row>
    <row r="9257" spans="9:11">
      <c r="I9257" s="15">
        <v>9202</v>
      </c>
      <c r="J9257" s="15">
        <v>70.38879</v>
      </c>
      <c r="K9257" s="15">
        <v>148.73939999999999</v>
      </c>
    </row>
    <row r="9258" spans="9:11">
      <c r="I9258" s="15">
        <v>9203</v>
      </c>
      <c r="J9258" s="15">
        <v>66.855260000000001</v>
      </c>
      <c r="K9258" s="15">
        <v>130.9888</v>
      </c>
    </row>
    <row r="9259" spans="9:11">
      <c r="I9259" s="15">
        <v>9204</v>
      </c>
      <c r="J9259" s="15">
        <v>65.494470000000007</v>
      </c>
      <c r="K9259" s="15">
        <v>116.2783</v>
      </c>
    </row>
    <row r="9260" spans="9:11">
      <c r="I9260" s="15">
        <v>9205</v>
      </c>
      <c r="J9260" s="15">
        <v>66.493300000000005</v>
      </c>
      <c r="K9260" s="15">
        <v>131.43170000000001</v>
      </c>
    </row>
    <row r="9261" spans="9:11">
      <c r="I9261" s="15">
        <v>9206</v>
      </c>
      <c r="J9261" s="15">
        <v>69.645910000000001</v>
      </c>
      <c r="K9261" s="15">
        <v>135.8083</v>
      </c>
    </row>
    <row r="9262" spans="9:11">
      <c r="I9262" s="15">
        <v>9207</v>
      </c>
      <c r="J9262" s="15">
        <v>66.603099999999998</v>
      </c>
      <c r="K9262" s="15">
        <v>120.0463</v>
      </c>
    </row>
    <row r="9263" spans="9:11">
      <c r="I9263" s="15">
        <v>9208</v>
      </c>
      <c r="J9263" s="15">
        <v>65.502799999999993</v>
      </c>
      <c r="K9263" s="15">
        <v>110.09269999999999</v>
      </c>
    </row>
    <row r="9264" spans="9:11">
      <c r="I9264" s="15">
        <v>9209</v>
      </c>
      <c r="J9264" s="15">
        <v>70.680419999999998</v>
      </c>
      <c r="K9264" s="15">
        <v>145.9</v>
      </c>
    </row>
    <row r="9265" spans="9:11">
      <c r="I9265" s="15">
        <v>9210</v>
      </c>
      <c r="J9265" s="15">
        <v>68.359840000000005</v>
      </c>
      <c r="K9265" s="15">
        <v>115.30589999999999</v>
      </c>
    </row>
    <row r="9266" spans="9:11">
      <c r="I9266" s="15">
        <v>9211</v>
      </c>
      <c r="J9266" s="15">
        <v>69.679519999999997</v>
      </c>
      <c r="K9266" s="15">
        <v>138.7123</v>
      </c>
    </row>
    <row r="9267" spans="9:11">
      <c r="I9267" s="15">
        <v>9212</v>
      </c>
      <c r="J9267" s="15">
        <v>67.286370000000005</v>
      </c>
      <c r="K9267" s="15">
        <v>138.20750000000001</v>
      </c>
    </row>
    <row r="9268" spans="9:11">
      <c r="I9268" s="15">
        <v>9213</v>
      </c>
      <c r="J9268" s="15">
        <v>64.249750000000006</v>
      </c>
      <c r="K9268" s="15">
        <v>131.63210000000001</v>
      </c>
    </row>
    <row r="9269" spans="9:11">
      <c r="I9269" s="15">
        <v>9214</v>
      </c>
      <c r="J9269" s="15">
        <v>69.599609999999998</v>
      </c>
      <c r="K9269" s="15">
        <v>152.9562</v>
      </c>
    </row>
    <row r="9270" spans="9:11">
      <c r="I9270" s="15">
        <v>9215</v>
      </c>
      <c r="J9270" s="15">
        <v>67.258600000000001</v>
      </c>
      <c r="K9270" s="15">
        <v>136.0419</v>
      </c>
    </row>
    <row r="9271" spans="9:11">
      <c r="I9271" s="15">
        <v>9216</v>
      </c>
      <c r="J9271" s="15">
        <v>65.070239999999998</v>
      </c>
      <c r="K9271" s="15">
        <v>110.17659999999999</v>
      </c>
    </row>
    <row r="9272" spans="9:11">
      <c r="I9272" s="15">
        <v>9217</v>
      </c>
      <c r="J9272" s="15">
        <v>69.326430000000002</v>
      </c>
      <c r="K9272" s="15">
        <v>131.12479999999999</v>
      </c>
    </row>
    <row r="9273" spans="9:11">
      <c r="I9273" s="15">
        <v>9218</v>
      </c>
      <c r="J9273" s="15">
        <v>65.748040000000003</v>
      </c>
      <c r="K9273" s="15">
        <v>114.0431</v>
      </c>
    </row>
    <row r="9274" spans="9:11">
      <c r="I9274" s="15">
        <v>9219</v>
      </c>
      <c r="J9274" s="15">
        <v>67.837299999999999</v>
      </c>
      <c r="K9274" s="15">
        <v>124.04730000000001</v>
      </c>
    </row>
    <row r="9275" spans="9:11">
      <c r="I9275" s="15">
        <v>9220</v>
      </c>
      <c r="J9275" s="15">
        <v>67.686549999999997</v>
      </c>
      <c r="K9275" s="15">
        <v>124.57850000000001</v>
      </c>
    </row>
    <row r="9276" spans="9:11">
      <c r="I9276" s="15">
        <v>9221</v>
      </c>
      <c r="J9276" s="15">
        <v>69.933189999999996</v>
      </c>
      <c r="K9276" s="15">
        <v>129.2833</v>
      </c>
    </row>
    <row r="9277" spans="9:11">
      <c r="I9277" s="15">
        <v>9222</v>
      </c>
      <c r="J9277" s="15">
        <v>66.711699999999993</v>
      </c>
      <c r="K9277" s="15">
        <v>111.267</v>
      </c>
    </row>
    <row r="9278" spans="9:11">
      <c r="I9278" s="15">
        <v>9223</v>
      </c>
      <c r="J9278" s="15">
        <v>71.468770000000006</v>
      </c>
      <c r="K9278" s="15">
        <v>126.8355</v>
      </c>
    </row>
    <row r="9279" spans="9:11">
      <c r="I9279" s="15">
        <v>9224</v>
      </c>
      <c r="J9279" s="15">
        <v>69.238640000000004</v>
      </c>
      <c r="K9279" s="15">
        <v>119.7615</v>
      </c>
    </row>
    <row r="9280" spans="9:11">
      <c r="I9280" s="15">
        <v>9225</v>
      </c>
      <c r="J9280" s="15">
        <v>66.938360000000003</v>
      </c>
      <c r="K9280" s="15">
        <v>119.0544</v>
      </c>
    </row>
    <row r="9281" spans="9:11">
      <c r="I9281" s="15">
        <v>9226</v>
      </c>
      <c r="J9281" s="15">
        <v>73.753349999999998</v>
      </c>
      <c r="K9281" s="15">
        <v>153.10220000000001</v>
      </c>
    </row>
    <row r="9282" spans="9:11">
      <c r="I9282" s="15">
        <v>9227</v>
      </c>
      <c r="J9282" s="15">
        <v>68.529409999999999</v>
      </c>
      <c r="K9282" s="15">
        <v>129.83789999999999</v>
      </c>
    </row>
    <row r="9283" spans="9:11">
      <c r="I9283" s="15">
        <v>9228</v>
      </c>
      <c r="J9283" s="15">
        <v>65.846119999999999</v>
      </c>
      <c r="K9283" s="15">
        <v>127.49890000000001</v>
      </c>
    </row>
    <row r="9284" spans="9:11">
      <c r="I9284" s="15">
        <v>9229</v>
      </c>
      <c r="J9284" s="15">
        <v>69.142930000000007</v>
      </c>
      <c r="K9284" s="15">
        <v>130.51259999999999</v>
      </c>
    </row>
    <row r="9285" spans="9:11">
      <c r="I9285" s="15">
        <v>9230</v>
      </c>
      <c r="J9285" s="15">
        <v>68.507559999999998</v>
      </c>
      <c r="K9285" s="15">
        <v>128.43889999999999</v>
      </c>
    </row>
    <row r="9286" spans="9:11">
      <c r="I9286" s="15">
        <v>9231</v>
      </c>
      <c r="J9286" s="15">
        <v>68.80941</v>
      </c>
      <c r="K9286" s="15">
        <v>150.2088</v>
      </c>
    </row>
    <row r="9287" spans="9:11">
      <c r="I9287" s="15">
        <v>9232</v>
      </c>
      <c r="J9287" s="15">
        <v>68.286580000000001</v>
      </c>
      <c r="K9287" s="15">
        <v>116.4148</v>
      </c>
    </row>
    <row r="9288" spans="9:11">
      <c r="I9288" s="15">
        <v>9233</v>
      </c>
      <c r="J9288" s="15">
        <v>66.085099999999997</v>
      </c>
      <c r="K9288" s="15">
        <v>122.60380000000001</v>
      </c>
    </row>
    <row r="9289" spans="9:11">
      <c r="I9289" s="15">
        <v>9234</v>
      </c>
      <c r="J9289" s="15">
        <v>66.768150000000006</v>
      </c>
      <c r="K9289" s="15">
        <v>124.7948</v>
      </c>
    </row>
    <row r="9290" spans="9:11">
      <c r="I9290" s="15">
        <v>9235</v>
      </c>
      <c r="J9290" s="15">
        <v>68.415819999999997</v>
      </c>
      <c r="K9290" s="15">
        <v>127.86150000000001</v>
      </c>
    </row>
    <row r="9291" spans="9:11">
      <c r="I9291" s="15">
        <v>9236</v>
      </c>
      <c r="J9291" s="15">
        <v>67.860119999999995</v>
      </c>
      <c r="K9291" s="15">
        <v>138.798</v>
      </c>
    </row>
    <row r="9292" spans="9:11">
      <c r="I9292" s="15">
        <v>9237</v>
      </c>
      <c r="J9292" s="15">
        <v>66.493260000000006</v>
      </c>
      <c r="K9292" s="15">
        <v>128.51669999999999</v>
      </c>
    </row>
    <row r="9293" spans="9:11">
      <c r="I9293" s="15">
        <v>9238</v>
      </c>
      <c r="J9293" s="15">
        <v>70.05556</v>
      </c>
      <c r="K9293" s="15">
        <v>145.7431</v>
      </c>
    </row>
    <row r="9294" spans="9:11">
      <c r="I9294" s="15">
        <v>9239</v>
      </c>
      <c r="J9294" s="15">
        <v>71.511719999999997</v>
      </c>
      <c r="K9294" s="15">
        <v>128.14760000000001</v>
      </c>
    </row>
    <row r="9295" spans="9:11">
      <c r="I9295" s="15">
        <v>9240</v>
      </c>
      <c r="J9295" s="15">
        <v>69.631680000000003</v>
      </c>
      <c r="K9295" s="15">
        <v>160.4111</v>
      </c>
    </row>
    <row r="9296" spans="9:11">
      <c r="I9296" s="15">
        <v>9241</v>
      </c>
      <c r="J9296" s="15">
        <v>67.311779999999999</v>
      </c>
      <c r="K9296" s="15">
        <v>106.3544</v>
      </c>
    </row>
    <row r="9297" spans="9:11">
      <c r="I9297" s="15">
        <v>9242</v>
      </c>
      <c r="J9297" s="15">
        <v>65.960499999999996</v>
      </c>
      <c r="K9297" s="15">
        <v>126.6596</v>
      </c>
    </row>
    <row r="9298" spans="9:11">
      <c r="I9298" s="15">
        <v>9243</v>
      </c>
      <c r="J9298" s="15">
        <v>68.697620000000001</v>
      </c>
      <c r="K9298" s="15">
        <v>139.7047</v>
      </c>
    </row>
    <row r="9299" spans="9:11">
      <c r="I9299" s="15">
        <v>9244</v>
      </c>
      <c r="J9299" s="15">
        <v>70.542699999999996</v>
      </c>
      <c r="K9299" s="15">
        <v>147.69120000000001</v>
      </c>
    </row>
    <row r="9300" spans="9:11">
      <c r="I9300" s="15">
        <v>9245</v>
      </c>
      <c r="J9300" s="15">
        <v>65.230800000000002</v>
      </c>
      <c r="K9300" s="15">
        <v>116.30070000000001</v>
      </c>
    </row>
    <row r="9301" spans="9:11">
      <c r="I9301" s="15">
        <v>9246</v>
      </c>
      <c r="J9301" s="15">
        <v>65.716399999999993</v>
      </c>
      <c r="K9301" s="15">
        <v>94.986649999999997</v>
      </c>
    </row>
    <row r="9302" spans="9:11">
      <c r="I9302" s="15">
        <v>9247</v>
      </c>
      <c r="J9302" s="15">
        <v>66.685100000000006</v>
      </c>
      <c r="K9302" s="15">
        <v>123.8638</v>
      </c>
    </row>
    <row r="9303" spans="9:11">
      <c r="I9303" s="15">
        <v>9248</v>
      </c>
      <c r="J9303" s="15">
        <v>68.305959999999999</v>
      </c>
      <c r="K9303" s="15">
        <v>108.0676</v>
      </c>
    </row>
    <row r="9304" spans="9:11">
      <c r="I9304" s="15">
        <v>9249</v>
      </c>
      <c r="J9304" s="15">
        <v>70.066739999999996</v>
      </c>
      <c r="K9304" s="15">
        <v>130.97810000000001</v>
      </c>
    </row>
    <row r="9305" spans="9:11">
      <c r="I9305" s="15">
        <v>9250</v>
      </c>
      <c r="J9305" s="15">
        <v>67.067639999999997</v>
      </c>
      <c r="K9305" s="15">
        <v>131.59909999999999</v>
      </c>
    </row>
    <row r="9306" spans="9:11">
      <c r="I9306" s="15">
        <v>9251</v>
      </c>
      <c r="J9306" s="15">
        <v>68.677229999999994</v>
      </c>
      <c r="K9306" s="15">
        <v>126.14190000000001</v>
      </c>
    </row>
    <row r="9307" spans="9:11">
      <c r="I9307" s="15">
        <v>9252</v>
      </c>
      <c r="J9307" s="15">
        <v>66.564819999999997</v>
      </c>
      <c r="K9307" s="15">
        <v>118.49160000000001</v>
      </c>
    </row>
    <row r="9308" spans="9:11">
      <c r="I9308" s="15">
        <v>9253</v>
      </c>
      <c r="J9308" s="15">
        <v>67.927999999999997</v>
      </c>
      <c r="K9308" s="15">
        <v>139.25129999999999</v>
      </c>
    </row>
    <row r="9309" spans="9:11">
      <c r="I9309" s="15">
        <v>9254</v>
      </c>
      <c r="J9309" s="15">
        <v>67.814409999999995</v>
      </c>
      <c r="K9309" s="15">
        <v>123.6647</v>
      </c>
    </row>
    <row r="9310" spans="9:11">
      <c r="I9310" s="15">
        <v>9255</v>
      </c>
      <c r="J9310" s="15">
        <v>68.051749999999998</v>
      </c>
      <c r="K9310" s="15">
        <v>133.89269999999999</v>
      </c>
    </row>
    <row r="9311" spans="9:11">
      <c r="I9311" s="15">
        <v>9256</v>
      </c>
      <c r="J9311" s="15">
        <v>65.167289999999994</v>
      </c>
      <c r="K9311" s="15">
        <v>121.14319999999999</v>
      </c>
    </row>
    <row r="9312" spans="9:11">
      <c r="I9312" s="15">
        <v>9257</v>
      </c>
      <c r="J9312" s="15">
        <v>68.438699999999997</v>
      </c>
      <c r="K9312" s="15">
        <v>128.47819999999999</v>
      </c>
    </row>
    <row r="9313" spans="9:11">
      <c r="I9313" s="15">
        <v>9258</v>
      </c>
      <c r="J9313" s="15">
        <v>69.905950000000004</v>
      </c>
      <c r="K9313" s="15">
        <v>133.59399999999999</v>
      </c>
    </row>
    <row r="9314" spans="9:11">
      <c r="I9314" s="15">
        <v>9259</v>
      </c>
      <c r="J9314" s="15">
        <v>67.513099999999994</v>
      </c>
      <c r="K9314" s="15">
        <v>131.9657</v>
      </c>
    </row>
    <row r="9315" spans="9:11">
      <c r="I9315" s="15">
        <v>9260</v>
      </c>
      <c r="J9315" s="15">
        <v>70.557469999999995</v>
      </c>
      <c r="K9315" s="15">
        <v>143.9102</v>
      </c>
    </row>
    <row r="9316" spans="9:11">
      <c r="I9316" s="15">
        <v>9261</v>
      </c>
      <c r="J9316" s="15">
        <v>67.503519999999995</v>
      </c>
      <c r="K9316" s="15">
        <v>125.0155</v>
      </c>
    </row>
    <row r="9317" spans="9:11">
      <c r="I9317" s="15">
        <v>9262</v>
      </c>
      <c r="J9317" s="15">
        <v>70.834299999999999</v>
      </c>
      <c r="K9317" s="15">
        <v>144.45150000000001</v>
      </c>
    </row>
    <row r="9318" spans="9:11">
      <c r="I9318" s="15">
        <v>9263</v>
      </c>
      <c r="J9318" s="15">
        <v>67.174390000000002</v>
      </c>
      <c r="K9318" s="15">
        <v>129.70089999999999</v>
      </c>
    </row>
    <row r="9319" spans="9:11">
      <c r="I9319" s="15">
        <v>9264</v>
      </c>
      <c r="J9319" s="15">
        <v>68.231620000000007</v>
      </c>
      <c r="K9319" s="15">
        <v>132.83969999999999</v>
      </c>
    </row>
    <row r="9320" spans="9:11">
      <c r="I9320" s="15">
        <v>9265</v>
      </c>
      <c r="J9320" s="15">
        <v>68.848910000000004</v>
      </c>
      <c r="K9320" s="15">
        <v>141.28389999999999</v>
      </c>
    </row>
    <row r="9321" spans="9:11">
      <c r="I9321" s="15">
        <v>9266</v>
      </c>
      <c r="J9321" s="15">
        <v>66.065070000000006</v>
      </c>
      <c r="K9321" s="15">
        <v>118.4233</v>
      </c>
    </row>
    <row r="9322" spans="9:11">
      <c r="I9322" s="15">
        <v>9267</v>
      </c>
      <c r="J9322" s="15">
        <v>67.960660000000004</v>
      </c>
      <c r="K9322" s="15">
        <v>124.5333</v>
      </c>
    </row>
    <row r="9323" spans="9:11">
      <c r="I9323" s="15">
        <v>9268</v>
      </c>
      <c r="J9323" s="15">
        <v>64.421689999999998</v>
      </c>
      <c r="K9323" s="15">
        <v>119.23220000000001</v>
      </c>
    </row>
    <row r="9324" spans="9:11">
      <c r="I9324" s="15">
        <v>9269</v>
      </c>
      <c r="J9324" s="15">
        <v>68.978300000000004</v>
      </c>
      <c r="K9324" s="15">
        <v>145.197</v>
      </c>
    </row>
    <row r="9325" spans="9:11">
      <c r="I9325" s="15">
        <v>9270</v>
      </c>
      <c r="J9325" s="15">
        <v>68.864519999999999</v>
      </c>
      <c r="K9325" s="15">
        <v>133.65790000000001</v>
      </c>
    </row>
    <row r="9326" spans="9:11">
      <c r="I9326" s="15">
        <v>9271</v>
      </c>
      <c r="J9326" s="15">
        <v>67.519350000000003</v>
      </c>
      <c r="K9326" s="15">
        <v>123.6148</v>
      </c>
    </row>
    <row r="9327" spans="9:11">
      <c r="I9327" s="15">
        <v>9272</v>
      </c>
      <c r="J9327" s="15">
        <v>70.874200000000002</v>
      </c>
      <c r="K9327" s="15">
        <v>127.9931</v>
      </c>
    </row>
    <row r="9328" spans="9:11">
      <c r="I9328" s="15">
        <v>9273</v>
      </c>
      <c r="J9328" s="15">
        <v>65.639080000000007</v>
      </c>
      <c r="K9328" s="15">
        <v>125.7235</v>
      </c>
    </row>
    <row r="9329" spans="9:11">
      <c r="I9329" s="15">
        <v>9274</v>
      </c>
      <c r="J9329" s="15">
        <v>72.061490000000006</v>
      </c>
      <c r="K9329" s="15">
        <v>147.58189999999999</v>
      </c>
    </row>
    <row r="9330" spans="9:11">
      <c r="I9330" s="15">
        <v>9275</v>
      </c>
      <c r="J9330" s="15">
        <v>70.740030000000004</v>
      </c>
      <c r="K9330" s="15">
        <v>147.77379999999999</v>
      </c>
    </row>
    <row r="9331" spans="9:11">
      <c r="I9331" s="15">
        <v>9276</v>
      </c>
      <c r="J9331" s="15">
        <v>69.534970000000001</v>
      </c>
      <c r="K9331" s="15">
        <v>141.93379999999999</v>
      </c>
    </row>
    <row r="9332" spans="9:11">
      <c r="I9332" s="15">
        <v>9277</v>
      </c>
      <c r="J9332" s="15">
        <v>66.044150000000002</v>
      </c>
      <c r="K9332" s="15">
        <v>121.98560000000001</v>
      </c>
    </row>
    <row r="9333" spans="9:11">
      <c r="I9333" s="15">
        <v>9278</v>
      </c>
      <c r="J9333" s="15">
        <v>67.759879999999995</v>
      </c>
      <c r="K9333" s="15">
        <v>140.12780000000001</v>
      </c>
    </row>
    <row r="9334" spans="9:11">
      <c r="I9334" s="15">
        <v>9279</v>
      </c>
      <c r="J9334" s="15">
        <v>67.286779999999993</v>
      </c>
      <c r="K9334" s="15">
        <v>131.5009</v>
      </c>
    </row>
    <row r="9335" spans="9:11">
      <c r="I9335" s="15">
        <v>9280</v>
      </c>
      <c r="J9335" s="15">
        <v>66.582030000000003</v>
      </c>
      <c r="K9335" s="15">
        <v>122.17100000000001</v>
      </c>
    </row>
    <row r="9336" spans="9:11">
      <c r="I9336" s="15">
        <v>9281</v>
      </c>
      <c r="J9336" s="15">
        <v>67.008290000000002</v>
      </c>
      <c r="K9336" s="15">
        <v>127.87569999999999</v>
      </c>
    </row>
    <row r="9337" spans="9:11">
      <c r="I9337" s="15">
        <v>9282</v>
      </c>
      <c r="J9337" s="15">
        <v>67.143150000000006</v>
      </c>
      <c r="K9337" s="15">
        <v>114.6482</v>
      </c>
    </row>
    <row r="9338" spans="9:11">
      <c r="I9338" s="15">
        <v>9283</v>
      </c>
      <c r="J9338" s="15">
        <v>69.529809999999998</v>
      </c>
      <c r="K9338" s="15">
        <v>128.8579</v>
      </c>
    </row>
    <row r="9339" spans="9:11">
      <c r="I9339" s="15">
        <v>9284</v>
      </c>
      <c r="J9339" s="15">
        <v>69.012360000000001</v>
      </c>
      <c r="K9339" s="15">
        <v>146.62180000000001</v>
      </c>
    </row>
    <row r="9340" spans="9:11">
      <c r="I9340" s="15">
        <v>9285</v>
      </c>
      <c r="J9340" s="15">
        <v>67.536569999999998</v>
      </c>
      <c r="K9340" s="15">
        <v>100.154</v>
      </c>
    </row>
    <row r="9341" spans="9:11">
      <c r="I9341" s="15">
        <v>9286</v>
      </c>
      <c r="J9341" s="15">
        <v>68.065449999999998</v>
      </c>
      <c r="K9341" s="15">
        <v>141.53149999999999</v>
      </c>
    </row>
    <row r="9342" spans="9:11">
      <c r="I9342" s="15">
        <v>9287</v>
      </c>
      <c r="J9342" s="15">
        <v>69.278530000000003</v>
      </c>
      <c r="K9342" s="15">
        <v>143.81479999999999</v>
      </c>
    </row>
    <row r="9343" spans="9:11">
      <c r="I9343" s="15">
        <v>9288</v>
      </c>
      <c r="J9343" s="15">
        <v>68.966470000000001</v>
      </c>
      <c r="K9343" s="15">
        <v>136.08860000000001</v>
      </c>
    </row>
    <row r="9344" spans="9:11">
      <c r="I9344" s="15">
        <v>9289</v>
      </c>
      <c r="J9344" s="15">
        <v>68.754519999999999</v>
      </c>
      <c r="K9344" s="15">
        <v>129.4726</v>
      </c>
    </row>
    <row r="9345" spans="9:11">
      <c r="I9345" s="15">
        <v>9290</v>
      </c>
      <c r="J9345" s="15">
        <v>67.328540000000004</v>
      </c>
      <c r="K9345" s="15">
        <v>107.9528</v>
      </c>
    </row>
    <row r="9346" spans="9:11">
      <c r="I9346" s="15">
        <v>9291</v>
      </c>
      <c r="J9346" s="15">
        <v>69.059899999999999</v>
      </c>
      <c r="K9346" s="15">
        <v>131.28809999999999</v>
      </c>
    </row>
    <row r="9347" spans="9:11">
      <c r="I9347" s="15">
        <v>9292</v>
      </c>
      <c r="J9347" s="15">
        <v>69.768010000000004</v>
      </c>
      <c r="K9347" s="15">
        <v>132.09790000000001</v>
      </c>
    </row>
    <row r="9348" spans="9:11">
      <c r="I9348" s="15">
        <v>9293</v>
      </c>
      <c r="J9348" s="15">
        <v>72.036789999999996</v>
      </c>
      <c r="K9348" s="15">
        <v>138.08840000000001</v>
      </c>
    </row>
    <row r="9349" spans="9:11">
      <c r="I9349" s="15">
        <v>9294</v>
      </c>
      <c r="J9349" s="15">
        <v>64.544250000000005</v>
      </c>
      <c r="K9349" s="15">
        <v>115.95950000000001</v>
      </c>
    </row>
    <row r="9350" spans="9:11">
      <c r="I9350" s="15">
        <v>9295</v>
      </c>
      <c r="J9350" s="15">
        <v>63.632840000000002</v>
      </c>
      <c r="K9350" s="15">
        <v>107.2702</v>
      </c>
    </row>
    <row r="9351" spans="9:11">
      <c r="I9351" s="15">
        <v>9296</v>
      </c>
      <c r="J9351" s="15">
        <v>70.948179999999994</v>
      </c>
      <c r="K9351" s="15">
        <v>149.75479999999999</v>
      </c>
    </row>
    <row r="9352" spans="9:11">
      <c r="I9352" s="15">
        <v>9297</v>
      </c>
      <c r="J9352" s="15">
        <v>62.912880000000001</v>
      </c>
      <c r="K9352" s="15">
        <v>109.2128</v>
      </c>
    </row>
    <row r="9353" spans="9:11">
      <c r="I9353" s="15">
        <v>9298</v>
      </c>
      <c r="J9353" s="15">
        <v>69.406199999999998</v>
      </c>
      <c r="K9353" s="15">
        <v>124.54559999999999</v>
      </c>
    </row>
    <row r="9354" spans="9:11">
      <c r="I9354" s="15">
        <v>9299</v>
      </c>
      <c r="J9354" s="15">
        <v>65.439800000000005</v>
      </c>
      <c r="K9354" s="15">
        <v>136.8947</v>
      </c>
    </row>
    <row r="9355" spans="9:11">
      <c r="I9355" s="15">
        <v>9300</v>
      </c>
      <c r="J9355" s="15">
        <v>67.057280000000006</v>
      </c>
      <c r="K9355" s="15">
        <v>122.9843</v>
      </c>
    </row>
    <row r="9356" spans="9:11">
      <c r="I9356" s="15">
        <v>9301</v>
      </c>
      <c r="J9356" s="15">
        <v>66.185410000000005</v>
      </c>
      <c r="K9356" s="15">
        <v>121.98050000000001</v>
      </c>
    </row>
    <row r="9357" spans="9:11">
      <c r="I9357" s="15">
        <v>9302</v>
      </c>
      <c r="J9357" s="15">
        <v>66.902370000000005</v>
      </c>
      <c r="K9357" s="15">
        <v>139.89150000000001</v>
      </c>
    </row>
    <row r="9358" spans="9:11">
      <c r="I9358" s="15">
        <v>9303</v>
      </c>
      <c r="J9358" s="15">
        <v>66.413669999999996</v>
      </c>
      <c r="K9358" s="15">
        <v>109.0311</v>
      </c>
    </row>
    <row r="9359" spans="9:11">
      <c r="I9359" s="15">
        <v>9304</v>
      </c>
      <c r="J9359" s="15">
        <v>67.670419999999993</v>
      </c>
      <c r="K9359" s="15">
        <v>123.1408</v>
      </c>
    </row>
    <row r="9360" spans="9:11">
      <c r="I9360" s="15">
        <v>9305</v>
      </c>
      <c r="J9360" s="15">
        <v>67.709670000000003</v>
      </c>
      <c r="K9360" s="15">
        <v>131.72810000000001</v>
      </c>
    </row>
    <row r="9361" spans="9:11">
      <c r="I9361" s="15">
        <v>9306</v>
      </c>
      <c r="J9361" s="15">
        <v>66.694040000000001</v>
      </c>
      <c r="K9361" s="15">
        <v>126.8929</v>
      </c>
    </row>
    <row r="9362" spans="9:11">
      <c r="I9362" s="15">
        <v>9307</v>
      </c>
      <c r="J9362" s="15">
        <v>69.521699999999996</v>
      </c>
      <c r="K9362" s="15">
        <v>126.8198</v>
      </c>
    </row>
    <row r="9363" spans="9:11">
      <c r="I9363" s="15">
        <v>9308</v>
      </c>
      <c r="J9363" s="15">
        <v>68.207729999999998</v>
      </c>
      <c r="K9363" s="15">
        <v>119.50530000000001</v>
      </c>
    </row>
    <row r="9364" spans="9:11">
      <c r="I9364" s="15">
        <v>9309</v>
      </c>
      <c r="J9364" s="15">
        <v>67.99821</v>
      </c>
      <c r="K9364" s="15">
        <v>127.458</v>
      </c>
    </row>
    <row r="9365" spans="9:11">
      <c r="I9365" s="15">
        <v>9310</v>
      </c>
      <c r="J9365" s="15">
        <v>68.007459999999995</v>
      </c>
      <c r="K9365" s="15">
        <v>119.2101</v>
      </c>
    </row>
    <row r="9366" spans="9:11">
      <c r="I9366" s="15">
        <v>9311</v>
      </c>
      <c r="J9366" s="15">
        <v>68.098240000000004</v>
      </c>
      <c r="K9366" s="15">
        <v>143.5727</v>
      </c>
    </row>
    <row r="9367" spans="9:11">
      <c r="I9367" s="15">
        <v>9312</v>
      </c>
      <c r="J9367" s="15">
        <v>68.933120000000002</v>
      </c>
      <c r="K9367" s="15">
        <v>143.09370000000001</v>
      </c>
    </row>
    <row r="9368" spans="9:11">
      <c r="I9368" s="15">
        <v>9313</v>
      </c>
      <c r="J9368" s="15">
        <v>69.783069999999995</v>
      </c>
      <c r="K9368" s="15">
        <v>139.01769999999999</v>
      </c>
    </row>
    <row r="9369" spans="9:11">
      <c r="I9369" s="15">
        <v>9314</v>
      </c>
      <c r="J9369" s="15">
        <v>65.81071</v>
      </c>
      <c r="K9369" s="15">
        <v>114.13379999999999</v>
      </c>
    </row>
    <row r="9370" spans="9:11">
      <c r="I9370" s="15">
        <v>9315</v>
      </c>
      <c r="J9370" s="15">
        <v>69.967129999999997</v>
      </c>
      <c r="K9370" s="15">
        <v>125.4353</v>
      </c>
    </row>
    <row r="9371" spans="9:11">
      <c r="I9371" s="15">
        <v>9316</v>
      </c>
      <c r="J9371" s="15">
        <v>67.508499999999998</v>
      </c>
      <c r="K9371" s="15">
        <v>127.8424</v>
      </c>
    </row>
    <row r="9372" spans="9:11">
      <c r="I9372" s="15">
        <v>9317</v>
      </c>
      <c r="J9372" s="15">
        <v>69.093050000000005</v>
      </c>
      <c r="K9372" s="15">
        <v>140.226</v>
      </c>
    </row>
    <row r="9373" spans="9:11">
      <c r="I9373" s="15">
        <v>9318</v>
      </c>
      <c r="J9373" s="15">
        <v>72.362769999999998</v>
      </c>
      <c r="K9373" s="15">
        <v>135.6763</v>
      </c>
    </row>
    <row r="9374" spans="9:11">
      <c r="I9374" s="15">
        <v>9319</v>
      </c>
      <c r="J9374" s="15">
        <v>67.645600000000002</v>
      </c>
      <c r="K9374" s="15">
        <v>123.00149999999999</v>
      </c>
    </row>
    <row r="9375" spans="9:11">
      <c r="I9375" s="15">
        <v>9320</v>
      </c>
      <c r="J9375" s="15">
        <v>69.468419999999995</v>
      </c>
      <c r="K9375" s="15">
        <v>119.0737</v>
      </c>
    </row>
    <row r="9376" spans="9:11">
      <c r="I9376" s="15">
        <v>9321</v>
      </c>
      <c r="J9376" s="15">
        <v>66.771159999999995</v>
      </c>
      <c r="K9376" s="15">
        <v>129.54249999999999</v>
      </c>
    </row>
    <row r="9377" spans="9:11">
      <c r="I9377" s="15">
        <v>9322</v>
      </c>
      <c r="J9377" s="15">
        <v>70.233230000000006</v>
      </c>
      <c r="K9377" s="15">
        <v>135.7363</v>
      </c>
    </row>
    <row r="9378" spans="9:11">
      <c r="I9378" s="15">
        <v>9323</v>
      </c>
      <c r="J9378" s="15">
        <v>69.55395</v>
      </c>
      <c r="K9378" s="15">
        <v>139.23159999999999</v>
      </c>
    </row>
    <row r="9379" spans="9:11">
      <c r="I9379" s="15">
        <v>9324</v>
      </c>
      <c r="J9379" s="15">
        <v>69.353549999999998</v>
      </c>
      <c r="K9379" s="15">
        <v>128.97710000000001</v>
      </c>
    </row>
    <row r="9380" spans="9:11">
      <c r="I9380" s="15">
        <v>9325</v>
      </c>
      <c r="J9380" s="15">
        <v>67.245099999999994</v>
      </c>
      <c r="K9380" s="15">
        <v>130.06549999999999</v>
      </c>
    </row>
    <row r="9381" spans="9:11">
      <c r="I9381" s="15">
        <v>9326</v>
      </c>
      <c r="J9381" s="15">
        <v>64.777270000000001</v>
      </c>
      <c r="K9381" s="15">
        <v>143.251</v>
      </c>
    </row>
    <row r="9382" spans="9:11">
      <c r="I9382" s="15">
        <v>9327</v>
      </c>
      <c r="J9382" s="15">
        <v>66.30059</v>
      </c>
      <c r="K9382" s="15">
        <v>112.3781</v>
      </c>
    </row>
    <row r="9383" spans="9:11">
      <c r="I9383" s="15">
        <v>9328</v>
      </c>
      <c r="J9383" s="15">
        <v>66.756240000000005</v>
      </c>
      <c r="K9383" s="15">
        <v>125.1407</v>
      </c>
    </row>
    <row r="9384" spans="9:11">
      <c r="I9384" s="15">
        <v>9329</v>
      </c>
      <c r="J9384" s="15">
        <v>65.733249999999998</v>
      </c>
      <c r="K9384" s="15">
        <v>134.9375</v>
      </c>
    </row>
    <row r="9385" spans="9:11">
      <c r="I9385" s="15">
        <v>9330</v>
      </c>
      <c r="J9385" s="15">
        <v>68.088520000000003</v>
      </c>
      <c r="K9385" s="15">
        <v>111.64190000000001</v>
      </c>
    </row>
    <row r="9386" spans="9:11">
      <c r="I9386" s="15">
        <v>9331</v>
      </c>
      <c r="J9386" s="15">
        <v>71.556989999999999</v>
      </c>
      <c r="K9386" s="15">
        <v>141.68610000000001</v>
      </c>
    </row>
    <row r="9387" spans="9:11">
      <c r="I9387" s="15">
        <v>9332</v>
      </c>
      <c r="J9387" s="15">
        <v>67.384270000000001</v>
      </c>
      <c r="K9387" s="15">
        <v>122.8404</v>
      </c>
    </row>
    <row r="9388" spans="9:11">
      <c r="I9388" s="15">
        <v>9333</v>
      </c>
      <c r="J9388" s="15">
        <v>64.154809999999998</v>
      </c>
      <c r="K9388" s="15">
        <v>101.7546</v>
      </c>
    </row>
    <row r="9389" spans="9:11">
      <c r="I9389" s="15">
        <v>9334</v>
      </c>
      <c r="J9389" s="15">
        <v>68.500889999999998</v>
      </c>
      <c r="K9389" s="15">
        <v>121.5853</v>
      </c>
    </row>
    <row r="9390" spans="9:11">
      <c r="I9390" s="15">
        <v>9335</v>
      </c>
      <c r="J9390" s="15">
        <v>69.27158</v>
      </c>
      <c r="K9390" s="15">
        <v>135.7448</v>
      </c>
    </row>
    <row r="9391" spans="9:11">
      <c r="I9391" s="15">
        <v>9336</v>
      </c>
      <c r="J9391" s="15">
        <v>68.525869999999998</v>
      </c>
      <c r="K9391" s="15">
        <v>131.2739</v>
      </c>
    </row>
    <row r="9392" spans="9:11">
      <c r="I9392" s="15">
        <v>9337</v>
      </c>
      <c r="J9392" s="15">
        <v>66.81053</v>
      </c>
      <c r="K9392" s="15">
        <v>127.00449999999999</v>
      </c>
    </row>
    <row r="9393" spans="9:11">
      <c r="I9393" s="15">
        <v>9338</v>
      </c>
      <c r="J9393" s="15">
        <v>70.021699999999996</v>
      </c>
      <c r="K9393" s="15">
        <v>132.92660000000001</v>
      </c>
    </row>
    <row r="9394" spans="9:11">
      <c r="I9394" s="15">
        <v>9339</v>
      </c>
      <c r="J9394" s="15">
        <v>70.442120000000003</v>
      </c>
      <c r="K9394" s="15">
        <v>135.07429999999999</v>
      </c>
    </row>
    <row r="9395" spans="9:11">
      <c r="I9395" s="15">
        <v>9340</v>
      </c>
      <c r="J9395" s="15">
        <v>70.353459999999998</v>
      </c>
      <c r="K9395" s="15">
        <v>118.34699999999999</v>
      </c>
    </row>
    <row r="9396" spans="9:11">
      <c r="I9396" s="15">
        <v>9341</v>
      </c>
      <c r="J9396" s="15">
        <v>65.942260000000005</v>
      </c>
      <c r="K9396" s="15">
        <v>136.2054</v>
      </c>
    </row>
    <row r="9397" spans="9:11">
      <c r="I9397" s="15">
        <v>9342</v>
      </c>
      <c r="J9397" s="15">
        <v>67.497829999999993</v>
      </c>
      <c r="K9397" s="15">
        <v>121.6583</v>
      </c>
    </row>
    <row r="9398" spans="9:11">
      <c r="I9398" s="15">
        <v>9343</v>
      </c>
      <c r="J9398" s="15">
        <v>68.000990000000002</v>
      </c>
      <c r="K9398" s="15">
        <v>127.1241</v>
      </c>
    </row>
    <row r="9399" spans="9:11">
      <c r="I9399" s="15">
        <v>9344</v>
      </c>
      <c r="J9399" s="15">
        <v>65.489620000000002</v>
      </c>
      <c r="K9399" s="15">
        <v>99.768429999999995</v>
      </c>
    </row>
    <row r="9400" spans="9:11">
      <c r="I9400" s="15">
        <v>9345</v>
      </c>
      <c r="J9400" s="15">
        <v>66.86327</v>
      </c>
      <c r="K9400" s="15">
        <v>124.5651</v>
      </c>
    </row>
    <row r="9401" spans="9:11">
      <c r="I9401" s="15">
        <v>9346</v>
      </c>
      <c r="J9401" s="15">
        <v>69.465599999999995</v>
      </c>
      <c r="K9401" s="15">
        <v>131.2397</v>
      </c>
    </row>
    <row r="9402" spans="9:11">
      <c r="I9402" s="15">
        <v>9347</v>
      </c>
      <c r="J9402" s="15">
        <v>67.409819999999996</v>
      </c>
      <c r="K9402" s="15">
        <v>113.6502</v>
      </c>
    </row>
    <row r="9403" spans="9:11">
      <c r="I9403" s="15">
        <v>9348</v>
      </c>
      <c r="J9403" s="15">
        <v>65.751130000000003</v>
      </c>
      <c r="K9403" s="15">
        <v>117.6909</v>
      </c>
    </row>
    <row r="9404" spans="9:11">
      <c r="I9404" s="15">
        <v>9349</v>
      </c>
      <c r="J9404" s="15">
        <v>69.07002</v>
      </c>
      <c r="K9404" s="15">
        <v>130.5795</v>
      </c>
    </row>
    <row r="9405" spans="9:11">
      <c r="I9405" s="15">
        <v>9350</v>
      </c>
      <c r="J9405" s="15">
        <v>69.303200000000004</v>
      </c>
      <c r="K9405" s="15">
        <v>128.7739</v>
      </c>
    </row>
    <row r="9406" spans="9:11">
      <c r="I9406" s="15">
        <v>9351</v>
      </c>
      <c r="J9406" s="15">
        <v>67.270129999999995</v>
      </c>
      <c r="K9406" s="15">
        <v>136.51650000000001</v>
      </c>
    </row>
    <row r="9407" spans="9:11">
      <c r="I9407" s="15">
        <v>9352</v>
      </c>
      <c r="J9407" s="15">
        <v>68.296419999999998</v>
      </c>
      <c r="K9407" s="15">
        <v>132.8802</v>
      </c>
    </row>
    <row r="9408" spans="9:11">
      <c r="I9408" s="15">
        <v>9353</v>
      </c>
      <c r="J9408" s="15">
        <v>65.535799999999995</v>
      </c>
      <c r="K9408" s="15">
        <v>108.0334</v>
      </c>
    </row>
    <row r="9409" spans="9:11">
      <c r="I9409" s="15">
        <v>9354</v>
      </c>
      <c r="J9409" s="15">
        <v>67.222880000000004</v>
      </c>
      <c r="K9409" s="15">
        <v>138.32499999999999</v>
      </c>
    </row>
    <row r="9410" spans="9:11">
      <c r="I9410" s="15">
        <v>9355</v>
      </c>
      <c r="J9410" s="15">
        <v>69.022930000000002</v>
      </c>
      <c r="K9410" s="15">
        <v>143.84739999999999</v>
      </c>
    </row>
    <row r="9411" spans="9:11">
      <c r="I9411" s="15">
        <v>9356</v>
      </c>
      <c r="J9411" s="15">
        <v>66.692509999999999</v>
      </c>
      <c r="K9411" s="15">
        <v>130.6489</v>
      </c>
    </row>
    <row r="9412" spans="9:11">
      <c r="I9412" s="15">
        <v>9357</v>
      </c>
      <c r="J9412" s="15">
        <v>66.506690000000006</v>
      </c>
      <c r="K9412" s="15">
        <v>131.5283</v>
      </c>
    </row>
    <row r="9413" spans="9:11">
      <c r="I9413" s="15">
        <v>9358</v>
      </c>
      <c r="J9413" s="15">
        <v>67.988740000000007</v>
      </c>
      <c r="K9413" s="15">
        <v>146.0239</v>
      </c>
    </row>
    <row r="9414" spans="9:11">
      <c r="I9414" s="15">
        <v>9359</v>
      </c>
      <c r="J9414" s="15">
        <v>66.654759999999996</v>
      </c>
      <c r="K9414" s="15">
        <v>125.3253</v>
      </c>
    </row>
    <row r="9415" spans="9:11">
      <c r="I9415" s="15">
        <v>9360</v>
      </c>
      <c r="J9415" s="15">
        <v>69.122079999999997</v>
      </c>
      <c r="K9415" s="15">
        <v>129.0318</v>
      </c>
    </row>
    <row r="9416" spans="9:11">
      <c r="I9416" s="15">
        <v>9361</v>
      </c>
      <c r="J9416" s="15">
        <v>71.023629999999997</v>
      </c>
      <c r="K9416" s="15">
        <v>144.10679999999999</v>
      </c>
    </row>
    <row r="9417" spans="9:11">
      <c r="I9417" s="15">
        <v>9362</v>
      </c>
      <c r="J9417" s="15">
        <v>66.467020000000005</v>
      </c>
      <c r="K9417" s="15">
        <v>119.3847</v>
      </c>
    </row>
    <row r="9418" spans="9:11">
      <c r="I9418" s="15">
        <v>9363</v>
      </c>
      <c r="J9418" s="15">
        <v>69.030810000000002</v>
      </c>
      <c r="K9418" s="15">
        <v>134.26939999999999</v>
      </c>
    </row>
    <row r="9419" spans="9:11">
      <c r="I9419" s="15">
        <v>9364</v>
      </c>
      <c r="J9419" s="15">
        <v>65.994200000000006</v>
      </c>
      <c r="K9419" s="15">
        <v>128.03659999999999</v>
      </c>
    </row>
    <row r="9420" spans="9:11">
      <c r="I9420" s="15">
        <v>9365</v>
      </c>
      <c r="J9420" s="15">
        <v>66.541709999999995</v>
      </c>
      <c r="K9420" s="15">
        <v>133.9323</v>
      </c>
    </row>
    <row r="9421" spans="9:11">
      <c r="I9421" s="15">
        <v>9366</v>
      </c>
      <c r="J9421" s="15">
        <v>65.919979999999995</v>
      </c>
      <c r="K9421" s="15">
        <v>135.63079999999999</v>
      </c>
    </row>
    <row r="9422" spans="9:11">
      <c r="I9422" s="15">
        <v>9367</v>
      </c>
      <c r="J9422" s="15">
        <v>70.591030000000003</v>
      </c>
      <c r="K9422" s="15">
        <v>134.1319</v>
      </c>
    </row>
    <row r="9423" spans="9:11">
      <c r="I9423" s="15">
        <v>9368</v>
      </c>
      <c r="J9423" s="15">
        <v>65.788219999999995</v>
      </c>
      <c r="K9423" s="15">
        <v>134.22130000000001</v>
      </c>
    </row>
    <row r="9424" spans="9:11">
      <c r="I9424" s="15">
        <v>9369</v>
      </c>
      <c r="J9424" s="15">
        <v>69.918040000000005</v>
      </c>
      <c r="K9424" s="15">
        <v>119.5102</v>
      </c>
    </row>
    <row r="9425" spans="9:11">
      <c r="I9425" s="15">
        <v>9370</v>
      </c>
      <c r="J9425" s="15">
        <v>64.299199999999999</v>
      </c>
      <c r="K9425" s="15">
        <v>126.30629999999999</v>
      </c>
    </row>
    <row r="9426" spans="9:11">
      <c r="I9426" s="15">
        <v>9371</v>
      </c>
      <c r="J9426" s="15">
        <v>66.422259999999994</v>
      </c>
      <c r="K9426" s="15">
        <v>113.47790000000001</v>
      </c>
    </row>
    <row r="9427" spans="9:11">
      <c r="I9427" s="15">
        <v>9372</v>
      </c>
      <c r="J9427" s="15">
        <v>68.749880000000005</v>
      </c>
      <c r="K9427" s="15">
        <v>136.86689999999999</v>
      </c>
    </row>
    <row r="9428" spans="9:11">
      <c r="I9428" s="15">
        <v>9373</v>
      </c>
      <c r="J9428" s="15">
        <v>67.997979999999998</v>
      </c>
      <c r="K9428" s="15">
        <v>118.1315</v>
      </c>
    </row>
    <row r="9429" spans="9:11">
      <c r="I9429" s="15">
        <v>9374</v>
      </c>
      <c r="J9429" s="15">
        <v>64.606340000000003</v>
      </c>
      <c r="K9429" s="15">
        <v>122.63200000000001</v>
      </c>
    </row>
    <row r="9430" spans="9:11">
      <c r="I9430" s="15">
        <v>9375</v>
      </c>
      <c r="J9430" s="15">
        <v>67.887460000000004</v>
      </c>
      <c r="K9430" s="15">
        <v>119.02719999999999</v>
      </c>
    </row>
    <row r="9431" spans="9:11">
      <c r="I9431" s="15">
        <v>9376</v>
      </c>
      <c r="J9431" s="15">
        <v>66.819479999999999</v>
      </c>
      <c r="K9431" s="15">
        <v>125.9408</v>
      </c>
    </row>
    <row r="9432" spans="9:11">
      <c r="I9432" s="15">
        <v>9377</v>
      </c>
      <c r="J9432" s="15">
        <v>69.06944</v>
      </c>
      <c r="K9432" s="15">
        <v>159.95840000000001</v>
      </c>
    </row>
    <row r="9433" spans="9:11">
      <c r="I9433" s="15">
        <v>9378</v>
      </c>
      <c r="J9433" s="15">
        <v>65.653850000000006</v>
      </c>
      <c r="K9433" s="15">
        <v>129.1825</v>
      </c>
    </row>
    <row r="9434" spans="9:11">
      <c r="I9434" s="15">
        <v>9379</v>
      </c>
      <c r="J9434" s="15">
        <v>66.201700000000002</v>
      </c>
      <c r="K9434" s="15">
        <v>114.629</v>
      </c>
    </row>
    <row r="9435" spans="9:11">
      <c r="I9435" s="15">
        <v>9380</v>
      </c>
      <c r="J9435" s="15">
        <v>68.942760000000007</v>
      </c>
      <c r="K9435" s="15">
        <v>135.21180000000001</v>
      </c>
    </row>
    <row r="9436" spans="9:11">
      <c r="I9436" s="15">
        <v>9381</v>
      </c>
      <c r="J9436" s="15">
        <v>68.364900000000006</v>
      </c>
      <c r="K9436" s="15">
        <v>119.517</v>
      </c>
    </row>
    <row r="9437" spans="9:11">
      <c r="I9437" s="15">
        <v>9382</v>
      </c>
      <c r="J9437" s="15">
        <v>67.189920000000001</v>
      </c>
      <c r="K9437" s="15">
        <v>127.9725</v>
      </c>
    </row>
    <row r="9438" spans="9:11">
      <c r="I9438" s="15">
        <v>9383</v>
      </c>
      <c r="J9438" s="15">
        <v>66.683480000000003</v>
      </c>
      <c r="K9438" s="15">
        <v>119.67959999999999</v>
      </c>
    </row>
    <row r="9439" spans="9:11">
      <c r="I9439" s="15">
        <v>9384</v>
      </c>
      <c r="J9439" s="15">
        <v>67.434430000000006</v>
      </c>
      <c r="K9439" s="15">
        <v>120.39060000000001</v>
      </c>
    </row>
    <row r="9440" spans="9:11">
      <c r="I9440" s="15">
        <v>9385</v>
      </c>
      <c r="J9440" s="15">
        <v>67.214969999999994</v>
      </c>
      <c r="K9440" s="15">
        <v>119.7199</v>
      </c>
    </row>
    <row r="9441" spans="9:11">
      <c r="I9441" s="15">
        <v>9386</v>
      </c>
      <c r="J9441" s="15">
        <v>68.45993</v>
      </c>
      <c r="K9441" s="15">
        <v>121.1754</v>
      </c>
    </row>
    <row r="9442" spans="9:11">
      <c r="I9442" s="15">
        <v>9387</v>
      </c>
      <c r="J9442" s="15">
        <v>63.643250000000002</v>
      </c>
      <c r="K9442" s="15">
        <v>117.4774</v>
      </c>
    </row>
    <row r="9443" spans="9:11">
      <c r="I9443" s="15">
        <v>9388</v>
      </c>
      <c r="J9443" s="15">
        <v>67.535210000000006</v>
      </c>
      <c r="K9443" s="15">
        <v>146.869</v>
      </c>
    </row>
    <row r="9444" spans="9:11">
      <c r="I9444" s="15">
        <v>9389</v>
      </c>
      <c r="J9444" s="15">
        <v>69.700370000000007</v>
      </c>
      <c r="K9444" s="15">
        <v>128.11199999999999</v>
      </c>
    </row>
    <row r="9445" spans="9:11">
      <c r="I9445" s="15">
        <v>9390</v>
      </c>
      <c r="J9445" s="15">
        <v>68.298649999999995</v>
      </c>
      <c r="K9445" s="15">
        <v>122.6236</v>
      </c>
    </row>
    <row r="9446" spans="9:11">
      <c r="I9446" s="15">
        <v>9391</v>
      </c>
      <c r="J9446" s="15">
        <v>67.975669999999994</v>
      </c>
      <c r="K9446" s="15">
        <v>130.00319999999999</v>
      </c>
    </row>
    <row r="9447" spans="9:11">
      <c r="I9447" s="15">
        <v>9392</v>
      </c>
      <c r="J9447" s="15">
        <v>69.57423</v>
      </c>
      <c r="K9447" s="15">
        <v>130.62729999999999</v>
      </c>
    </row>
    <row r="9448" spans="9:11">
      <c r="I9448" s="15">
        <v>9393</v>
      </c>
      <c r="J9448" s="15">
        <v>66.707970000000003</v>
      </c>
      <c r="K9448" s="15">
        <v>142.04750000000001</v>
      </c>
    </row>
    <row r="9449" spans="9:11">
      <c r="I9449" s="15">
        <v>9394</v>
      </c>
      <c r="J9449" s="15">
        <v>67.921400000000006</v>
      </c>
      <c r="K9449" s="15">
        <v>110.3853</v>
      </c>
    </row>
    <row r="9450" spans="9:11">
      <c r="I9450" s="15">
        <v>9395</v>
      </c>
      <c r="J9450" s="15">
        <v>67.401880000000006</v>
      </c>
      <c r="K9450" s="15">
        <v>124.1551</v>
      </c>
    </row>
    <row r="9451" spans="9:11">
      <c r="I9451" s="15">
        <v>9396</v>
      </c>
      <c r="J9451" s="15">
        <v>69.391589999999994</v>
      </c>
      <c r="K9451" s="15">
        <v>121.5433</v>
      </c>
    </row>
    <row r="9452" spans="9:11">
      <c r="I9452" s="15">
        <v>9397</v>
      </c>
      <c r="J9452" s="15">
        <v>68.598889999999997</v>
      </c>
      <c r="K9452" s="15">
        <v>127.6063</v>
      </c>
    </row>
    <row r="9453" spans="9:11">
      <c r="I9453" s="15">
        <v>9398</v>
      </c>
      <c r="J9453" s="15">
        <v>68.375500000000002</v>
      </c>
      <c r="K9453" s="15">
        <v>126.05549999999999</v>
      </c>
    </row>
    <row r="9454" spans="9:11">
      <c r="I9454" s="15">
        <v>9399</v>
      </c>
      <c r="J9454" s="15">
        <v>68.284270000000006</v>
      </c>
      <c r="K9454" s="15">
        <v>127.09480000000001</v>
      </c>
    </row>
    <row r="9455" spans="9:11">
      <c r="I9455" s="15">
        <v>9400</v>
      </c>
      <c r="J9455" s="15">
        <v>68.507660000000001</v>
      </c>
      <c r="K9455" s="15">
        <v>152.64240000000001</v>
      </c>
    </row>
    <row r="9456" spans="9:11">
      <c r="I9456" s="15">
        <v>9401</v>
      </c>
      <c r="J9456" s="15">
        <v>65.097359999999995</v>
      </c>
      <c r="K9456" s="15">
        <v>111.76519999999999</v>
      </c>
    </row>
    <row r="9457" spans="9:11">
      <c r="I9457" s="15">
        <v>9402</v>
      </c>
      <c r="J9457" s="15">
        <v>65.833590000000001</v>
      </c>
      <c r="K9457" s="15">
        <v>119.95610000000001</v>
      </c>
    </row>
    <row r="9458" spans="9:11">
      <c r="I9458" s="15">
        <v>9403</v>
      </c>
      <c r="J9458" s="15">
        <v>69.259320000000002</v>
      </c>
      <c r="K9458" s="15">
        <v>134.03190000000001</v>
      </c>
    </row>
    <row r="9459" spans="9:11">
      <c r="I9459" s="15">
        <v>9404</v>
      </c>
      <c r="J9459" s="15">
        <v>68.730919999999998</v>
      </c>
      <c r="K9459" s="15">
        <v>132.32390000000001</v>
      </c>
    </row>
    <row r="9460" spans="9:11">
      <c r="I9460" s="15">
        <v>9405</v>
      </c>
      <c r="J9460" s="15">
        <v>66.771640000000005</v>
      </c>
      <c r="K9460" s="15">
        <v>120.5926</v>
      </c>
    </row>
    <row r="9461" spans="9:11">
      <c r="I9461" s="15">
        <v>9406</v>
      </c>
      <c r="J9461" s="15">
        <v>66.385059999999996</v>
      </c>
      <c r="K9461" s="15">
        <v>142.67080000000001</v>
      </c>
    </row>
    <row r="9462" spans="9:11">
      <c r="I9462" s="15">
        <v>9407</v>
      </c>
      <c r="J9462" s="15">
        <v>67.467039999999997</v>
      </c>
      <c r="K9462" s="15">
        <v>132.44810000000001</v>
      </c>
    </row>
    <row r="9463" spans="9:11">
      <c r="I9463" s="15">
        <v>9408</v>
      </c>
      <c r="J9463" s="15">
        <v>68.170969999999997</v>
      </c>
      <c r="K9463" s="15">
        <v>123.7398</v>
      </c>
    </row>
    <row r="9464" spans="9:11">
      <c r="I9464" s="15">
        <v>9409</v>
      </c>
      <c r="J9464" s="15">
        <v>65.709729999999993</v>
      </c>
      <c r="K9464" s="15">
        <v>125.7159</v>
      </c>
    </row>
    <row r="9465" spans="9:11">
      <c r="I9465" s="15">
        <v>9410</v>
      </c>
      <c r="J9465" s="15">
        <v>67.073859999999996</v>
      </c>
      <c r="K9465" s="15">
        <v>121.8819</v>
      </c>
    </row>
    <row r="9466" spans="9:11">
      <c r="I9466" s="15">
        <v>9411</v>
      </c>
      <c r="J9466" s="15">
        <v>71.994799999999998</v>
      </c>
      <c r="K9466" s="15">
        <v>147.5977</v>
      </c>
    </row>
    <row r="9467" spans="9:11">
      <c r="I9467" s="15">
        <v>9412</v>
      </c>
      <c r="J9467" s="15">
        <v>63.222110000000001</v>
      </c>
      <c r="K9467" s="15">
        <v>107.5164</v>
      </c>
    </row>
    <row r="9468" spans="9:11">
      <c r="I9468" s="15">
        <v>9413</v>
      </c>
      <c r="J9468" s="15">
        <v>69.034109999999998</v>
      </c>
      <c r="K9468" s="15">
        <v>118.9953</v>
      </c>
    </row>
    <row r="9469" spans="9:11">
      <c r="I9469" s="15">
        <v>9414</v>
      </c>
      <c r="J9469" s="15">
        <v>68.642480000000006</v>
      </c>
      <c r="K9469" s="15">
        <v>120.9374</v>
      </c>
    </row>
    <row r="9470" spans="9:11">
      <c r="I9470" s="15">
        <v>9415</v>
      </c>
      <c r="J9470" s="15">
        <v>65.925200000000004</v>
      </c>
      <c r="K9470" s="15">
        <v>118.0381</v>
      </c>
    </row>
    <row r="9471" spans="9:11">
      <c r="I9471" s="15">
        <v>9416</v>
      </c>
      <c r="J9471" s="15">
        <v>72.10915</v>
      </c>
      <c r="K9471" s="15">
        <v>143.00389999999999</v>
      </c>
    </row>
    <row r="9472" spans="9:11">
      <c r="I9472" s="15">
        <v>9417</v>
      </c>
      <c r="J9472" s="15">
        <v>66.35575</v>
      </c>
      <c r="K9472" s="15">
        <v>107.5936</v>
      </c>
    </row>
    <row r="9473" spans="9:11">
      <c r="I9473" s="15">
        <v>9418</v>
      </c>
      <c r="J9473" s="15">
        <v>68.963229999999996</v>
      </c>
      <c r="K9473" s="15">
        <v>128.68530000000001</v>
      </c>
    </row>
    <row r="9474" spans="9:11">
      <c r="I9474" s="15">
        <v>9419</v>
      </c>
      <c r="J9474" s="15">
        <v>65.424319999999994</v>
      </c>
      <c r="K9474" s="15">
        <v>116.2966</v>
      </c>
    </row>
    <row r="9475" spans="9:11">
      <c r="I9475" s="15">
        <v>9420</v>
      </c>
      <c r="J9475" s="15">
        <v>65.221770000000006</v>
      </c>
      <c r="K9475" s="15">
        <v>112.52809999999999</v>
      </c>
    </row>
    <row r="9476" spans="9:11">
      <c r="I9476" s="15">
        <v>9421</v>
      </c>
      <c r="J9476" s="15">
        <v>72.707660000000004</v>
      </c>
      <c r="K9476" s="15">
        <v>151.22489999999999</v>
      </c>
    </row>
    <row r="9477" spans="9:11">
      <c r="I9477" s="15">
        <v>9422</v>
      </c>
      <c r="J9477" s="15">
        <v>67.3917</v>
      </c>
      <c r="K9477" s="15">
        <v>106.04259999999999</v>
      </c>
    </row>
    <row r="9478" spans="9:11">
      <c r="I9478" s="15">
        <v>9423</v>
      </c>
      <c r="J9478" s="15">
        <v>66.680769999999995</v>
      </c>
      <c r="K9478" s="15">
        <v>127.08929999999999</v>
      </c>
    </row>
    <row r="9479" spans="9:11">
      <c r="I9479" s="15">
        <v>9424</v>
      </c>
      <c r="J9479" s="15">
        <v>68.723780000000005</v>
      </c>
      <c r="K9479" s="15">
        <v>129.9631</v>
      </c>
    </row>
    <row r="9480" spans="9:11">
      <c r="I9480" s="15">
        <v>9425</v>
      </c>
      <c r="J9480" s="15">
        <v>63.701050000000002</v>
      </c>
      <c r="K9480" s="15">
        <v>109.8656</v>
      </c>
    </row>
    <row r="9481" spans="9:11">
      <c r="I9481" s="15">
        <v>9426</v>
      </c>
      <c r="J9481" s="15">
        <v>73.025540000000007</v>
      </c>
      <c r="K9481" s="15">
        <v>153.67230000000001</v>
      </c>
    </row>
    <row r="9482" spans="9:11">
      <c r="I9482" s="15">
        <v>9427</v>
      </c>
      <c r="J9482" s="15">
        <v>68.166309999999996</v>
      </c>
      <c r="K9482" s="15">
        <v>126.7726</v>
      </c>
    </row>
    <row r="9483" spans="9:11">
      <c r="I9483" s="15">
        <v>9428</v>
      </c>
      <c r="J9483" s="15">
        <v>64.829329999999999</v>
      </c>
      <c r="K9483" s="15">
        <v>95.711410000000001</v>
      </c>
    </row>
    <row r="9484" spans="9:11">
      <c r="I9484" s="15">
        <v>9429</v>
      </c>
      <c r="J9484" s="15">
        <v>65.833399999999997</v>
      </c>
      <c r="K9484" s="15">
        <v>119.1656</v>
      </c>
    </row>
    <row r="9485" spans="9:11">
      <c r="I9485" s="15">
        <v>9430</v>
      </c>
      <c r="J9485" s="15">
        <v>67.825100000000006</v>
      </c>
      <c r="K9485" s="15">
        <v>129.8443</v>
      </c>
    </row>
    <row r="9486" spans="9:11">
      <c r="I9486" s="15">
        <v>9431</v>
      </c>
      <c r="J9486" s="15">
        <v>69.455039999999997</v>
      </c>
      <c r="K9486" s="15">
        <v>143.62700000000001</v>
      </c>
    </row>
    <row r="9487" spans="9:11">
      <c r="I9487" s="15">
        <v>9432</v>
      </c>
      <c r="J9487" s="15">
        <v>63.037039999999998</v>
      </c>
      <c r="K9487" s="15">
        <v>117.6276</v>
      </c>
    </row>
    <row r="9488" spans="9:11">
      <c r="I9488" s="15">
        <v>9433</v>
      </c>
      <c r="J9488" s="15">
        <v>67.584469999999996</v>
      </c>
      <c r="K9488" s="15">
        <v>125.4967</v>
      </c>
    </row>
    <row r="9489" spans="9:11">
      <c r="I9489" s="15">
        <v>9434</v>
      </c>
      <c r="J9489" s="15">
        <v>66.922229999999999</v>
      </c>
      <c r="K9489" s="15">
        <v>122.307</v>
      </c>
    </row>
    <row r="9490" spans="9:11">
      <c r="I9490" s="15">
        <v>9435</v>
      </c>
      <c r="J9490" s="15">
        <v>69.330079999999995</v>
      </c>
      <c r="K9490" s="15">
        <v>135.0667</v>
      </c>
    </row>
    <row r="9491" spans="9:11">
      <c r="I9491" s="15">
        <v>9436</v>
      </c>
      <c r="J9491" s="15">
        <v>71.718819999999994</v>
      </c>
      <c r="K9491" s="15">
        <v>146.18469999999999</v>
      </c>
    </row>
    <row r="9492" spans="9:11">
      <c r="I9492" s="15">
        <v>9437</v>
      </c>
      <c r="J9492" s="15">
        <v>68.664659999999998</v>
      </c>
      <c r="K9492" s="15">
        <v>137.1764</v>
      </c>
    </row>
    <row r="9493" spans="9:11">
      <c r="I9493" s="15">
        <v>9438</v>
      </c>
      <c r="J9493" s="15">
        <v>70.461709999999997</v>
      </c>
      <c r="K9493" s="15">
        <v>120.42570000000001</v>
      </c>
    </row>
    <row r="9494" spans="9:11">
      <c r="I9494" s="15">
        <v>9439</v>
      </c>
      <c r="J9494" s="15">
        <v>64.202269999999999</v>
      </c>
      <c r="K9494" s="15">
        <v>124.2804</v>
      </c>
    </row>
    <row r="9495" spans="9:11">
      <c r="I9495" s="15">
        <v>9440</v>
      </c>
      <c r="J9495" s="15">
        <v>68.544820000000001</v>
      </c>
      <c r="K9495" s="15">
        <v>122.1992</v>
      </c>
    </row>
    <row r="9496" spans="9:11">
      <c r="I9496" s="15">
        <v>9441</v>
      </c>
      <c r="J9496" s="15">
        <v>65.426109999999994</v>
      </c>
      <c r="K9496" s="15">
        <v>118.51560000000001</v>
      </c>
    </row>
    <row r="9497" spans="9:11">
      <c r="I9497" s="15">
        <v>9442</v>
      </c>
      <c r="J9497" s="15">
        <v>69.205410000000001</v>
      </c>
      <c r="K9497" s="15">
        <v>135.4161</v>
      </c>
    </row>
    <row r="9498" spans="9:11">
      <c r="I9498" s="15">
        <v>9443</v>
      </c>
      <c r="J9498" s="15">
        <v>63.513260000000002</v>
      </c>
      <c r="K9498" s="15">
        <v>105.92440000000001</v>
      </c>
    </row>
    <row r="9499" spans="9:11">
      <c r="I9499" s="15">
        <v>9444</v>
      </c>
      <c r="J9499" s="15">
        <v>67.217500000000001</v>
      </c>
      <c r="K9499" s="15">
        <v>111.7119</v>
      </c>
    </row>
    <row r="9500" spans="9:11">
      <c r="I9500" s="15">
        <v>9445</v>
      </c>
      <c r="J9500" s="15">
        <v>69.692149999999998</v>
      </c>
      <c r="K9500" s="15">
        <v>143.56280000000001</v>
      </c>
    </row>
    <row r="9501" spans="9:11">
      <c r="I9501" s="15">
        <v>9446</v>
      </c>
      <c r="J9501" s="15">
        <v>68.780180000000001</v>
      </c>
      <c r="K9501" s="15">
        <v>132.19319999999999</v>
      </c>
    </row>
    <row r="9502" spans="9:11">
      <c r="I9502" s="15">
        <v>9447</v>
      </c>
      <c r="J9502" s="15">
        <v>69.406120000000001</v>
      </c>
      <c r="K9502" s="15">
        <v>120.9522</v>
      </c>
    </row>
    <row r="9503" spans="9:11">
      <c r="I9503" s="15">
        <v>9448</v>
      </c>
      <c r="J9503" s="15">
        <v>67.404139999999998</v>
      </c>
      <c r="K9503" s="15">
        <v>121.3496</v>
      </c>
    </row>
    <row r="9504" spans="9:11">
      <c r="I9504" s="15">
        <v>9449</v>
      </c>
      <c r="J9504" s="15">
        <v>67.406610000000001</v>
      </c>
      <c r="K9504" s="15">
        <v>109.35809999999999</v>
      </c>
    </row>
    <row r="9505" spans="9:11">
      <c r="I9505" s="15">
        <v>9450</v>
      </c>
      <c r="J9505" s="15">
        <v>66.494969999999995</v>
      </c>
      <c r="K9505" s="15">
        <v>124.8437</v>
      </c>
    </row>
    <row r="9506" spans="9:11">
      <c r="I9506" s="15">
        <v>9451</v>
      </c>
      <c r="J9506" s="15">
        <v>67.215100000000007</v>
      </c>
      <c r="K9506" s="15">
        <v>120.04300000000001</v>
      </c>
    </row>
    <row r="9507" spans="9:11">
      <c r="I9507" s="15">
        <v>9452</v>
      </c>
      <c r="J9507" s="15">
        <v>69.360590000000002</v>
      </c>
      <c r="K9507" s="15">
        <v>124.4044</v>
      </c>
    </row>
    <row r="9508" spans="9:11">
      <c r="I9508" s="15">
        <v>9453</v>
      </c>
      <c r="J9508" s="15">
        <v>69.68186</v>
      </c>
      <c r="K9508" s="15">
        <v>147.5598</v>
      </c>
    </row>
    <row r="9509" spans="9:11">
      <c r="I9509" s="15">
        <v>9454</v>
      </c>
      <c r="J9509" s="15">
        <v>67.627700000000004</v>
      </c>
      <c r="K9509" s="15">
        <v>160.2278</v>
      </c>
    </row>
    <row r="9510" spans="9:11">
      <c r="I9510" s="15">
        <v>9455</v>
      </c>
      <c r="J9510" s="15">
        <v>67.893429999999995</v>
      </c>
      <c r="K9510" s="15">
        <v>154.2345</v>
      </c>
    </row>
    <row r="9511" spans="9:11">
      <c r="I9511" s="15">
        <v>9456</v>
      </c>
      <c r="J9511" s="15">
        <v>70.644829999999999</v>
      </c>
      <c r="K9511" s="15">
        <v>129.72649999999999</v>
      </c>
    </row>
    <row r="9512" spans="9:11">
      <c r="I9512" s="15">
        <v>9457</v>
      </c>
      <c r="J9512" s="15">
        <v>70.827100000000002</v>
      </c>
      <c r="K9512" s="15">
        <v>131.86959999999999</v>
      </c>
    </row>
    <row r="9513" spans="9:11">
      <c r="I9513" s="15">
        <v>9458</v>
      </c>
      <c r="J9513" s="15">
        <v>66.952770000000001</v>
      </c>
      <c r="K9513" s="15">
        <v>150.2868</v>
      </c>
    </row>
    <row r="9514" spans="9:11">
      <c r="I9514" s="15">
        <v>9459</v>
      </c>
      <c r="J9514" s="15">
        <v>66.469759999999994</v>
      </c>
      <c r="K9514" s="15">
        <v>123.06180000000001</v>
      </c>
    </row>
    <row r="9515" spans="9:11">
      <c r="I9515" s="15">
        <v>9460</v>
      </c>
      <c r="J9515" s="15">
        <v>66.545550000000006</v>
      </c>
      <c r="K9515" s="15">
        <v>124.86279999999999</v>
      </c>
    </row>
    <row r="9516" spans="9:11">
      <c r="I9516" s="15">
        <v>9461</v>
      </c>
      <c r="J9516" s="15">
        <v>68.167879999999997</v>
      </c>
      <c r="K9516" s="15">
        <v>146.65049999999999</v>
      </c>
    </row>
    <row r="9517" spans="9:11">
      <c r="I9517" s="15">
        <v>9462</v>
      </c>
      <c r="J9517" s="15">
        <v>66.208600000000004</v>
      </c>
      <c r="K9517" s="15">
        <v>115.1943</v>
      </c>
    </row>
    <row r="9518" spans="9:11">
      <c r="I9518" s="15">
        <v>9463</v>
      </c>
      <c r="J9518" s="15">
        <v>68.336359999999999</v>
      </c>
      <c r="K9518" s="15">
        <v>135.8657</v>
      </c>
    </row>
    <row r="9519" spans="9:11">
      <c r="I9519" s="15">
        <v>9464</v>
      </c>
      <c r="J9519" s="15">
        <v>64.522199999999998</v>
      </c>
      <c r="K9519" s="15">
        <v>96.68665</v>
      </c>
    </row>
    <row r="9520" spans="9:11">
      <c r="I9520" s="15">
        <v>9465</v>
      </c>
      <c r="J9520" s="15">
        <v>65.576409999999996</v>
      </c>
      <c r="K9520" s="15">
        <v>117.17270000000001</v>
      </c>
    </row>
    <row r="9521" spans="9:11">
      <c r="I9521" s="15">
        <v>9466</v>
      </c>
      <c r="J9521" s="15">
        <v>69.206400000000002</v>
      </c>
      <c r="K9521" s="15">
        <v>124.3249</v>
      </c>
    </row>
    <row r="9522" spans="9:11">
      <c r="I9522" s="15">
        <v>9467</v>
      </c>
      <c r="J9522" s="15">
        <v>69.073449999999994</v>
      </c>
      <c r="K9522" s="15">
        <v>156.97970000000001</v>
      </c>
    </row>
    <row r="9523" spans="9:11">
      <c r="I9523" s="15">
        <v>9468</v>
      </c>
      <c r="J9523" s="15">
        <v>68.941090000000003</v>
      </c>
      <c r="K9523" s="15">
        <v>130.1473</v>
      </c>
    </row>
    <row r="9524" spans="9:11">
      <c r="I9524" s="15">
        <v>9469</v>
      </c>
      <c r="J9524" s="15">
        <v>68.074460000000002</v>
      </c>
      <c r="K9524" s="15">
        <v>143.6574</v>
      </c>
    </row>
    <row r="9525" spans="9:11">
      <c r="I9525" s="15">
        <v>9470</v>
      </c>
      <c r="J9525" s="15">
        <v>72.008430000000004</v>
      </c>
      <c r="K9525" s="15">
        <v>133.22569999999999</v>
      </c>
    </row>
    <row r="9526" spans="9:11">
      <c r="I9526" s="15">
        <v>9471</v>
      </c>
      <c r="J9526" s="15">
        <v>67.204440000000005</v>
      </c>
      <c r="K9526" s="15">
        <v>139.77359999999999</v>
      </c>
    </row>
    <row r="9527" spans="9:11">
      <c r="I9527" s="15">
        <v>9472</v>
      </c>
      <c r="J9527" s="15">
        <v>68.438940000000002</v>
      </c>
      <c r="K9527" s="15">
        <v>124.11190000000001</v>
      </c>
    </row>
    <row r="9528" spans="9:11">
      <c r="I9528" s="15">
        <v>9473</v>
      </c>
      <c r="J9528" s="15">
        <v>68.238810000000001</v>
      </c>
      <c r="K9528" s="15">
        <v>111.9836</v>
      </c>
    </row>
    <row r="9529" spans="9:11">
      <c r="I9529" s="15">
        <v>9474</v>
      </c>
      <c r="J9529" s="15">
        <v>70.529359999999997</v>
      </c>
      <c r="K9529" s="15">
        <v>122.4652</v>
      </c>
    </row>
    <row r="9530" spans="9:11">
      <c r="I9530" s="15">
        <v>9475</v>
      </c>
      <c r="J9530" s="15">
        <v>67.321610000000007</v>
      </c>
      <c r="K9530" s="15">
        <v>124.33759999999999</v>
      </c>
    </row>
    <row r="9531" spans="9:11">
      <c r="I9531" s="15">
        <v>9476</v>
      </c>
      <c r="J9531" s="15">
        <v>69.955849999999998</v>
      </c>
      <c r="K9531" s="15">
        <v>147.535</v>
      </c>
    </row>
    <row r="9532" spans="9:11">
      <c r="I9532" s="15">
        <v>9477</v>
      </c>
      <c r="J9532" s="15">
        <v>67.88682</v>
      </c>
      <c r="K9532" s="15">
        <v>135.36969999999999</v>
      </c>
    </row>
    <row r="9533" spans="9:11">
      <c r="I9533" s="15">
        <v>9478</v>
      </c>
      <c r="J9533" s="15">
        <v>68.155779999999993</v>
      </c>
      <c r="K9533" s="15">
        <v>106.8394</v>
      </c>
    </row>
    <row r="9534" spans="9:11">
      <c r="I9534" s="15">
        <v>9479</v>
      </c>
      <c r="J9534" s="15">
        <v>70.564459999999997</v>
      </c>
      <c r="K9534" s="15">
        <v>124.0626</v>
      </c>
    </row>
    <row r="9535" spans="9:11">
      <c r="I9535" s="15">
        <v>9480</v>
      </c>
      <c r="J9535" s="15">
        <v>68.132149999999996</v>
      </c>
      <c r="K9535" s="15">
        <v>104.8113</v>
      </c>
    </row>
    <row r="9536" spans="9:11">
      <c r="I9536" s="15">
        <v>9481</v>
      </c>
      <c r="J9536" s="15">
        <v>70.258920000000003</v>
      </c>
      <c r="K9536" s="15">
        <v>129.43459999999999</v>
      </c>
    </row>
    <row r="9537" spans="9:11">
      <c r="I9537" s="15">
        <v>9482</v>
      </c>
      <c r="J9537" s="15">
        <v>71.065349999999995</v>
      </c>
      <c r="K9537" s="15">
        <v>140.4796</v>
      </c>
    </row>
    <row r="9538" spans="9:11">
      <c r="I9538" s="15">
        <v>9483</v>
      </c>
      <c r="J9538" s="15">
        <v>66.369659999999996</v>
      </c>
      <c r="K9538" s="15">
        <v>116.50409999999999</v>
      </c>
    </row>
    <row r="9539" spans="9:11">
      <c r="I9539" s="15">
        <v>9484</v>
      </c>
      <c r="J9539" s="15">
        <v>67.170259999999999</v>
      </c>
      <c r="K9539" s="15">
        <v>135.83170000000001</v>
      </c>
    </row>
    <row r="9540" spans="9:11">
      <c r="I9540" s="15">
        <v>9485</v>
      </c>
      <c r="J9540" s="15">
        <v>68.873249999999999</v>
      </c>
      <c r="K9540" s="15">
        <v>146.9941</v>
      </c>
    </row>
    <row r="9541" spans="9:11">
      <c r="I9541" s="15">
        <v>9486</v>
      </c>
      <c r="J9541" s="15">
        <v>70.817939999999993</v>
      </c>
      <c r="K9541" s="15">
        <v>131.59059999999999</v>
      </c>
    </row>
    <row r="9542" spans="9:11">
      <c r="I9542" s="15">
        <v>9487</v>
      </c>
      <c r="J9542" s="15">
        <v>66.727649999999997</v>
      </c>
      <c r="K9542" s="15">
        <v>121.33329999999999</v>
      </c>
    </row>
    <row r="9543" spans="9:11">
      <c r="I9543" s="15">
        <v>9488</v>
      </c>
      <c r="J9543" s="15">
        <v>67.484039999999993</v>
      </c>
      <c r="K9543" s="15">
        <v>137.405</v>
      </c>
    </row>
    <row r="9544" spans="9:11">
      <c r="I9544" s="15">
        <v>9489</v>
      </c>
      <c r="J9544" s="15">
        <v>66.535520000000005</v>
      </c>
      <c r="K9544" s="15">
        <v>138.71610000000001</v>
      </c>
    </row>
    <row r="9545" spans="9:11">
      <c r="I9545" s="15">
        <v>9490</v>
      </c>
      <c r="J9545" s="15">
        <v>68.046620000000004</v>
      </c>
      <c r="K9545" s="15">
        <v>127.0141</v>
      </c>
    </row>
    <row r="9546" spans="9:11">
      <c r="I9546" s="15">
        <v>9491</v>
      </c>
      <c r="J9546" s="15">
        <v>67.854010000000002</v>
      </c>
      <c r="K9546" s="15">
        <v>129.9666</v>
      </c>
    </row>
    <row r="9547" spans="9:11">
      <c r="I9547" s="15">
        <v>9492</v>
      </c>
      <c r="J9547" s="15">
        <v>68.007990000000007</v>
      </c>
      <c r="K9547" s="15">
        <v>119.6399</v>
      </c>
    </row>
    <row r="9548" spans="9:11">
      <c r="I9548" s="15">
        <v>9493</v>
      </c>
      <c r="J9548" s="15">
        <v>74.058949999999996</v>
      </c>
      <c r="K9548" s="15">
        <v>133.81720000000001</v>
      </c>
    </row>
    <row r="9549" spans="9:11">
      <c r="I9549" s="15">
        <v>9494</v>
      </c>
      <c r="J9549" s="15">
        <v>68.490729999999999</v>
      </c>
      <c r="K9549" s="15">
        <v>130.7902</v>
      </c>
    </row>
    <row r="9550" spans="9:11">
      <c r="I9550" s="15">
        <v>9495</v>
      </c>
      <c r="J9550" s="15">
        <v>64.609030000000004</v>
      </c>
      <c r="K9550" s="15">
        <v>96.021039999999999</v>
      </c>
    </row>
    <row r="9551" spans="9:11">
      <c r="I9551" s="15">
        <v>9496</v>
      </c>
      <c r="J9551" s="15">
        <v>67.560379999999995</v>
      </c>
      <c r="K9551" s="15">
        <v>127.1691</v>
      </c>
    </row>
    <row r="9552" spans="9:11">
      <c r="I9552" s="15">
        <v>9497</v>
      </c>
      <c r="J9552" s="15">
        <v>68.623679999999993</v>
      </c>
      <c r="K9552" s="15">
        <v>123.8232</v>
      </c>
    </row>
    <row r="9553" spans="9:11">
      <c r="I9553" s="15">
        <v>9498</v>
      </c>
      <c r="J9553" s="15">
        <v>67.254360000000005</v>
      </c>
      <c r="K9553" s="15">
        <v>142.15600000000001</v>
      </c>
    </row>
    <row r="9554" spans="9:11">
      <c r="I9554" s="15">
        <v>9499</v>
      </c>
      <c r="J9554" s="15">
        <v>68.175910000000002</v>
      </c>
      <c r="K9554" s="15">
        <v>127.1837</v>
      </c>
    </row>
    <row r="9555" spans="9:11">
      <c r="I9555" s="15">
        <v>9500</v>
      </c>
      <c r="J9555" s="15">
        <v>67.573970000000003</v>
      </c>
      <c r="K9555" s="15">
        <v>132.41759999999999</v>
      </c>
    </row>
    <row r="9556" spans="9:11">
      <c r="I9556" s="15">
        <v>9501</v>
      </c>
      <c r="J9556" s="15">
        <v>66.050920000000005</v>
      </c>
      <c r="K9556" s="15">
        <v>103.9482</v>
      </c>
    </row>
    <row r="9557" spans="9:11">
      <c r="I9557" s="15">
        <v>9502</v>
      </c>
      <c r="J9557" s="15">
        <v>69.273439999999994</v>
      </c>
      <c r="K9557" s="15">
        <v>127.5728</v>
      </c>
    </row>
    <row r="9558" spans="9:11">
      <c r="I9558" s="15">
        <v>9503</v>
      </c>
      <c r="J9558" s="15">
        <v>69.908640000000005</v>
      </c>
      <c r="K9558" s="15">
        <v>121.1529</v>
      </c>
    </row>
    <row r="9559" spans="9:11">
      <c r="I9559" s="15">
        <v>9504</v>
      </c>
      <c r="J9559" s="15">
        <v>69.281469999999999</v>
      </c>
      <c r="K9559" s="15">
        <v>140.93129999999999</v>
      </c>
    </row>
    <row r="9560" spans="9:11">
      <c r="I9560" s="15">
        <v>9505</v>
      </c>
      <c r="J9560" s="15">
        <v>68.752750000000006</v>
      </c>
      <c r="K9560" s="15">
        <v>132.58070000000001</v>
      </c>
    </row>
    <row r="9561" spans="9:11">
      <c r="I9561" s="15">
        <v>9506</v>
      </c>
      <c r="J9561" s="15">
        <v>67.333839999999995</v>
      </c>
      <c r="K9561" s="15">
        <v>115.6858</v>
      </c>
    </row>
    <row r="9562" spans="9:11">
      <c r="I9562" s="15">
        <v>9507</v>
      </c>
      <c r="J9562" s="15">
        <v>65.056560000000005</v>
      </c>
      <c r="K9562" s="15">
        <v>111.7393</v>
      </c>
    </row>
    <row r="9563" spans="9:11">
      <c r="I9563" s="15">
        <v>9508</v>
      </c>
      <c r="J9563" s="15">
        <v>65.675979999999996</v>
      </c>
      <c r="K9563" s="15">
        <v>111.3916</v>
      </c>
    </row>
    <row r="9564" spans="9:11">
      <c r="I9564" s="15">
        <v>9509</v>
      </c>
      <c r="J9564" s="15">
        <v>66.478189999999998</v>
      </c>
      <c r="K9564" s="15">
        <v>101.3276</v>
      </c>
    </row>
    <row r="9565" spans="9:11">
      <c r="I9565" s="15">
        <v>9510</v>
      </c>
      <c r="J9565" s="15">
        <v>70.528679999999994</v>
      </c>
      <c r="K9565" s="15">
        <v>134.62459999999999</v>
      </c>
    </row>
    <row r="9566" spans="9:11">
      <c r="I9566" s="15">
        <v>9511</v>
      </c>
      <c r="J9566" s="15">
        <v>67.337530000000001</v>
      </c>
      <c r="K9566" s="15">
        <v>109.93940000000001</v>
      </c>
    </row>
    <row r="9567" spans="9:11">
      <c r="I9567" s="15">
        <v>9512</v>
      </c>
      <c r="J9567" s="15">
        <v>69.872870000000006</v>
      </c>
      <c r="K9567" s="15">
        <v>126.1665</v>
      </c>
    </row>
    <row r="9568" spans="9:11">
      <c r="I9568" s="15">
        <v>9513</v>
      </c>
      <c r="J9568" s="15">
        <v>68.73321</v>
      </c>
      <c r="K9568" s="15">
        <v>125.7578</v>
      </c>
    </row>
    <row r="9569" spans="9:11">
      <c r="I9569" s="15">
        <v>9514</v>
      </c>
      <c r="J9569" s="15">
        <v>69.110399999999998</v>
      </c>
      <c r="K9569" s="15">
        <v>140.17760000000001</v>
      </c>
    </row>
    <row r="9570" spans="9:11">
      <c r="I9570" s="15">
        <v>9515</v>
      </c>
      <c r="J9570" s="15">
        <v>69.117599999999996</v>
      </c>
      <c r="K9570" s="15">
        <v>120.5052</v>
      </c>
    </row>
    <row r="9571" spans="9:11">
      <c r="I9571" s="15">
        <v>9516</v>
      </c>
      <c r="J9571" s="15">
        <v>66.727909999999994</v>
      </c>
      <c r="K9571" s="15">
        <v>116.0508</v>
      </c>
    </row>
    <row r="9572" spans="9:11">
      <c r="I9572" s="15">
        <v>9517</v>
      </c>
      <c r="J9572" s="15">
        <v>70.379519999999999</v>
      </c>
      <c r="K9572" s="15">
        <v>130.64609999999999</v>
      </c>
    </row>
    <row r="9573" spans="9:11">
      <c r="I9573" s="15">
        <v>9518</v>
      </c>
      <c r="J9573" s="15">
        <v>64.759960000000007</v>
      </c>
      <c r="K9573" s="15">
        <v>110.54340000000001</v>
      </c>
    </row>
    <row r="9574" spans="9:11">
      <c r="I9574" s="15">
        <v>9519</v>
      </c>
      <c r="J9574" s="15">
        <v>67.509119999999996</v>
      </c>
      <c r="K9574" s="15">
        <v>145.75280000000001</v>
      </c>
    </row>
    <row r="9575" spans="9:11">
      <c r="I9575" s="15">
        <v>9520</v>
      </c>
      <c r="J9575" s="15">
        <v>66.260409999999993</v>
      </c>
      <c r="K9575" s="15">
        <v>125.1086</v>
      </c>
    </row>
    <row r="9576" spans="9:11">
      <c r="I9576" s="15">
        <v>9521</v>
      </c>
      <c r="J9576" s="15">
        <v>67.442710000000005</v>
      </c>
      <c r="K9576" s="15">
        <v>142.4967</v>
      </c>
    </row>
    <row r="9577" spans="9:11">
      <c r="I9577" s="15">
        <v>9522</v>
      </c>
      <c r="J9577" s="15">
        <v>68.683269999999993</v>
      </c>
      <c r="K9577" s="15">
        <v>139.78829999999999</v>
      </c>
    </row>
    <row r="9578" spans="9:11">
      <c r="I9578" s="15">
        <v>9523</v>
      </c>
      <c r="J9578" s="15">
        <v>67.585740000000001</v>
      </c>
      <c r="K9578" s="15">
        <v>125.29510000000001</v>
      </c>
    </row>
    <row r="9579" spans="9:11">
      <c r="I9579" s="15">
        <v>9524</v>
      </c>
      <c r="J9579" s="15">
        <v>66.550020000000004</v>
      </c>
      <c r="K9579" s="15">
        <v>111.2059</v>
      </c>
    </row>
    <row r="9580" spans="9:11">
      <c r="I9580" s="15">
        <v>9525</v>
      </c>
      <c r="J9580" s="15">
        <v>66.3369</v>
      </c>
      <c r="K9580" s="15">
        <v>148.2612</v>
      </c>
    </row>
    <row r="9581" spans="9:11">
      <c r="I9581" s="15">
        <v>9526</v>
      </c>
      <c r="J9581" s="15">
        <v>67.597530000000006</v>
      </c>
      <c r="K9581" s="15">
        <v>132.7081</v>
      </c>
    </row>
    <row r="9582" spans="9:11">
      <c r="I9582" s="15">
        <v>9527</v>
      </c>
      <c r="J9582" s="15">
        <v>66.168750000000003</v>
      </c>
      <c r="K9582" s="15">
        <v>138.9486</v>
      </c>
    </row>
    <row r="9583" spans="9:11">
      <c r="I9583" s="15">
        <v>9528</v>
      </c>
      <c r="J9583" s="15">
        <v>68.389719999999997</v>
      </c>
      <c r="K9583" s="15">
        <v>118.5898</v>
      </c>
    </row>
    <row r="9584" spans="9:11">
      <c r="I9584" s="15">
        <v>9529</v>
      </c>
      <c r="J9584" s="15">
        <v>69.329920000000001</v>
      </c>
      <c r="K9584" s="15">
        <v>133.98859999999999</v>
      </c>
    </row>
    <row r="9585" spans="9:11">
      <c r="I9585" s="15">
        <v>9530</v>
      </c>
      <c r="J9585" s="15">
        <v>66.916349999999994</v>
      </c>
      <c r="K9585" s="15">
        <v>120.1121</v>
      </c>
    </row>
    <row r="9586" spans="9:11">
      <c r="I9586" s="15">
        <v>9531</v>
      </c>
      <c r="J9586" s="15">
        <v>67.201779999999999</v>
      </c>
      <c r="K9586" s="15">
        <v>121.5752</v>
      </c>
    </row>
    <row r="9587" spans="9:11">
      <c r="I9587" s="15">
        <v>9532</v>
      </c>
      <c r="J9587" s="15">
        <v>68.880960000000002</v>
      </c>
      <c r="K9587" s="15">
        <v>143.44479999999999</v>
      </c>
    </row>
    <row r="9588" spans="9:11">
      <c r="I9588" s="15">
        <v>9533</v>
      </c>
      <c r="J9588" s="15">
        <v>68.839439999999996</v>
      </c>
      <c r="K9588" s="15">
        <v>136.70529999999999</v>
      </c>
    </row>
    <row r="9589" spans="9:11">
      <c r="I9589" s="15">
        <v>9534</v>
      </c>
      <c r="J9589" s="15">
        <v>70.430319999999995</v>
      </c>
      <c r="K9589" s="15">
        <v>121.15689999999999</v>
      </c>
    </row>
    <row r="9590" spans="9:11">
      <c r="I9590" s="15">
        <v>9535</v>
      </c>
      <c r="J9590" s="15">
        <v>69.631200000000007</v>
      </c>
      <c r="K9590" s="15">
        <v>138.63130000000001</v>
      </c>
    </row>
    <row r="9591" spans="9:11">
      <c r="I9591" s="15">
        <v>9536</v>
      </c>
      <c r="J9591" s="15">
        <v>66.239149999999995</v>
      </c>
      <c r="K9591" s="15">
        <v>130.05330000000001</v>
      </c>
    </row>
    <row r="9592" spans="9:11">
      <c r="I9592" s="15">
        <v>9537</v>
      </c>
      <c r="J9592" s="15">
        <v>69.578329999999994</v>
      </c>
      <c r="K9592" s="15">
        <v>140.2363</v>
      </c>
    </row>
    <row r="9593" spans="9:11">
      <c r="I9593" s="15">
        <v>9538</v>
      </c>
      <c r="J9593" s="15">
        <v>70.325509999999994</v>
      </c>
      <c r="K9593" s="15">
        <v>142.63630000000001</v>
      </c>
    </row>
    <row r="9594" spans="9:11">
      <c r="I9594" s="15">
        <v>9539</v>
      </c>
      <c r="J9594" s="15">
        <v>65.175759999999997</v>
      </c>
      <c r="K9594" s="15">
        <v>100.3741</v>
      </c>
    </row>
    <row r="9595" spans="9:11">
      <c r="I9595" s="15">
        <v>9540</v>
      </c>
      <c r="J9595" s="15">
        <v>70.812529999999995</v>
      </c>
      <c r="K9595" s="15">
        <v>118.57510000000001</v>
      </c>
    </row>
    <row r="9596" spans="9:11">
      <c r="I9596" s="15">
        <v>9541</v>
      </c>
      <c r="J9596" s="15">
        <v>69.577600000000004</v>
      </c>
      <c r="K9596" s="15">
        <v>127.26390000000001</v>
      </c>
    </row>
    <row r="9597" spans="9:11">
      <c r="I9597" s="15">
        <v>9542</v>
      </c>
      <c r="J9597" s="15">
        <v>64.674719999999994</v>
      </c>
      <c r="K9597" s="15">
        <v>104.10769999999999</v>
      </c>
    </row>
    <row r="9598" spans="9:11">
      <c r="I9598" s="15">
        <v>9543</v>
      </c>
      <c r="J9598" s="15">
        <v>68.098600000000005</v>
      </c>
      <c r="K9598" s="15">
        <v>114.887</v>
      </c>
    </row>
    <row r="9599" spans="9:11">
      <c r="I9599" s="15">
        <v>9544</v>
      </c>
      <c r="J9599" s="15">
        <v>69.482240000000004</v>
      </c>
      <c r="K9599" s="15">
        <v>135.71209999999999</v>
      </c>
    </row>
    <row r="9600" spans="9:11">
      <c r="I9600" s="15">
        <v>9545</v>
      </c>
      <c r="J9600" s="15">
        <v>69.194180000000003</v>
      </c>
      <c r="K9600" s="15">
        <v>122.8981</v>
      </c>
    </row>
    <row r="9601" spans="9:11">
      <c r="I9601" s="15">
        <v>9546</v>
      </c>
      <c r="J9601" s="15">
        <v>68.581310000000002</v>
      </c>
      <c r="K9601" s="15">
        <v>135.34520000000001</v>
      </c>
    </row>
    <row r="9602" spans="9:11">
      <c r="I9602" s="15">
        <v>9547</v>
      </c>
      <c r="J9602" s="15">
        <v>68.469859999999997</v>
      </c>
      <c r="K9602" s="15">
        <v>143.989</v>
      </c>
    </row>
    <row r="9603" spans="9:11">
      <c r="I9603" s="15">
        <v>9548</v>
      </c>
      <c r="J9603" s="15">
        <v>66.522750000000002</v>
      </c>
      <c r="K9603" s="15">
        <v>116.8098</v>
      </c>
    </row>
    <row r="9604" spans="9:11">
      <c r="I9604" s="15">
        <v>9549</v>
      </c>
      <c r="J9604" s="15">
        <v>67.294780000000003</v>
      </c>
      <c r="K9604" s="15">
        <v>100.4477</v>
      </c>
    </row>
    <row r="9605" spans="9:11">
      <c r="I9605" s="15">
        <v>9550</v>
      </c>
      <c r="J9605" s="15">
        <v>68.021270000000001</v>
      </c>
      <c r="K9605" s="15">
        <v>133.23099999999999</v>
      </c>
    </row>
    <row r="9606" spans="9:11">
      <c r="I9606" s="15">
        <v>9551</v>
      </c>
      <c r="J9606" s="15">
        <v>69.554329999999993</v>
      </c>
      <c r="K9606" s="15">
        <v>120.35080000000001</v>
      </c>
    </row>
    <row r="9607" spans="9:11">
      <c r="I9607" s="15">
        <v>9552</v>
      </c>
      <c r="J9607" s="15">
        <v>70.55274</v>
      </c>
      <c r="K9607" s="15">
        <v>144.06129999999999</v>
      </c>
    </row>
    <row r="9608" spans="9:11">
      <c r="I9608" s="15">
        <v>9553</v>
      </c>
      <c r="J9608" s="15">
        <v>69.43571</v>
      </c>
      <c r="K9608" s="15">
        <v>107.0716</v>
      </c>
    </row>
    <row r="9609" spans="9:11">
      <c r="I9609" s="15">
        <v>9554</v>
      </c>
      <c r="J9609" s="15">
        <v>67.220280000000002</v>
      </c>
      <c r="K9609" s="15">
        <v>119.52979999999999</v>
      </c>
    </row>
    <row r="9610" spans="9:11">
      <c r="I9610" s="15">
        <v>9555</v>
      </c>
      <c r="J9610" s="15">
        <v>64.656989999999993</v>
      </c>
      <c r="K9610" s="15">
        <v>111.5398</v>
      </c>
    </row>
    <row r="9611" spans="9:11">
      <c r="I9611" s="15">
        <v>9556</v>
      </c>
      <c r="J9611" s="15">
        <v>69.518289999999993</v>
      </c>
      <c r="K9611" s="15">
        <v>138.9221</v>
      </c>
    </row>
    <row r="9612" spans="9:11">
      <c r="I9612" s="15">
        <v>9557</v>
      </c>
      <c r="J9612" s="15">
        <v>65.090860000000006</v>
      </c>
      <c r="K9612" s="15">
        <v>115.2015</v>
      </c>
    </row>
    <row r="9613" spans="9:11">
      <c r="I9613" s="15">
        <v>9558</v>
      </c>
      <c r="J9613" s="15">
        <v>66.860910000000004</v>
      </c>
      <c r="K9613" s="15">
        <v>124.23950000000001</v>
      </c>
    </row>
    <row r="9614" spans="9:11">
      <c r="I9614" s="15">
        <v>9559</v>
      </c>
      <c r="J9614" s="15">
        <v>68.597679999999997</v>
      </c>
      <c r="K9614" s="15">
        <v>107.0438</v>
      </c>
    </row>
    <row r="9615" spans="9:11">
      <c r="I9615" s="15">
        <v>9560</v>
      </c>
      <c r="J9615" s="15">
        <v>71.01173</v>
      </c>
      <c r="K9615" s="15">
        <v>146.32769999999999</v>
      </c>
    </row>
    <row r="9616" spans="9:11">
      <c r="I9616" s="15">
        <v>9561</v>
      </c>
      <c r="J9616" s="15">
        <v>71.347610000000003</v>
      </c>
      <c r="K9616" s="15">
        <v>129.56180000000001</v>
      </c>
    </row>
    <row r="9617" spans="9:11">
      <c r="I9617" s="15">
        <v>9562</v>
      </c>
      <c r="J9617" s="15">
        <v>67.740210000000005</v>
      </c>
      <c r="K9617" s="15">
        <v>121.2672</v>
      </c>
    </row>
    <row r="9618" spans="9:11">
      <c r="I9618" s="15">
        <v>9563</v>
      </c>
      <c r="J9618" s="15">
        <v>71.614130000000003</v>
      </c>
      <c r="K9618" s="15">
        <v>145.07149999999999</v>
      </c>
    </row>
    <row r="9619" spans="9:11">
      <c r="I9619" s="15">
        <v>9564</v>
      </c>
      <c r="J9619" s="15">
        <v>68.844470000000001</v>
      </c>
      <c r="K9619" s="15">
        <v>120.21769999999999</v>
      </c>
    </row>
    <row r="9620" spans="9:11">
      <c r="I9620" s="15">
        <v>9565</v>
      </c>
      <c r="J9620" s="15">
        <v>66.837850000000003</v>
      </c>
      <c r="K9620" s="15">
        <v>128.0275</v>
      </c>
    </row>
    <row r="9621" spans="9:11">
      <c r="I9621" s="15">
        <v>9566</v>
      </c>
      <c r="J9621" s="15">
        <v>66.133349999999993</v>
      </c>
      <c r="K9621" s="15">
        <v>119.3266</v>
      </c>
    </row>
    <row r="9622" spans="9:11">
      <c r="I9622" s="15">
        <v>9567</v>
      </c>
      <c r="J9622" s="15">
        <v>65.790229999999994</v>
      </c>
      <c r="K9622" s="15">
        <v>123.2118</v>
      </c>
    </row>
    <row r="9623" spans="9:11">
      <c r="I9623" s="15">
        <v>9568</v>
      </c>
      <c r="J9623" s="15">
        <v>68.736140000000006</v>
      </c>
      <c r="K9623" s="15">
        <v>140.18700000000001</v>
      </c>
    </row>
    <row r="9624" spans="9:11">
      <c r="I9624" s="15">
        <v>9569</v>
      </c>
      <c r="J9624" s="15">
        <v>67.578789999999998</v>
      </c>
      <c r="K9624" s="15">
        <v>131.66849999999999</v>
      </c>
    </row>
    <row r="9625" spans="9:11">
      <c r="I9625" s="15">
        <v>9570</v>
      </c>
      <c r="J9625" s="15">
        <v>70.763800000000003</v>
      </c>
      <c r="K9625" s="15">
        <v>145.09620000000001</v>
      </c>
    </row>
    <row r="9626" spans="9:11">
      <c r="I9626" s="15">
        <v>9571</v>
      </c>
      <c r="J9626" s="15">
        <v>67.674949999999995</v>
      </c>
      <c r="K9626" s="15">
        <v>127.9568</v>
      </c>
    </row>
    <row r="9627" spans="9:11">
      <c r="I9627" s="15">
        <v>9572</v>
      </c>
      <c r="J9627" s="15">
        <v>64.5197</v>
      </c>
      <c r="K9627" s="15">
        <v>128.60149999999999</v>
      </c>
    </row>
    <row r="9628" spans="9:11">
      <c r="I9628" s="15">
        <v>9573</v>
      </c>
      <c r="J9628" s="15">
        <v>68.704179999999994</v>
      </c>
      <c r="K9628" s="15">
        <v>146.899</v>
      </c>
    </row>
    <row r="9629" spans="9:11">
      <c r="I9629" s="15">
        <v>9574</v>
      </c>
      <c r="J9629" s="15">
        <v>68.20196</v>
      </c>
      <c r="K9629" s="15">
        <v>113.2495</v>
      </c>
    </row>
    <row r="9630" spans="9:11">
      <c r="I9630" s="15">
        <v>9575</v>
      </c>
      <c r="J9630" s="15">
        <v>68.500770000000003</v>
      </c>
      <c r="K9630" s="15">
        <v>117.3796</v>
      </c>
    </row>
    <row r="9631" spans="9:11">
      <c r="I9631" s="15">
        <v>9576</v>
      </c>
      <c r="J9631" s="15">
        <v>68.184749999999994</v>
      </c>
      <c r="K9631" s="15">
        <v>131.27719999999999</v>
      </c>
    </row>
    <row r="9632" spans="9:11">
      <c r="I9632" s="15">
        <v>9577</v>
      </c>
      <c r="J9632" s="15">
        <v>67.319280000000006</v>
      </c>
      <c r="K9632" s="15">
        <v>128.01769999999999</v>
      </c>
    </row>
    <row r="9633" spans="9:11">
      <c r="I9633" s="15">
        <v>9578</v>
      </c>
      <c r="J9633" s="15">
        <v>69.940280000000001</v>
      </c>
      <c r="K9633" s="15">
        <v>148.88570000000001</v>
      </c>
    </row>
    <row r="9634" spans="9:11">
      <c r="I9634" s="15">
        <v>9579</v>
      </c>
      <c r="J9634" s="15">
        <v>67.490930000000006</v>
      </c>
      <c r="K9634" s="15">
        <v>141.59190000000001</v>
      </c>
    </row>
    <row r="9635" spans="9:11">
      <c r="I9635" s="15">
        <v>9580</v>
      </c>
      <c r="J9635" s="15">
        <v>66.510220000000004</v>
      </c>
      <c r="K9635" s="15">
        <v>109.64870000000001</v>
      </c>
    </row>
    <row r="9636" spans="9:11">
      <c r="I9636" s="15">
        <v>9581</v>
      </c>
      <c r="J9636" s="15">
        <v>70.549080000000004</v>
      </c>
      <c r="K9636" s="15">
        <v>132.7834</v>
      </c>
    </row>
    <row r="9637" spans="9:11">
      <c r="I9637" s="15">
        <v>9582</v>
      </c>
      <c r="J9637" s="15">
        <v>68.314430000000002</v>
      </c>
      <c r="K9637" s="15">
        <v>134.8167</v>
      </c>
    </row>
    <row r="9638" spans="9:11">
      <c r="I9638" s="15">
        <v>9583</v>
      </c>
      <c r="J9638" s="15">
        <v>69.563730000000007</v>
      </c>
      <c r="K9638" s="15">
        <v>134.74590000000001</v>
      </c>
    </row>
    <row r="9639" spans="9:11">
      <c r="I9639" s="15">
        <v>9584</v>
      </c>
      <c r="J9639" s="15">
        <v>69.697270000000003</v>
      </c>
      <c r="K9639" s="15">
        <v>125.71120000000001</v>
      </c>
    </row>
    <row r="9640" spans="9:11">
      <c r="I9640" s="15">
        <v>9585</v>
      </c>
      <c r="J9640" s="15">
        <v>67.725319999999996</v>
      </c>
      <c r="K9640" s="15">
        <v>132.9298</v>
      </c>
    </row>
    <row r="9641" spans="9:11">
      <c r="I9641" s="15">
        <v>9586</v>
      </c>
      <c r="J9641" s="15">
        <v>66.878410000000002</v>
      </c>
      <c r="K9641" s="15">
        <v>138.03190000000001</v>
      </c>
    </row>
    <row r="9642" spans="9:11">
      <c r="I9642" s="15">
        <v>9587</v>
      </c>
      <c r="J9642" s="15">
        <v>68.405029999999996</v>
      </c>
      <c r="K9642" s="15">
        <v>151.65629999999999</v>
      </c>
    </row>
    <row r="9643" spans="9:11">
      <c r="I9643" s="15">
        <v>9588</v>
      </c>
      <c r="J9643" s="15">
        <v>68.110839999999996</v>
      </c>
      <c r="K9643" s="15">
        <v>120.446</v>
      </c>
    </row>
    <row r="9644" spans="9:11">
      <c r="I9644" s="15">
        <v>9589</v>
      </c>
      <c r="J9644" s="15">
        <v>66.867819999999995</v>
      </c>
      <c r="K9644" s="15">
        <v>109.50530000000001</v>
      </c>
    </row>
    <row r="9645" spans="9:11">
      <c r="I9645" s="15">
        <v>9590</v>
      </c>
      <c r="J9645" s="15">
        <v>68.963759999999994</v>
      </c>
      <c r="K9645" s="15">
        <v>130.33609999999999</v>
      </c>
    </row>
    <row r="9646" spans="9:11">
      <c r="I9646" s="15">
        <v>9591</v>
      </c>
      <c r="J9646" s="15">
        <v>70.513080000000002</v>
      </c>
      <c r="K9646" s="15">
        <v>137.24449999999999</v>
      </c>
    </row>
    <row r="9647" spans="9:11">
      <c r="I9647" s="15">
        <v>9592</v>
      </c>
      <c r="J9647" s="15">
        <v>65.184399999999997</v>
      </c>
      <c r="K9647" s="15">
        <v>126.7683</v>
      </c>
    </row>
    <row r="9648" spans="9:11">
      <c r="I9648" s="15">
        <v>9593</v>
      </c>
      <c r="J9648" s="15">
        <v>70.215459999999993</v>
      </c>
      <c r="K9648" s="15">
        <v>113.0231</v>
      </c>
    </row>
    <row r="9649" spans="9:11">
      <c r="I9649" s="15">
        <v>9594</v>
      </c>
      <c r="J9649" s="15">
        <v>69.031639999999996</v>
      </c>
      <c r="K9649" s="15">
        <v>133.84</v>
      </c>
    </row>
    <row r="9650" spans="9:11">
      <c r="I9650" s="15">
        <v>9595</v>
      </c>
      <c r="J9650" s="15">
        <v>66.14828</v>
      </c>
      <c r="K9650" s="15">
        <v>93.753010000000003</v>
      </c>
    </row>
    <row r="9651" spans="9:11">
      <c r="I9651" s="15">
        <v>9596</v>
      </c>
      <c r="J9651" s="15">
        <v>70.632429999999999</v>
      </c>
      <c r="K9651" s="15">
        <v>136.97829999999999</v>
      </c>
    </row>
    <row r="9652" spans="9:11">
      <c r="I9652" s="15">
        <v>9597</v>
      </c>
      <c r="J9652" s="15">
        <v>63.924250000000001</v>
      </c>
      <c r="K9652" s="15">
        <v>119.5108</v>
      </c>
    </row>
    <row r="9653" spans="9:11">
      <c r="I9653" s="15">
        <v>9598</v>
      </c>
      <c r="J9653" s="15">
        <v>67.939809999999994</v>
      </c>
      <c r="K9653" s="15">
        <v>126.20740000000001</v>
      </c>
    </row>
    <row r="9654" spans="9:11">
      <c r="I9654" s="15">
        <v>9599</v>
      </c>
      <c r="J9654" s="15">
        <v>68.944109999999995</v>
      </c>
      <c r="K9654" s="15">
        <v>120.0772</v>
      </c>
    </row>
    <row r="9655" spans="9:11">
      <c r="I9655" s="15">
        <v>9600</v>
      </c>
      <c r="J9655" s="15">
        <v>66.172880000000006</v>
      </c>
      <c r="K9655" s="15">
        <v>112.4068</v>
      </c>
    </row>
    <row r="9656" spans="9:11">
      <c r="I9656" s="15">
        <v>9601</v>
      </c>
      <c r="J9656" s="15">
        <v>68.119900000000001</v>
      </c>
      <c r="K9656" s="15">
        <v>143.5778</v>
      </c>
    </row>
    <row r="9657" spans="9:11">
      <c r="I9657" s="15">
        <v>9602</v>
      </c>
      <c r="J9657" s="15">
        <v>68.019739999999999</v>
      </c>
      <c r="K9657" s="15">
        <v>136.84450000000001</v>
      </c>
    </row>
    <row r="9658" spans="9:11">
      <c r="I9658" s="15">
        <v>9603</v>
      </c>
      <c r="J9658" s="15">
        <v>64.167109999999994</v>
      </c>
      <c r="K9658" s="15">
        <v>112.8528</v>
      </c>
    </row>
    <row r="9659" spans="9:11">
      <c r="I9659" s="15">
        <v>9604</v>
      </c>
      <c r="J9659" s="15">
        <v>69.010360000000006</v>
      </c>
      <c r="K9659" s="15">
        <v>140.92189999999999</v>
      </c>
    </row>
    <row r="9660" spans="9:11">
      <c r="I9660" s="15">
        <v>9605</v>
      </c>
      <c r="J9660" s="15">
        <v>68.913640000000001</v>
      </c>
      <c r="K9660" s="15">
        <v>129.50280000000001</v>
      </c>
    </row>
    <row r="9661" spans="9:11">
      <c r="I9661" s="15">
        <v>9606</v>
      </c>
      <c r="J9661" s="15">
        <v>66.447130000000001</v>
      </c>
      <c r="K9661" s="15">
        <v>136.09970000000001</v>
      </c>
    </row>
    <row r="9662" spans="9:11">
      <c r="I9662" s="15">
        <v>9607</v>
      </c>
      <c r="J9662" s="15">
        <v>65.618039999999993</v>
      </c>
      <c r="K9662" s="15">
        <v>129.59469999999999</v>
      </c>
    </row>
    <row r="9663" spans="9:11">
      <c r="I9663" s="15">
        <v>9608</v>
      </c>
      <c r="J9663" s="15">
        <v>69.119029999999995</v>
      </c>
      <c r="K9663" s="15">
        <v>122.9885</v>
      </c>
    </row>
    <row r="9664" spans="9:11">
      <c r="I9664" s="15">
        <v>9609</v>
      </c>
      <c r="J9664" s="15">
        <v>70.281840000000003</v>
      </c>
      <c r="K9664" s="15">
        <v>140.94630000000001</v>
      </c>
    </row>
    <row r="9665" spans="9:11">
      <c r="I9665" s="15">
        <v>9610</v>
      </c>
      <c r="J9665" s="15">
        <v>66.730509999999995</v>
      </c>
      <c r="K9665" s="15">
        <v>114.8715</v>
      </c>
    </row>
    <row r="9666" spans="9:11">
      <c r="I9666" s="15">
        <v>9611</v>
      </c>
      <c r="J9666" s="15">
        <v>66.726569999999995</v>
      </c>
      <c r="K9666" s="15">
        <v>135.06530000000001</v>
      </c>
    </row>
    <row r="9667" spans="9:11">
      <c r="I9667" s="15">
        <v>9612</v>
      </c>
      <c r="J9667" s="15">
        <v>68.802120000000002</v>
      </c>
      <c r="K9667" s="15">
        <v>124.2972</v>
      </c>
    </row>
    <row r="9668" spans="9:11">
      <c r="I9668" s="15">
        <v>9613</v>
      </c>
      <c r="J9668" s="15">
        <v>69.027450000000002</v>
      </c>
      <c r="K9668" s="15">
        <v>121.9743</v>
      </c>
    </row>
    <row r="9669" spans="9:11">
      <c r="I9669" s="15">
        <v>9614</v>
      </c>
      <c r="J9669" s="15">
        <v>66.62724</v>
      </c>
      <c r="K9669" s="15">
        <v>133.87790000000001</v>
      </c>
    </row>
    <row r="9670" spans="9:11">
      <c r="I9670" s="15">
        <v>9615</v>
      </c>
      <c r="J9670" s="15">
        <v>67.976230000000001</v>
      </c>
      <c r="K9670" s="15">
        <v>134.89789999999999</v>
      </c>
    </row>
    <row r="9671" spans="9:11">
      <c r="I9671" s="15">
        <v>9616</v>
      </c>
      <c r="J9671" s="15">
        <v>65.112979999999993</v>
      </c>
      <c r="K9671" s="15">
        <v>124.4876</v>
      </c>
    </row>
    <row r="9672" spans="9:11">
      <c r="I9672" s="15">
        <v>9617</v>
      </c>
      <c r="J9672" s="15">
        <v>67.89264</v>
      </c>
      <c r="K9672" s="15">
        <v>129.48929999999999</v>
      </c>
    </row>
    <row r="9673" spans="9:11">
      <c r="I9673" s="15">
        <v>9618</v>
      </c>
      <c r="J9673" s="15">
        <v>68.647170000000003</v>
      </c>
      <c r="K9673" s="15">
        <v>124.6416</v>
      </c>
    </row>
    <row r="9674" spans="9:11">
      <c r="I9674" s="15">
        <v>9619</v>
      </c>
      <c r="J9674" s="15">
        <v>65.142229999999998</v>
      </c>
      <c r="K9674" s="15">
        <v>130.28129999999999</v>
      </c>
    </row>
    <row r="9675" spans="9:11">
      <c r="I9675" s="15">
        <v>9620</v>
      </c>
      <c r="J9675" s="15">
        <v>68.656450000000007</v>
      </c>
      <c r="K9675" s="15">
        <v>124.6263</v>
      </c>
    </row>
    <row r="9676" spans="9:11">
      <c r="I9676" s="15">
        <v>9621</v>
      </c>
      <c r="J9676" s="15">
        <v>67.836410000000001</v>
      </c>
      <c r="K9676" s="15">
        <v>135.3784</v>
      </c>
    </row>
    <row r="9677" spans="9:11">
      <c r="I9677" s="15">
        <v>9622</v>
      </c>
      <c r="J9677" s="15">
        <v>67.512860000000003</v>
      </c>
      <c r="K9677" s="15">
        <v>133.072</v>
      </c>
    </row>
    <row r="9678" spans="9:11">
      <c r="I9678" s="15">
        <v>9623</v>
      </c>
      <c r="J9678" s="15">
        <v>66.636889999999994</v>
      </c>
      <c r="K9678" s="15">
        <v>128.8981</v>
      </c>
    </row>
    <row r="9679" spans="9:11">
      <c r="I9679" s="15">
        <v>9624</v>
      </c>
      <c r="J9679" s="15">
        <v>68.348519999999994</v>
      </c>
      <c r="K9679" s="15">
        <v>134.0701</v>
      </c>
    </row>
    <row r="9680" spans="9:11">
      <c r="I9680" s="15">
        <v>9625</v>
      </c>
      <c r="J9680" s="15">
        <v>65.867800000000003</v>
      </c>
      <c r="K9680" s="15">
        <v>127.5491</v>
      </c>
    </row>
    <row r="9681" spans="9:11">
      <c r="I9681" s="15">
        <v>9626</v>
      </c>
      <c r="J9681" s="15">
        <v>67.366789999999995</v>
      </c>
      <c r="K9681" s="15">
        <v>145.0907</v>
      </c>
    </row>
    <row r="9682" spans="9:11">
      <c r="I9682" s="15">
        <v>9627</v>
      </c>
      <c r="J9682" s="15">
        <v>68.355620000000002</v>
      </c>
      <c r="K9682" s="15">
        <v>128.65260000000001</v>
      </c>
    </row>
    <row r="9683" spans="9:11">
      <c r="I9683" s="15">
        <v>9628</v>
      </c>
      <c r="J9683" s="15">
        <v>65.76876</v>
      </c>
      <c r="K9683" s="15">
        <v>126.7595</v>
      </c>
    </row>
    <row r="9684" spans="9:11">
      <c r="I9684" s="15">
        <v>9629</v>
      </c>
      <c r="J9684" s="15">
        <v>67.904709999999994</v>
      </c>
      <c r="K9684" s="15">
        <v>104.8685</v>
      </c>
    </row>
    <row r="9685" spans="9:11">
      <c r="I9685" s="15">
        <v>9630</v>
      </c>
      <c r="J9685" s="15">
        <v>65.54889</v>
      </c>
      <c r="K9685" s="15">
        <v>122.42529999999999</v>
      </c>
    </row>
    <row r="9686" spans="9:11">
      <c r="I9686" s="15">
        <v>9631</v>
      </c>
      <c r="J9686" s="15">
        <v>69.030259999999998</v>
      </c>
      <c r="K9686" s="15">
        <v>134.77090000000001</v>
      </c>
    </row>
    <row r="9687" spans="9:11">
      <c r="I9687" s="15">
        <v>9632</v>
      </c>
      <c r="J9687" s="15">
        <v>66.275419999999997</v>
      </c>
      <c r="K9687" s="15">
        <v>119.78489999999999</v>
      </c>
    </row>
    <row r="9688" spans="9:11">
      <c r="I9688" s="15">
        <v>9633</v>
      </c>
      <c r="J9688" s="15">
        <v>67.887910000000005</v>
      </c>
      <c r="K9688" s="15">
        <v>126.76260000000001</v>
      </c>
    </row>
    <row r="9689" spans="9:11">
      <c r="I9689" s="15">
        <v>9634</v>
      </c>
      <c r="J9689" s="15">
        <v>65.72184</v>
      </c>
      <c r="K9689" s="15">
        <v>107.6977</v>
      </c>
    </row>
    <row r="9690" spans="9:11">
      <c r="I9690" s="15">
        <v>9635</v>
      </c>
      <c r="J9690" s="15">
        <v>68.660790000000006</v>
      </c>
      <c r="K9690" s="15">
        <v>130.6653</v>
      </c>
    </row>
    <row r="9691" spans="9:11">
      <c r="I9691" s="15">
        <v>9636</v>
      </c>
      <c r="J9691" s="15">
        <v>68.283969999999997</v>
      </c>
      <c r="K9691" s="15">
        <v>107.6837</v>
      </c>
    </row>
    <row r="9692" spans="9:11">
      <c r="I9692" s="15">
        <v>9637</v>
      </c>
      <c r="J9692" s="15">
        <v>69.177130000000005</v>
      </c>
      <c r="K9692" s="15">
        <v>128.8322</v>
      </c>
    </row>
    <row r="9693" spans="9:11">
      <c r="I9693" s="15">
        <v>9638</v>
      </c>
      <c r="J9693" s="15">
        <v>69.255799999999994</v>
      </c>
      <c r="K9693" s="15">
        <v>138.43020000000001</v>
      </c>
    </row>
    <row r="9694" spans="9:11">
      <c r="I9694" s="15">
        <v>9639</v>
      </c>
      <c r="J9694" s="15">
        <v>69.546430000000001</v>
      </c>
      <c r="K9694" s="15">
        <v>144.08279999999999</v>
      </c>
    </row>
    <row r="9695" spans="9:11">
      <c r="I9695" s="15">
        <v>9640</v>
      </c>
      <c r="J9695" s="15">
        <v>68.978830000000002</v>
      </c>
      <c r="K9695" s="15">
        <v>141.869</v>
      </c>
    </row>
    <row r="9696" spans="9:11">
      <c r="I9696" s="15">
        <v>9641</v>
      </c>
      <c r="J9696" s="15">
        <v>69.234390000000005</v>
      </c>
      <c r="K9696" s="15">
        <v>151.43620000000001</v>
      </c>
    </row>
    <row r="9697" spans="9:11">
      <c r="I9697" s="15">
        <v>9642</v>
      </c>
      <c r="J9697" s="15">
        <v>66.673029999999997</v>
      </c>
      <c r="K9697" s="15">
        <v>129.58009999999999</v>
      </c>
    </row>
    <row r="9698" spans="9:11">
      <c r="I9698" s="15">
        <v>9643</v>
      </c>
      <c r="J9698" s="15">
        <v>66.161150000000006</v>
      </c>
      <c r="K9698" s="15">
        <v>133.98349999999999</v>
      </c>
    </row>
    <row r="9699" spans="9:11">
      <c r="I9699" s="15">
        <v>9644</v>
      </c>
      <c r="J9699" s="15">
        <v>67.430350000000004</v>
      </c>
      <c r="K9699" s="15">
        <v>131.9753</v>
      </c>
    </row>
    <row r="9700" spans="9:11">
      <c r="I9700" s="15">
        <v>9645</v>
      </c>
      <c r="J9700" s="15">
        <v>65.90419</v>
      </c>
      <c r="K9700" s="15">
        <v>123.7444</v>
      </c>
    </row>
    <row r="9701" spans="9:11">
      <c r="I9701" s="15">
        <v>9646</v>
      </c>
      <c r="J9701" s="15">
        <v>67.256259999999997</v>
      </c>
      <c r="K9701" s="15">
        <v>114.12090000000001</v>
      </c>
    </row>
    <row r="9702" spans="9:11">
      <c r="I9702" s="15">
        <v>9647</v>
      </c>
      <c r="J9702" s="15">
        <v>67.836860000000001</v>
      </c>
      <c r="K9702" s="15">
        <v>132.54669999999999</v>
      </c>
    </row>
    <row r="9703" spans="9:11">
      <c r="I9703" s="15">
        <v>9648</v>
      </c>
      <c r="J9703" s="15">
        <v>70.191090000000003</v>
      </c>
      <c r="K9703" s="15">
        <v>133.13159999999999</v>
      </c>
    </row>
    <row r="9704" spans="9:11">
      <c r="I9704" s="15">
        <v>9649</v>
      </c>
      <c r="J9704" s="15">
        <v>66.315640000000002</v>
      </c>
      <c r="K9704" s="15">
        <v>126.07980000000001</v>
      </c>
    </row>
    <row r="9705" spans="9:11">
      <c r="I9705" s="15">
        <v>9650</v>
      </c>
      <c r="J9705" s="15">
        <v>67.666460000000001</v>
      </c>
      <c r="K9705" s="15">
        <v>117.24720000000001</v>
      </c>
    </row>
    <row r="9706" spans="9:11">
      <c r="I9706" s="15">
        <v>9651</v>
      </c>
      <c r="J9706" s="15">
        <v>67.751900000000006</v>
      </c>
      <c r="K9706" s="15">
        <v>131.9273</v>
      </c>
    </row>
    <row r="9707" spans="9:11">
      <c r="I9707" s="15">
        <v>9652</v>
      </c>
      <c r="J9707" s="15">
        <v>68.322800000000001</v>
      </c>
      <c r="K9707" s="15">
        <v>113.167</v>
      </c>
    </row>
    <row r="9708" spans="9:11">
      <c r="I9708" s="15">
        <v>9653</v>
      </c>
      <c r="J9708" s="15">
        <v>72.080299999999994</v>
      </c>
      <c r="K9708" s="15">
        <v>130.74199999999999</v>
      </c>
    </row>
    <row r="9709" spans="9:11">
      <c r="I9709" s="15">
        <v>9654</v>
      </c>
      <c r="J9709" s="15">
        <v>68.785719999999998</v>
      </c>
      <c r="K9709" s="15">
        <v>128.27699999999999</v>
      </c>
    </row>
    <row r="9710" spans="9:11">
      <c r="I9710" s="15">
        <v>9655</v>
      </c>
      <c r="J9710" s="15">
        <v>68.577539999999999</v>
      </c>
      <c r="K9710" s="15">
        <v>118.4883</v>
      </c>
    </row>
    <row r="9711" spans="9:11">
      <c r="I9711" s="15">
        <v>9656</v>
      </c>
      <c r="J9711" s="15">
        <v>68.373080000000002</v>
      </c>
      <c r="K9711" s="15">
        <v>124.2885</v>
      </c>
    </row>
    <row r="9712" spans="9:11">
      <c r="I9712" s="15">
        <v>9657</v>
      </c>
      <c r="J9712" s="15">
        <v>68.74512</v>
      </c>
      <c r="K9712" s="15">
        <v>130.19370000000001</v>
      </c>
    </row>
    <row r="9713" spans="9:11">
      <c r="I9713" s="15">
        <v>9658</v>
      </c>
      <c r="J9713" s="15">
        <v>69.390879999999996</v>
      </c>
      <c r="K9713" s="15">
        <v>130.67160000000001</v>
      </c>
    </row>
    <row r="9714" spans="9:11">
      <c r="I9714" s="15">
        <v>9659</v>
      </c>
      <c r="J9714" s="15">
        <v>68.619330000000005</v>
      </c>
      <c r="K9714" s="15">
        <v>134.81200000000001</v>
      </c>
    </row>
    <row r="9715" spans="9:11">
      <c r="I9715" s="15">
        <v>9660</v>
      </c>
      <c r="J9715" s="15">
        <v>67.230289999999997</v>
      </c>
      <c r="K9715" s="15">
        <v>121.3587</v>
      </c>
    </row>
    <row r="9716" spans="9:11">
      <c r="I9716" s="15">
        <v>9661</v>
      </c>
      <c r="J9716" s="15">
        <v>68.495819999999995</v>
      </c>
      <c r="K9716" s="15">
        <v>138.09520000000001</v>
      </c>
    </row>
    <row r="9717" spans="9:11">
      <c r="I9717" s="15">
        <v>9662</v>
      </c>
      <c r="J9717" s="15">
        <v>69.307569999999998</v>
      </c>
      <c r="K9717" s="15">
        <v>145.4359</v>
      </c>
    </row>
    <row r="9718" spans="9:11">
      <c r="I9718" s="15">
        <v>9663</v>
      </c>
      <c r="J9718" s="15">
        <v>65.615970000000004</v>
      </c>
      <c r="K9718" s="15">
        <v>118.6455</v>
      </c>
    </row>
    <row r="9719" spans="9:11">
      <c r="I9719" s="15">
        <v>9664</v>
      </c>
      <c r="J9719" s="15">
        <v>68.091880000000003</v>
      </c>
      <c r="K9719" s="15">
        <v>129.88509999999999</v>
      </c>
    </row>
    <row r="9720" spans="9:11">
      <c r="I9720" s="15">
        <v>9665</v>
      </c>
      <c r="J9720" s="15">
        <v>67.7166</v>
      </c>
      <c r="K9720" s="15">
        <v>122.6816</v>
      </c>
    </row>
    <row r="9721" spans="9:11">
      <c r="I9721" s="15">
        <v>9666</v>
      </c>
      <c r="J9721" s="15">
        <v>67.450800000000001</v>
      </c>
      <c r="K9721" s="15">
        <v>115.98560000000001</v>
      </c>
    </row>
    <row r="9722" spans="9:11">
      <c r="I9722" s="15">
        <v>9667</v>
      </c>
      <c r="J9722" s="15">
        <v>67.137540000000001</v>
      </c>
      <c r="K9722" s="15">
        <v>119.8772</v>
      </c>
    </row>
    <row r="9723" spans="9:11">
      <c r="I9723" s="15">
        <v>9668</v>
      </c>
      <c r="J9723" s="15">
        <v>64.149829999999994</v>
      </c>
      <c r="K9723" s="15">
        <v>106.4504</v>
      </c>
    </row>
    <row r="9724" spans="9:11">
      <c r="I9724" s="15">
        <v>9669</v>
      </c>
      <c r="J9724" s="15">
        <v>67.659220000000005</v>
      </c>
      <c r="K9724" s="15">
        <v>135.9871</v>
      </c>
    </row>
    <row r="9725" spans="9:11">
      <c r="I9725" s="15">
        <v>9670</v>
      </c>
      <c r="J9725" s="15">
        <v>68.285870000000003</v>
      </c>
      <c r="K9725" s="15">
        <v>137.0307</v>
      </c>
    </row>
    <row r="9726" spans="9:11">
      <c r="I9726" s="15">
        <v>9671</v>
      </c>
      <c r="J9726" s="15">
        <v>65.542479999999998</v>
      </c>
      <c r="K9726" s="15">
        <v>122.9935</v>
      </c>
    </row>
    <row r="9727" spans="9:11">
      <c r="I9727" s="15">
        <v>9672</v>
      </c>
      <c r="J9727" s="15">
        <v>68.825180000000003</v>
      </c>
      <c r="K9727" s="15">
        <v>154.73410000000001</v>
      </c>
    </row>
    <row r="9728" spans="9:11">
      <c r="I9728" s="15">
        <v>9673</v>
      </c>
      <c r="J9728" s="15">
        <v>72.124120000000005</v>
      </c>
      <c r="K9728" s="15">
        <v>146.2978</v>
      </c>
    </row>
    <row r="9729" spans="9:11">
      <c r="I9729" s="15">
        <v>9674</v>
      </c>
      <c r="J9729" s="15">
        <v>67.618160000000003</v>
      </c>
      <c r="K9729" s="15">
        <v>122.4365</v>
      </c>
    </row>
    <row r="9730" spans="9:11">
      <c r="I9730" s="15">
        <v>9675</v>
      </c>
      <c r="J9730" s="15">
        <v>68.499709999999993</v>
      </c>
      <c r="K9730" s="15">
        <v>137.8023</v>
      </c>
    </row>
    <row r="9731" spans="9:11">
      <c r="I9731" s="15">
        <v>9676</v>
      </c>
      <c r="J9731" s="15">
        <v>71.211830000000006</v>
      </c>
      <c r="K9731" s="15">
        <v>131.17259999999999</v>
      </c>
    </row>
    <row r="9732" spans="9:11">
      <c r="I9732" s="15">
        <v>9677</v>
      </c>
      <c r="J9732" s="15">
        <v>71.152690000000007</v>
      </c>
      <c r="K9732" s="15">
        <v>133.2166</v>
      </c>
    </row>
    <row r="9733" spans="9:11">
      <c r="I9733" s="15">
        <v>9678</v>
      </c>
      <c r="J9733" s="15">
        <v>70.312349999999995</v>
      </c>
      <c r="K9733" s="15">
        <v>132.53129999999999</v>
      </c>
    </row>
    <row r="9734" spans="9:11">
      <c r="I9734" s="15">
        <v>9679</v>
      </c>
      <c r="J9734" s="15">
        <v>70.264650000000003</v>
      </c>
      <c r="K9734" s="15">
        <v>113.4165</v>
      </c>
    </row>
    <row r="9735" spans="9:11">
      <c r="I9735" s="15">
        <v>9680</v>
      </c>
      <c r="J9735" s="15">
        <v>65.497720000000001</v>
      </c>
      <c r="K9735" s="15">
        <v>130.91290000000001</v>
      </c>
    </row>
    <row r="9736" spans="9:11">
      <c r="I9736" s="15">
        <v>9681</v>
      </c>
      <c r="J9736" s="15">
        <v>68.063879999999997</v>
      </c>
      <c r="K9736" s="15">
        <v>117.0789</v>
      </c>
    </row>
    <row r="9737" spans="9:11">
      <c r="I9737" s="15">
        <v>9682</v>
      </c>
      <c r="J9737" s="15">
        <v>68.71857</v>
      </c>
      <c r="K9737" s="15">
        <v>132.3502</v>
      </c>
    </row>
    <row r="9738" spans="9:11">
      <c r="I9738" s="15">
        <v>9683</v>
      </c>
      <c r="J9738" s="15">
        <v>69.473939999999999</v>
      </c>
      <c r="K9738" s="15">
        <v>159.89259999999999</v>
      </c>
    </row>
    <row r="9739" spans="9:11">
      <c r="I9739" s="15">
        <v>9684</v>
      </c>
      <c r="J9739" s="15">
        <v>68.273139999999998</v>
      </c>
      <c r="K9739" s="15">
        <v>125.3854</v>
      </c>
    </row>
    <row r="9740" spans="9:11">
      <c r="I9740" s="15">
        <v>9685</v>
      </c>
      <c r="J9740" s="15">
        <v>67.579149999999998</v>
      </c>
      <c r="K9740" s="15">
        <v>113.25660000000001</v>
      </c>
    </row>
    <row r="9741" spans="9:11">
      <c r="I9741" s="15">
        <v>9686</v>
      </c>
      <c r="J9741" s="15">
        <v>68.602270000000004</v>
      </c>
      <c r="K9741" s="15">
        <v>130.43889999999999</v>
      </c>
    </row>
    <row r="9742" spans="9:11">
      <c r="I9742" s="15">
        <v>9687</v>
      </c>
      <c r="J9742" s="15">
        <v>67.103870000000001</v>
      </c>
      <c r="K9742" s="15">
        <v>144.1473</v>
      </c>
    </row>
    <row r="9743" spans="9:11">
      <c r="I9743" s="15">
        <v>9688</v>
      </c>
      <c r="J9743" s="15">
        <v>67.378050000000002</v>
      </c>
      <c r="K9743" s="15">
        <v>125.11320000000001</v>
      </c>
    </row>
    <row r="9744" spans="9:11">
      <c r="I9744" s="15">
        <v>9689</v>
      </c>
      <c r="J9744" s="15">
        <v>70.821839999999995</v>
      </c>
      <c r="K9744" s="15">
        <v>159.3021</v>
      </c>
    </row>
    <row r="9745" spans="9:11">
      <c r="I9745" s="15">
        <v>9690</v>
      </c>
      <c r="J9745" s="15">
        <v>69.133930000000007</v>
      </c>
      <c r="K9745" s="15">
        <v>125.65479999999999</v>
      </c>
    </row>
    <row r="9746" spans="9:11">
      <c r="I9746" s="15">
        <v>9691</v>
      </c>
      <c r="J9746" s="15">
        <v>68.314480000000003</v>
      </c>
      <c r="K9746" s="15">
        <v>129.31960000000001</v>
      </c>
    </row>
    <row r="9747" spans="9:11">
      <c r="I9747" s="15">
        <v>9692</v>
      </c>
      <c r="J9747" s="15">
        <v>64.061909999999997</v>
      </c>
      <c r="K9747" s="15">
        <v>109.7758</v>
      </c>
    </row>
    <row r="9748" spans="9:11">
      <c r="I9748" s="15">
        <v>9693</v>
      </c>
      <c r="J9748" s="15">
        <v>68.213089999999994</v>
      </c>
      <c r="K9748" s="15">
        <v>121.3595</v>
      </c>
    </row>
    <row r="9749" spans="9:11">
      <c r="I9749" s="15">
        <v>9694</v>
      </c>
      <c r="J9749" s="15">
        <v>66.365750000000006</v>
      </c>
      <c r="K9749" s="15">
        <v>130.77160000000001</v>
      </c>
    </row>
    <row r="9750" spans="9:11">
      <c r="I9750" s="15">
        <v>9695</v>
      </c>
      <c r="J9750" s="15">
        <v>70.733649999999997</v>
      </c>
      <c r="K9750" s="15">
        <v>119.02370000000001</v>
      </c>
    </row>
    <row r="9751" spans="9:11">
      <c r="I9751" s="15">
        <v>9696</v>
      </c>
      <c r="J9751" s="15">
        <v>69.351749999999996</v>
      </c>
      <c r="K9751" s="15">
        <v>129.16849999999999</v>
      </c>
    </row>
    <row r="9752" spans="9:11">
      <c r="I9752" s="15">
        <v>9697</v>
      </c>
      <c r="J9752" s="15">
        <v>66.254149999999996</v>
      </c>
      <c r="K9752" s="15">
        <v>125.563</v>
      </c>
    </row>
    <row r="9753" spans="9:11">
      <c r="I9753" s="15">
        <v>9698</v>
      </c>
      <c r="J9753" s="15">
        <v>68.607119999999995</v>
      </c>
      <c r="K9753" s="15">
        <v>105.1285</v>
      </c>
    </row>
    <row r="9754" spans="9:11">
      <c r="I9754" s="15">
        <v>9699</v>
      </c>
      <c r="J9754" s="15">
        <v>70.277090000000001</v>
      </c>
      <c r="K9754" s="15">
        <v>127.22969999999999</v>
      </c>
    </row>
    <row r="9755" spans="9:11">
      <c r="I9755" s="15">
        <v>9700</v>
      </c>
      <c r="J9755" s="15">
        <v>68.247299999999996</v>
      </c>
      <c r="K9755" s="15">
        <v>124.244</v>
      </c>
    </row>
    <row r="9756" spans="9:11">
      <c r="I9756" s="15">
        <v>9701</v>
      </c>
      <c r="J9756" s="15">
        <v>66.909800000000004</v>
      </c>
      <c r="K9756" s="15">
        <v>129.57550000000001</v>
      </c>
    </row>
    <row r="9757" spans="9:11">
      <c r="I9757" s="15">
        <v>9702</v>
      </c>
      <c r="J9757" s="15">
        <v>66.562269999999998</v>
      </c>
      <c r="K9757" s="15">
        <v>117.7942</v>
      </c>
    </row>
    <row r="9758" spans="9:11">
      <c r="I9758" s="15">
        <v>9703</v>
      </c>
      <c r="J9758" s="15">
        <v>68.917590000000004</v>
      </c>
      <c r="K9758" s="15">
        <v>128.5454</v>
      </c>
    </row>
    <row r="9759" spans="9:11">
      <c r="I9759" s="15">
        <v>9704</v>
      </c>
      <c r="J9759" s="15">
        <v>68.806709999999995</v>
      </c>
      <c r="K9759" s="15">
        <v>141.73929999999999</v>
      </c>
    </row>
    <row r="9760" spans="9:11">
      <c r="I9760" s="15">
        <v>9705</v>
      </c>
      <c r="J9760" s="15">
        <v>70.886189999999999</v>
      </c>
      <c r="K9760" s="15">
        <v>127.97190000000001</v>
      </c>
    </row>
    <row r="9761" spans="9:11">
      <c r="I9761" s="15">
        <v>9706</v>
      </c>
      <c r="J9761" s="15">
        <v>73.513829999999999</v>
      </c>
      <c r="K9761" s="15">
        <v>138.93209999999999</v>
      </c>
    </row>
    <row r="9762" spans="9:11">
      <c r="I9762" s="15">
        <v>9707</v>
      </c>
      <c r="J9762" s="15">
        <v>68.568209999999993</v>
      </c>
      <c r="K9762" s="15">
        <v>131.7526</v>
      </c>
    </row>
    <row r="9763" spans="9:11">
      <c r="I9763" s="15">
        <v>9708</v>
      </c>
      <c r="J9763" s="15">
        <v>66.889849999999996</v>
      </c>
      <c r="K9763" s="15">
        <v>129.52180000000001</v>
      </c>
    </row>
    <row r="9764" spans="9:11">
      <c r="I9764" s="15">
        <v>9709</v>
      </c>
      <c r="J9764" s="15">
        <v>69.766350000000003</v>
      </c>
      <c r="K9764" s="15">
        <v>146.4205</v>
      </c>
    </row>
    <row r="9765" spans="9:11">
      <c r="I9765" s="15">
        <v>9710</v>
      </c>
      <c r="J9765" s="15">
        <v>67.44905</v>
      </c>
      <c r="K9765" s="15">
        <v>131.15870000000001</v>
      </c>
    </row>
    <row r="9766" spans="9:11">
      <c r="I9766" s="15">
        <v>9711</v>
      </c>
      <c r="J9766" s="15">
        <v>69.396100000000004</v>
      </c>
      <c r="K9766" s="15">
        <v>112.20489999999999</v>
      </c>
    </row>
    <row r="9767" spans="9:11">
      <c r="I9767" s="15">
        <v>9712</v>
      </c>
      <c r="J9767" s="15">
        <v>69.110159999999993</v>
      </c>
      <c r="K9767" s="15">
        <v>120.8271</v>
      </c>
    </row>
    <row r="9768" spans="9:11">
      <c r="I9768" s="15">
        <v>9713</v>
      </c>
      <c r="J9768" s="15">
        <v>67.004570000000001</v>
      </c>
      <c r="K9768" s="15">
        <v>139.3125</v>
      </c>
    </row>
    <row r="9769" spans="9:11">
      <c r="I9769" s="15">
        <v>9714</v>
      </c>
      <c r="J9769" s="15">
        <v>66.539580000000001</v>
      </c>
      <c r="K9769" s="15">
        <v>132.7218</v>
      </c>
    </row>
    <row r="9770" spans="9:11">
      <c r="I9770" s="15">
        <v>9715</v>
      </c>
      <c r="J9770" s="15">
        <v>70.318939999999998</v>
      </c>
      <c r="K9770" s="15">
        <v>147.0394</v>
      </c>
    </row>
    <row r="9771" spans="9:11">
      <c r="I9771" s="15">
        <v>9716</v>
      </c>
      <c r="J9771" s="15">
        <v>69.956720000000004</v>
      </c>
      <c r="K9771" s="15">
        <v>119.7538</v>
      </c>
    </row>
    <row r="9772" spans="9:11">
      <c r="I9772" s="15">
        <v>9717</v>
      </c>
      <c r="J9772" s="15">
        <v>67.177040000000005</v>
      </c>
      <c r="K9772" s="15">
        <v>127.8719</v>
      </c>
    </row>
    <row r="9773" spans="9:11">
      <c r="I9773" s="15">
        <v>9718</v>
      </c>
      <c r="J9773" s="15">
        <v>73.182559999999995</v>
      </c>
      <c r="K9773" s="15">
        <v>132.99950000000001</v>
      </c>
    </row>
    <row r="9774" spans="9:11">
      <c r="I9774" s="15">
        <v>9719</v>
      </c>
      <c r="J9774" s="15">
        <v>68.17989</v>
      </c>
      <c r="K9774" s="15">
        <v>116.25369999999999</v>
      </c>
    </row>
    <row r="9775" spans="9:11">
      <c r="I9775" s="15">
        <v>9720</v>
      </c>
      <c r="J9775" s="15">
        <v>70.857060000000004</v>
      </c>
      <c r="K9775" s="15">
        <v>123.5573</v>
      </c>
    </row>
    <row r="9776" spans="9:11">
      <c r="I9776" s="15">
        <v>9721</v>
      </c>
      <c r="J9776" s="15">
        <v>68.615859999999998</v>
      </c>
      <c r="K9776" s="15">
        <v>117.3901</v>
      </c>
    </row>
    <row r="9777" spans="9:11">
      <c r="I9777" s="15">
        <v>9722</v>
      </c>
      <c r="J9777" s="15">
        <v>69.996750000000006</v>
      </c>
      <c r="K9777" s="15">
        <v>131.24199999999999</v>
      </c>
    </row>
    <row r="9778" spans="9:11">
      <c r="I9778" s="15">
        <v>9723</v>
      </c>
      <c r="J9778" s="15">
        <v>66.893479999999997</v>
      </c>
      <c r="K9778" s="15">
        <v>156.4495</v>
      </c>
    </row>
    <row r="9779" spans="9:11">
      <c r="I9779" s="15">
        <v>9724</v>
      </c>
      <c r="J9779" s="15">
        <v>68.944000000000003</v>
      </c>
      <c r="K9779" s="15">
        <v>129.65520000000001</v>
      </c>
    </row>
    <row r="9780" spans="9:11">
      <c r="I9780" s="15">
        <v>9725</v>
      </c>
      <c r="J9780" s="15">
        <v>67.555899999999994</v>
      </c>
      <c r="K9780" s="15">
        <v>115.2974</v>
      </c>
    </row>
    <row r="9781" spans="9:11">
      <c r="I9781" s="15">
        <v>9726</v>
      </c>
      <c r="J9781" s="15">
        <v>68.51482</v>
      </c>
      <c r="K9781" s="15">
        <v>124.1914</v>
      </c>
    </row>
    <row r="9782" spans="9:11">
      <c r="I9782" s="15">
        <v>9727</v>
      </c>
      <c r="J9782" s="15">
        <v>71.154110000000003</v>
      </c>
      <c r="K9782" s="15">
        <v>151.47540000000001</v>
      </c>
    </row>
    <row r="9783" spans="9:11">
      <c r="I9783" s="15">
        <v>9728</v>
      </c>
      <c r="J9783" s="15">
        <v>68.884730000000005</v>
      </c>
      <c r="K9783" s="15">
        <v>126.2634</v>
      </c>
    </row>
    <row r="9784" spans="9:11">
      <c r="I9784" s="15">
        <v>9729</v>
      </c>
      <c r="J9784" s="15">
        <v>70.480649999999997</v>
      </c>
      <c r="K9784" s="15">
        <v>145.92939999999999</v>
      </c>
    </row>
    <row r="9785" spans="9:11">
      <c r="I9785" s="15">
        <v>9730</v>
      </c>
      <c r="J9785" s="15">
        <v>67.048249999999996</v>
      </c>
      <c r="K9785" s="15">
        <v>124.6696</v>
      </c>
    </row>
    <row r="9786" spans="9:11">
      <c r="I9786" s="15">
        <v>9731</v>
      </c>
      <c r="J9786" s="15">
        <v>63.920529999999999</v>
      </c>
      <c r="K9786" s="15">
        <v>98.745699999999999</v>
      </c>
    </row>
    <row r="9787" spans="9:11">
      <c r="I9787" s="15">
        <v>9732</v>
      </c>
      <c r="J9787" s="15">
        <v>65.429590000000005</v>
      </c>
      <c r="K9787" s="15">
        <v>120.56489999999999</v>
      </c>
    </row>
    <row r="9788" spans="9:11">
      <c r="I9788" s="15">
        <v>9733</v>
      </c>
      <c r="J9788" s="15">
        <v>67.067639999999997</v>
      </c>
      <c r="K9788" s="15">
        <v>152.4888</v>
      </c>
    </row>
    <row r="9789" spans="9:11">
      <c r="I9789" s="15">
        <v>9734</v>
      </c>
      <c r="J9789" s="15">
        <v>69.869219999999999</v>
      </c>
      <c r="K9789" s="15">
        <v>136.38550000000001</v>
      </c>
    </row>
    <row r="9790" spans="9:11">
      <c r="I9790" s="15">
        <v>9735</v>
      </c>
      <c r="J9790" s="15">
        <v>66.157859999999999</v>
      </c>
      <c r="K9790" s="15">
        <v>134.1293</v>
      </c>
    </row>
    <row r="9791" spans="9:11">
      <c r="I9791" s="15">
        <v>9736</v>
      </c>
      <c r="J9791" s="15">
        <v>63.921280000000003</v>
      </c>
      <c r="K9791" s="15">
        <v>113.4515</v>
      </c>
    </row>
    <row r="9792" spans="9:11">
      <c r="I9792" s="15">
        <v>9737</v>
      </c>
      <c r="J9792" s="15">
        <v>68.651250000000005</v>
      </c>
      <c r="K9792" s="15">
        <v>146.1165</v>
      </c>
    </row>
    <row r="9793" spans="9:11">
      <c r="I9793" s="15">
        <v>9738</v>
      </c>
      <c r="J9793" s="15">
        <v>69.856960000000001</v>
      </c>
      <c r="K9793" s="15">
        <v>138.1103</v>
      </c>
    </row>
    <row r="9794" spans="9:11">
      <c r="I9794" s="15">
        <v>9739</v>
      </c>
      <c r="J9794" s="15">
        <v>68.949910000000003</v>
      </c>
      <c r="K9794" s="15">
        <v>126.8747</v>
      </c>
    </row>
    <row r="9795" spans="9:11">
      <c r="I9795" s="15">
        <v>9740</v>
      </c>
      <c r="J9795" s="15">
        <v>66.615589999999997</v>
      </c>
      <c r="K9795" s="15">
        <v>128.51929999999999</v>
      </c>
    </row>
    <row r="9796" spans="9:11">
      <c r="I9796" s="15">
        <v>9741</v>
      </c>
      <c r="J9796" s="15">
        <v>68.969700000000003</v>
      </c>
      <c r="K9796" s="15">
        <v>110.55759999999999</v>
      </c>
    </row>
    <row r="9797" spans="9:11">
      <c r="I9797" s="15">
        <v>9742</v>
      </c>
      <c r="J9797" s="15">
        <v>64.960319999999996</v>
      </c>
      <c r="K9797" s="15">
        <v>128.2809</v>
      </c>
    </row>
    <row r="9798" spans="9:11">
      <c r="I9798" s="15">
        <v>9743</v>
      </c>
      <c r="J9798" s="15">
        <v>68.710589999999996</v>
      </c>
      <c r="K9798" s="15">
        <v>110.04900000000001</v>
      </c>
    </row>
    <row r="9799" spans="9:11">
      <c r="I9799" s="15">
        <v>9744</v>
      </c>
      <c r="J9799" s="15">
        <v>67.440209999999993</v>
      </c>
      <c r="K9799" s="15">
        <v>129.25380000000001</v>
      </c>
    </row>
    <row r="9800" spans="9:11">
      <c r="I9800" s="15">
        <v>9745</v>
      </c>
      <c r="J9800" s="15">
        <v>69.295640000000006</v>
      </c>
      <c r="K9800" s="15">
        <v>125.0373</v>
      </c>
    </row>
    <row r="9801" spans="9:11">
      <c r="I9801" s="15">
        <v>9746</v>
      </c>
      <c r="J9801" s="15">
        <v>68.390199999999993</v>
      </c>
      <c r="K9801" s="15">
        <v>116.48480000000001</v>
      </c>
    </row>
    <row r="9802" spans="9:11">
      <c r="I9802" s="15">
        <v>9747</v>
      </c>
      <c r="J9802" s="15">
        <v>65.577470000000005</v>
      </c>
      <c r="K9802" s="15">
        <v>117.96380000000001</v>
      </c>
    </row>
    <row r="9803" spans="9:11">
      <c r="I9803" s="15">
        <v>9748</v>
      </c>
      <c r="J9803" s="15">
        <v>68.168340000000001</v>
      </c>
      <c r="K9803" s="15">
        <v>129.595</v>
      </c>
    </row>
    <row r="9804" spans="9:11">
      <c r="I9804" s="15">
        <v>9749</v>
      </c>
      <c r="J9804" s="15">
        <v>64.132369999999995</v>
      </c>
      <c r="K9804" s="15">
        <v>124.2891</v>
      </c>
    </row>
    <row r="9805" spans="9:11">
      <c r="I9805" s="15">
        <v>9750</v>
      </c>
      <c r="J9805" s="15">
        <v>69.053470000000004</v>
      </c>
      <c r="K9805" s="15">
        <v>140.62260000000001</v>
      </c>
    </row>
    <row r="9806" spans="9:11">
      <c r="I9806" s="15">
        <v>9751</v>
      </c>
      <c r="J9806" s="15">
        <v>68.496399999999994</v>
      </c>
      <c r="K9806" s="15">
        <v>133.8031</v>
      </c>
    </row>
    <row r="9807" spans="9:11">
      <c r="I9807" s="15">
        <v>9752</v>
      </c>
      <c r="J9807" s="15">
        <v>66.603319999999997</v>
      </c>
      <c r="K9807" s="15">
        <v>125.173</v>
      </c>
    </row>
    <row r="9808" spans="9:11">
      <c r="I9808" s="15">
        <v>9753</v>
      </c>
      <c r="J9808" s="15">
        <v>66.781409999999994</v>
      </c>
      <c r="K9808" s="15">
        <v>115.7559</v>
      </c>
    </row>
    <row r="9809" spans="9:11">
      <c r="I9809" s="15">
        <v>9754</v>
      </c>
      <c r="J9809" s="15">
        <v>68.681240000000003</v>
      </c>
      <c r="K9809" s="15">
        <v>112.327</v>
      </c>
    </row>
    <row r="9810" spans="9:11">
      <c r="I9810" s="15">
        <v>9755</v>
      </c>
      <c r="J9810" s="15">
        <v>69.259720000000002</v>
      </c>
      <c r="K9810" s="15">
        <v>125.5782</v>
      </c>
    </row>
    <row r="9811" spans="9:11">
      <c r="I9811" s="15">
        <v>9756</v>
      </c>
      <c r="J9811" s="15">
        <v>64.274810000000002</v>
      </c>
      <c r="K9811" s="15">
        <v>107.569</v>
      </c>
    </row>
    <row r="9812" spans="9:11">
      <c r="I9812" s="15">
        <v>9757</v>
      </c>
      <c r="J9812" s="15">
        <v>70.177949999999996</v>
      </c>
      <c r="K9812" s="15">
        <v>132.60429999999999</v>
      </c>
    </row>
    <row r="9813" spans="9:11">
      <c r="I9813" s="15">
        <v>9758</v>
      </c>
      <c r="J9813" s="15">
        <v>69.758949999999999</v>
      </c>
      <c r="K9813" s="15">
        <v>139.31780000000001</v>
      </c>
    </row>
    <row r="9814" spans="9:11">
      <c r="I9814" s="15">
        <v>9759</v>
      </c>
      <c r="J9814" s="15">
        <v>67.611689999999996</v>
      </c>
      <c r="K9814" s="15">
        <v>140.8895</v>
      </c>
    </row>
    <row r="9815" spans="9:11">
      <c r="I9815" s="15">
        <v>9760</v>
      </c>
      <c r="J9815" s="15">
        <v>71.416349999999994</v>
      </c>
      <c r="K9815" s="15">
        <v>146.99780000000001</v>
      </c>
    </row>
    <row r="9816" spans="9:11">
      <c r="I9816" s="15">
        <v>9761</v>
      </c>
      <c r="J9816" s="15">
        <v>68.701580000000007</v>
      </c>
      <c r="K9816" s="15">
        <v>120.33069999999999</v>
      </c>
    </row>
    <row r="9817" spans="9:11">
      <c r="I9817" s="15">
        <v>9762</v>
      </c>
      <c r="J9817" s="15">
        <v>65.383539999999996</v>
      </c>
      <c r="K9817" s="15">
        <v>123.2058</v>
      </c>
    </row>
    <row r="9818" spans="9:11">
      <c r="I9818" s="15">
        <v>9763</v>
      </c>
      <c r="J9818" s="15">
        <v>71.823859999999996</v>
      </c>
      <c r="K9818" s="15">
        <v>136.6557</v>
      </c>
    </row>
    <row r="9819" spans="9:11">
      <c r="I9819" s="15">
        <v>9764</v>
      </c>
      <c r="J9819" s="15">
        <v>65.442040000000006</v>
      </c>
      <c r="K9819" s="15">
        <v>128.94800000000001</v>
      </c>
    </row>
    <row r="9820" spans="9:11">
      <c r="I9820" s="15">
        <v>9765</v>
      </c>
      <c r="J9820" s="15">
        <v>68.733429999999998</v>
      </c>
      <c r="K9820" s="15">
        <v>145.10990000000001</v>
      </c>
    </row>
    <row r="9821" spans="9:11">
      <c r="I9821" s="15">
        <v>9766</v>
      </c>
      <c r="J9821" s="15">
        <v>68.176079999999999</v>
      </c>
      <c r="K9821" s="15">
        <v>119.5684</v>
      </c>
    </row>
    <row r="9822" spans="9:11">
      <c r="I9822" s="15">
        <v>9767</v>
      </c>
      <c r="J9822" s="15">
        <v>72.055210000000002</v>
      </c>
      <c r="K9822" s="15">
        <v>136.61930000000001</v>
      </c>
    </row>
    <row r="9823" spans="9:11">
      <c r="I9823" s="15">
        <v>9768</v>
      </c>
      <c r="J9823" s="15">
        <v>67.376480000000001</v>
      </c>
      <c r="K9823" s="15">
        <v>110.3445</v>
      </c>
    </row>
    <row r="9824" spans="9:11">
      <c r="I9824" s="15">
        <v>9769</v>
      </c>
      <c r="J9824" s="15">
        <v>66.631649999999993</v>
      </c>
      <c r="K9824" s="15">
        <v>130.76070000000001</v>
      </c>
    </row>
    <row r="9825" spans="9:11">
      <c r="I9825" s="15">
        <v>9770</v>
      </c>
      <c r="J9825" s="15">
        <v>66.574539999999999</v>
      </c>
      <c r="K9825" s="15">
        <v>117.2413</v>
      </c>
    </row>
    <row r="9826" spans="9:11">
      <c r="I9826" s="15">
        <v>9771</v>
      </c>
      <c r="J9826" s="15">
        <v>70.281400000000005</v>
      </c>
      <c r="K9826" s="15">
        <v>148.7963</v>
      </c>
    </row>
    <row r="9827" spans="9:11">
      <c r="I9827" s="15">
        <v>9772</v>
      </c>
      <c r="J9827" s="15">
        <v>67.957650000000001</v>
      </c>
      <c r="K9827" s="15">
        <v>125.4817</v>
      </c>
    </row>
    <row r="9828" spans="9:11">
      <c r="I9828" s="15">
        <v>9773</v>
      </c>
      <c r="J9828" s="15">
        <v>68.031220000000005</v>
      </c>
      <c r="K9828" s="15">
        <v>124.7968</v>
      </c>
    </row>
    <row r="9829" spans="9:11">
      <c r="I9829" s="15">
        <v>9774</v>
      </c>
      <c r="J9829" s="15">
        <v>66.219499999999996</v>
      </c>
      <c r="K9829" s="15">
        <v>106.072</v>
      </c>
    </row>
    <row r="9830" spans="9:11">
      <c r="I9830" s="15">
        <v>9775</v>
      </c>
      <c r="J9830" s="15">
        <v>70.604820000000004</v>
      </c>
      <c r="K9830" s="15">
        <v>134.86609999999999</v>
      </c>
    </row>
    <row r="9831" spans="9:11">
      <c r="I9831" s="15">
        <v>9776</v>
      </c>
      <c r="J9831" s="15">
        <v>67.43065</v>
      </c>
      <c r="K9831" s="15">
        <v>130.23419999999999</v>
      </c>
    </row>
    <row r="9832" spans="9:11">
      <c r="I9832" s="15">
        <v>9777</v>
      </c>
      <c r="J9832" s="15">
        <v>65.908569999999997</v>
      </c>
      <c r="K9832" s="15">
        <v>122.10850000000001</v>
      </c>
    </row>
    <row r="9833" spans="9:11">
      <c r="I9833" s="15">
        <v>9778</v>
      </c>
      <c r="J9833" s="15">
        <v>72.479209999999995</v>
      </c>
      <c r="K9833" s="15">
        <v>138.4836</v>
      </c>
    </row>
    <row r="9834" spans="9:11">
      <c r="I9834" s="15">
        <v>9779</v>
      </c>
      <c r="J9834" s="15">
        <v>66.578900000000004</v>
      </c>
      <c r="K9834" s="15">
        <v>116.9757</v>
      </c>
    </row>
    <row r="9835" spans="9:11">
      <c r="I9835" s="15">
        <v>9780</v>
      </c>
      <c r="J9835" s="15">
        <v>67.041589999999999</v>
      </c>
      <c r="K9835" s="15">
        <v>128.51939999999999</v>
      </c>
    </row>
    <row r="9836" spans="9:11">
      <c r="I9836" s="15">
        <v>9781</v>
      </c>
      <c r="J9836" s="15">
        <v>65.897760000000005</v>
      </c>
      <c r="K9836" s="15">
        <v>139.65270000000001</v>
      </c>
    </row>
    <row r="9837" spans="9:11">
      <c r="I9837" s="15">
        <v>9782</v>
      </c>
      <c r="J9837" s="15">
        <v>66.02355</v>
      </c>
      <c r="K9837" s="15">
        <v>104.01730000000001</v>
      </c>
    </row>
    <row r="9838" spans="9:11">
      <c r="I9838" s="15">
        <v>9783</v>
      </c>
      <c r="J9838" s="15">
        <v>70.659599999999998</v>
      </c>
      <c r="K9838" s="15">
        <v>131.09309999999999</v>
      </c>
    </row>
    <row r="9839" spans="9:11">
      <c r="I9839" s="15">
        <v>9784</v>
      </c>
      <c r="J9839" s="15">
        <v>69.320149999999998</v>
      </c>
      <c r="K9839" s="15">
        <v>133.36840000000001</v>
      </c>
    </row>
    <row r="9840" spans="9:11">
      <c r="I9840" s="15">
        <v>9785</v>
      </c>
      <c r="J9840" s="15">
        <v>68.46611</v>
      </c>
      <c r="K9840" s="15">
        <v>118.6156</v>
      </c>
    </row>
    <row r="9841" spans="9:11">
      <c r="I9841" s="15">
        <v>9786</v>
      </c>
      <c r="J9841" s="15">
        <v>68.101100000000002</v>
      </c>
      <c r="K9841" s="15">
        <v>118.9991</v>
      </c>
    </row>
    <row r="9842" spans="9:11">
      <c r="I9842" s="15">
        <v>9787</v>
      </c>
      <c r="J9842" s="15">
        <v>69.103549999999998</v>
      </c>
      <c r="K9842" s="15">
        <v>131.27199999999999</v>
      </c>
    </row>
    <row r="9843" spans="9:11">
      <c r="I9843" s="15">
        <v>9788</v>
      </c>
      <c r="J9843" s="15">
        <v>68.987669999999994</v>
      </c>
      <c r="K9843" s="15">
        <v>124.1313</v>
      </c>
    </row>
    <row r="9844" spans="9:11">
      <c r="I9844" s="15">
        <v>9789</v>
      </c>
      <c r="J9844" s="15">
        <v>66.98612</v>
      </c>
      <c r="K9844" s="15">
        <v>98.477990000000005</v>
      </c>
    </row>
    <row r="9845" spans="9:11">
      <c r="I9845" s="15">
        <v>9790</v>
      </c>
      <c r="J9845" s="15">
        <v>68.078860000000006</v>
      </c>
      <c r="K9845" s="15">
        <v>138.91640000000001</v>
      </c>
    </row>
    <row r="9846" spans="9:11">
      <c r="I9846" s="15">
        <v>9791</v>
      </c>
      <c r="J9846" s="15">
        <v>67.140619999999998</v>
      </c>
      <c r="K9846" s="15">
        <v>131.65809999999999</v>
      </c>
    </row>
    <row r="9847" spans="9:11">
      <c r="I9847" s="15">
        <v>9792</v>
      </c>
      <c r="J9847" s="15">
        <v>65.501850000000005</v>
      </c>
      <c r="K9847" s="15">
        <v>128.19239999999999</v>
      </c>
    </row>
    <row r="9848" spans="9:11">
      <c r="I9848" s="15">
        <v>9793</v>
      </c>
      <c r="J9848" s="15">
        <v>68.426550000000006</v>
      </c>
      <c r="K9848" s="15">
        <v>146.63550000000001</v>
      </c>
    </row>
    <row r="9849" spans="9:11">
      <c r="I9849" s="15">
        <v>9794</v>
      </c>
      <c r="J9849" s="15">
        <v>67.804230000000004</v>
      </c>
      <c r="K9849" s="15">
        <v>110.0665</v>
      </c>
    </row>
    <row r="9850" spans="9:11">
      <c r="I9850" s="15">
        <v>9795</v>
      </c>
      <c r="J9850" s="15">
        <v>67.00515</v>
      </c>
      <c r="K9850" s="15">
        <v>115.86750000000001</v>
      </c>
    </row>
    <row r="9851" spans="9:11">
      <c r="I9851" s="15">
        <v>9796</v>
      </c>
      <c r="J9851" s="15">
        <v>70.129390000000001</v>
      </c>
      <c r="K9851" s="15">
        <v>127.1045</v>
      </c>
    </row>
    <row r="9852" spans="9:11">
      <c r="I9852" s="15">
        <v>9797</v>
      </c>
      <c r="J9852" s="15">
        <v>71.597669999999994</v>
      </c>
      <c r="K9852" s="15">
        <v>131.62520000000001</v>
      </c>
    </row>
    <row r="9853" spans="9:11">
      <c r="I9853" s="15">
        <v>9798</v>
      </c>
      <c r="J9853" s="15">
        <v>67.477990000000005</v>
      </c>
      <c r="K9853" s="15">
        <v>111.0157</v>
      </c>
    </row>
    <row r="9854" spans="9:11">
      <c r="I9854" s="15">
        <v>9799</v>
      </c>
      <c r="J9854" s="15">
        <v>69.75215</v>
      </c>
      <c r="K9854" s="15">
        <v>151.26300000000001</v>
      </c>
    </row>
    <row r="9855" spans="9:11">
      <c r="I9855" s="15">
        <v>9800</v>
      </c>
      <c r="J9855" s="15">
        <v>70.260900000000007</v>
      </c>
      <c r="K9855" s="15">
        <v>124.27679999999999</v>
      </c>
    </row>
    <row r="9856" spans="9:11">
      <c r="I9856" s="15">
        <v>9801</v>
      </c>
      <c r="J9856" s="15">
        <v>68.463740000000001</v>
      </c>
      <c r="K9856" s="15">
        <v>128.68350000000001</v>
      </c>
    </row>
    <row r="9857" spans="9:11">
      <c r="I9857" s="15">
        <v>9802</v>
      </c>
      <c r="J9857" s="15">
        <v>66.499290000000002</v>
      </c>
      <c r="K9857" s="15">
        <v>113.3252</v>
      </c>
    </row>
    <row r="9858" spans="9:11">
      <c r="I9858" s="15">
        <v>9803</v>
      </c>
      <c r="J9858" s="15">
        <v>68.77449</v>
      </c>
      <c r="K9858" s="15">
        <v>147.9795</v>
      </c>
    </row>
    <row r="9859" spans="9:11">
      <c r="I9859" s="15">
        <v>9804</v>
      </c>
      <c r="J9859" s="15">
        <v>67.532129999999995</v>
      </c>
      <c r="K9859" s="15">
        <v>132.34610000000001</v>
      </c>
    </row>
    <row r="9860" spans="9:11">
      <c r="I9860" s="15">
        <v>9805</v>
      </c>
      <c r="J9860" s="15">
        <v>71.327619999999996</v>
      </c>
      <c r="K9860" s="15">
        <v>132.28530000000001</v>
      </c>
    </row>
    <row r="9861" spans="9:11">
      <c r="I9861" s="15">
        <v>9806</v>
      </c>
      <c r="J9861" s="15">
        <v>69.542649999999995</v>
      </c>
      <c r="K9861" s="15">
        <v>132.27170000000001</v>
      </c>
    </row>
    <row r="9862" spans="9:11">
      <c r="I9862" s="15">
        <v>9807</v>
      </c>
      <c r="J9862" s="15">
        <v>68.84469</v>
      </c>
      <c r="K9862" s="15">
        <v>137.642</v>
      </c>
    </row>
    <row r="9863" spans="9:11">
      <c r="I9863" s="15">
        <v>9808</v>
      </c>
      <c r="J9863" s="15">
        <v>68.451310000000007</v>
      </c>
      <c r="K9863" s="15">
        <v>117.7085</v>
      </c>
    </row>
    <row r="9864" spans="9:11">
      <c r="I9864" s="15">
        <v>9809</v>
      </c>
      <c r="J9864" s="15">
        <v>67.583960000000005</v>
      </c>
      <c r="K9864" s="15">
        <v>128.47730000000001</v>
      </c>
    </row>
    <row r="9865" spans="9:11">
      <c r="I9865" s="15">
        <v>9810</v>
      </c>
      <c r="J9865" s="15">
        <v>68.846190000000007</v>
      </c>
      <c r="K9865" s="15">
        <v>119.7516</v>
      </c>
    </row>
    <row r="9866" spans="9:11">
      <c r="I9866" s="15">
        <v>9811</v>
      </c>
      <c r="J9866" s="15">
        <v>69.414439999999999</v>
      </c>
      <c r="K9866" s="15">
        <v>118.39100000000001</v>
      </c>
    </row>
    <row r="9867" spans="9:11">
      <c r="I9867" s="15">
        <v>9812</v>
      </c>
      <c r="J9867" s="15">
        <v>69.857709999999997</v>
      </c>
      <c r="K9867" s="15">
        <v>120.8858</v>
      </c>
    </row>
    <row r="9868" spans="9:11">
      <c r="I9868" s="15">
        <v>9813</v>
      </c>
      <c r="J9868" s="15">
        <v>66.094669999999994</v>
      </c>
      <c r="K9868" s="15">
        <v>115.8339</v>
      </c>
    </row>
    <row r="9869" spans="9:11">
      <c r="I9869" s="15">
        <v>9814</v>
      </c>
      <c r="J9869" s="15">
        <v>68.691180000000003</v>
      </c>
      <c r="K9869" s="15">
        <v>118.5151</v>
      </c>
    </row>
    <row r="9870" spans="9:11">
      <c r="I9870" s="15">
        <v>9815</v>
      </c>
      <c r="J9870" s="15">
        <v>66.916489999999996</v>
      </c>
      <c r="K9870" s="15">
        <v>120.89100000000001</v>
      </c>
    </row>
    <row r="9871" spans="9:11">
      <c r="I9871" s="15">
        <v>9816</v>
      </c>
      <c r="J9871" s="15">
        <v>68.615160000000003</v>
      </c>
      <c r="K9871" s="15">
        <v>135.95509999999999</v>
      </c>
    </row>
    <row r="9872" spans="9:11">
      <c r="I9872" s="15">
        <v>9817</v>
      </c>
      <c r="J9872" s="15">
        <v>71.129750000000001</v>
      </c>
      <c r="K9872" s="15">
        <v>134.83750000000001</v>
      </c>
    </row>
    <row r="9873" spans="9:11">
      <c r="I9873" s="15">
        <v>9818</v>
      </c>
      <c r="J9873" s="15">
        <v>68.85924</v>
      </c>
      <c r="K9873" s="15">
        <v>115.4611</v>
      </c>
    </row>
    <row r="9874" spans="9:11">
      <c r="I9874" s="15">
        <v>9819</v>
      </c>
      <c r="J9874" s="15">
        <v>70.586110000000005</v>
      </c>
      <c r="K9874" s="15">
        <v>136.1071</v>
      </c>
    </row>
    <row r="9875" spans="9:11">
      <c r="I9875" s="15">
        <v>9820</v>
      </c>
      <c r="J9875" s="15">
        <v>70.456019999999995</v>
      </c>
      <c r="K9875" s="15">
        <v>137.71170000000001</v>
      </c>
    </row>
    <row r="9876" spans="9:11">
      <c r="I9876" s="15">
        <v>9821</v>
      </c>
      <c r="J9876" s="15">
        <v>65.827290000000005</v>
      </c>
      <c r="K9876" s="15">
        <v>109.0839</v>
      </c>
    </row>
    <row r="9877" spans="9:11">
      <c r="I9877" s="15">
        <v>9822</v>
      </c>
      <c r="J9877" s="15">
        <v>65.534540000000007</v>
      </c>
      <c r="K9877" s="15">
        <v>106.9057</v>
      </c>
    </row>
    <row r="9878" spans="9:11">
      <c r="I9878" s="15">
        <v>9823</v>
      </c>
      <c r="J9878" s="15">
        <v>66.182490000000001</v>
      </c>
      <c r="K9878" s="15">
        <v>131.97049999999999</v>
      </c>
    </row>
    <row r="9879" spans="9:11">
      <c r="I9879" s="15">
        <v>9824</v>
      </c>
      <c r="J9879" s="15">
        <v>71.618819999999999</v>
      </c>
      <c r="K9879" s="15">
        <v>165.8716</v>
      </c>
    </row>
    <row r="9880" spans="9:11">
      <c r="I9880" s="15">
        <v>9825</v>
      </c>
      <c r="J9880" s="15">
        <v>66.957689999999999</v>
      </c>
      <c r="K9880" s="15">
        <v>128.73769999999999</v>
      </c>
    </row>
    <row r="9881" spans="9:11">
      <c r="I9881" s="15">
        <v>9826</v>
      </c>
      <c r="J9881" s="15">
        <v>69.174340000000001</v>
      </c>
      <c r="K9881" s="15">
        <v>117.29389999999999</v>
      </c>
    </row>
    <row r="9882" spans="9:11">
      <c r="I9882" s="15">
        <v>9827</v>
      </c>
      <c r="J9882" s="15">
        <v>70.749030000000005</v>
      </c>
      <c r="K9882" s="15">
        <v>138.94220000000001</v>
      </c>
    </row>
    <row r="9883" spans="9:11">
      <c r="I9883" s="15">
        <v>9828</v>
      </c>
      <c r="J9883" s="15">
        <v>67.561899999999994</v>
      </c>
      <c r="K9883" s="15">
        <v>126.5968</v>
      </c>
    </row>
    <row r="9884" spans="9:11">
      <c r="I9884" s="15">
        <v>9829</v>
      </c>
      <c r="J9884" s="15">
        <v>67.989090000000004</v>
      </c>
      <c r="K9884" s="15">
        <v>107.97620000000001</v>
      </c>
    </row>
    <row r="9885" spans="9:11">
      <c r="I9885" s="15">
        <v>9830</v>
      </c>
      <c r="J9885" s="15">
        <v>66.513090000000005</v>
      </c>
      <c r="K9885" s="15">
        <v>108.36409999999999</v>
      </c>
    </row>
    <row r="9886" spans="9:11">
      <c r="I9886" s="15">
        <v>9831</v>
      </c>
      <c r="J9886" s="15">
        <v>68.425970000000007</v>
      </c>
      <c r="K9886" s="15">
        <v>147.07159999999999</v>
      </c>
    </row>
    <row r="9887" spans="9:11">
      <c r="I9887" s="15">
        <v>9832</v>
      </c>
      <c r="J9887" s="15">
        <v>69.439030000000002</v>
      </c>
      <c r="K9887" s="15">
        <v>145.7242</v>
      </c>
    </row>
    <row r="9888" spans="9:11">
      <c r="I9888" s="15">
        <v>9833</v>
      </c>
      <c r="J9888" s="15">
        <v>68.773660000000007</v>
      </c>
      <c r="K9888" s="15">
        <v>140.19149999999999</v>
      </c>
    </row>
    <row r="9889" spans="9:11">
      <c r="I9889" s="15">
        <v>9834</v>
      </c>
      <c r="J9889" s="15">
        <v>67.442070000000001</v>
      </c>
      <c r="K9889" s="15">
        <v>131.3793</v>
      </c>
    </row>
    <row r="9890" spans="9:11">
      <c r="I9890" s="15">
        <v>9835</v>
      </c>
      <c r="J9890" s="15">
        <v>71.550110000000004</v>
      </c>
      <c r="K9890" s="15">
        <v>141.66040000000001</v>
      </c>
    </row>
    <row r="9891" spans="9:11">
      <c r="I9891" s="15">
        <v>9836</v>
      </c>
      <c r="J9891" s="15">
        <v>70.188400000000001</v>
      </c>
      <c r="K9891" s="15">
        <v>123.73390000000001</v>
      </c>
    </row>
    <row r="9892" spans="9:11">
      <c r="I9892" s="15">
        <v>9837</v>
      </c>
      <c r="J9892" s="15">
        <v>65.283100000000005</v>
      </c>
      <c r="K9892" s="15">
        <v>100.0283</v>
      </c>
    </row>
    <row r="9893" spans="9:11">
      <c r="I9893" s="15">
        <v>9838</v>
      </c>
      <c r="J9893" s="15">
        <v>70.747129999999999</v>
      </c>
      <c r="K9893" s="15">
        <v>146.572</v>
      </c>
    </row>
    <row r="9894" spans="9:11">
      <c r="I9894" s="15">
        <v>9839</v>
      </c>
      <c r="J9894" s="15">
        <v>69.730950000000007</v>
      </c>
      <c r="K9894" s="15">
        <v>145.2295</v>
      </c>
    </row>
    <row r="9895" spans="9:11">
      <c r="I9895" s="15">
        <v>9840</v>
      </c>
      <c r="J9895" s="15">
        <v>68.867779999999996</v>
      </c>
      <c r="K9895" s="15">
        <v>126.55800000000001</v>
      </c>
    </row>
    <row r="9896" spans="9:11">
      <c r="I9896" s="15">
        <v>9841</v>
      </c>
      <c r="J9896" s="15">
        <v>68.391480000000001</v>
      </c>
      <c r="K9896" s="15">
        <v>151.9512</v>
      </c>
    </row>
    <row r="9897" spans="9:11">
      <c r="I9897" s="15">
        <v>9842</v>
      </c>
      <c r="J9897" s="15">
        <v>67.414029999999997</v>
      </c>
      <c r="K9897" s="15">
        <v>128.80789999999999</v>
      </c>
    </row>
    <row r="9898" spans="9:11">
      <c r="I9898" s="15">
        <v>9843</v>
      </c>
      <c r="J9898" s="15">
        <v>65.042649999999995</v>
      </c>
      <c r="K9898" s="15">
        <v>126.68680000000001</v>
      </c>
    </row>
    <row r="9899" spans="9:11">
      <c r="I9899" s="15">
        <v>9844</v>
      </c>
      <c r="J9899" s="15">
        <v>68.772480000000002</v>
      </c>
      <c r="K9899" s="15">
        <v>136.05770000000001</v>
      </c>
    </row>
    <row r="9900" spans="9:11">
      <c r="I9900" s="15">
        <v>9845</v>
      </c>
      <c r="J9900" s="15">
        <v>69.843440000000001</v>
      </c>
      <c r="K9900" s="15">
        <v>122.7778</v>
      </c>
    </row>
    <row r="9901" spans="9:11">
      <c r="I9901" s="15">
        <v>9846</v>
      </c>
      <c r="J9901" s="15">
        <v>63.930489999999999</v>
      </c>
      <c r="K9901" s="15">
        <v>108.35590000000001</v>
      </c>
    </row>
    <row r="9902" spans="9:11">
      <c r="I9902" s="15">
        <v>9847</v>
      </c>
      <c r="J9902" s="15">
        <v>70.311059999999998</v>
      </c>
      <c r="K9902" s="15">
        <v>147.75409999999999</v>
      </c>
    </row>
    <row r="9903" spans="9:11">
      <c r="I9903" s="15">
        <v>9848</v>
      </c>
      <c r="J9903" s="15">
        <v>67.988190000000003</v>
      </c>
      <c r="K9903" s="15">
        <v>123.2582</v>
      </c>
    </row>
    <row r="9904" spans="9:11">
      <c r="I9904" s="15">
        <v>9849</v>
      </c>
      <c r="J9904" s="15">
        <v>70.817539999999994</v>
      </c>
      <c r="K9904" s="15">
        <v>130.6455</v>
      </c>
    </row>
    <row r="9905" spans="9:11">
      <c r="I9905" s="15">
        <v>9850</v>
      </c>
      <c r="J9905" s="15">
        <v>68.386369999999999</v>
      </c>
      <c r="K9905" s="15">
        <v>124.6679</v>
      </c>
    </row>
    <row r="9906" spans="9:11">
      <c r="I9906" s="15">
        <v>9851</v>
      </c>
      <c r="J9906" s="15">
        <v>68.226309999999998</v>
      </c>
      <c r="K9906" s="15">
        <v>125.52549999999999</v>
      </c>
    </row>
    <row r="9907" spans="9:11">
      <c r="I9907" s="15">
        <v>9852</v>
      </c>
      <c r="J9907" s="15">
        <v>65.898740000000004</v>
      </c>
      <c r="K9907" s="15">
        <v>114.3292</v>
      </c>
    </row>
    <row r="9908" spans="9:11">
      <c r="I9908" s="15">
        <v>9853</v>
      </c>
      <c r="J9908" s="15">
        <v>69.737480000000005</v>
      </c>
      <c r="K9908" s="15">
        <v>145.8184</v>
      </c>
    </row>
    <row r="9909" spans="9:11">
      <c r="I9909" s="15">
        <v>9854</v>
      </c>
      <c r="J9909" s="15">
        <v>68.429109999999994</v>
      </c>
      <c r="K9909" s="15">
        <v>132.0335</v>
      </c>
    </row>
    <row r="9910" spans="9:11">
      <c r="I9910" s="15">
        <v>9855</v>
      </c>
      <c r="J9910" s="15">
        <v>67.151719999999997</v>
      </c>
      <c r="K9910" s="15">
        <v>141.49950000000001</v>
      </c>
    </row>
    <row r="9911" spans="9:11">
      <c r="I9911" s="15">
        <v>9856</v>
      </c>
      <c r="J9911" s="15">
        <v>67.187089999999998</v>
      </c>
      <c r="K9911" s="15">
        <v>125.50790000000001</v>
      </c>
    </row>
    <row r="9912" spans="9:11">
      <c r="I9912" s="15">
        <v>9857</v>
      </c>
      <c r="J9912" s="15">
        <v>70.49324</v>
      </c>
      <c r="K9912" s="15">
        <v>121.41589999999999</v>
      </c>
    </row>
    <row r="9913" spans="9:11">
      <c r="I9913" s="15">
        <v>9858</v>
      </c>
      <c r="J9913" s="15">
        <v>69.89967</v>
      </c>
      <c r="K9913" s="15">
        <v>126.9552</v>
      </c>
    </row>
    <row r="9914" spans="9:11">
      <c r="I9914" s="15">
        <v>9859</v>
      </c>
      <c r="J9914" s="15">
        <v>68.577849999999998</v>
      </c>
      <c r="K9914" s="15">
        <v>120.58320000000001</v>
      </c>
    </row>
    <row r="9915" spans="9:11">
      <c r="I9915" s="15">
        <v>9860</v>
      </c>
      <c r="J9915" s="15">
        <v>67.447540000000004</v>
      </c>
      <c r="K9915" s="15">
        <v>132.56909999999999</v>
      </c>
    </row>
    <row r="9916" spans="9:11">
      <c r="I9916" s="15">
        <v>9861</v>
      </c>
      <c r="J9916" s="15">
        <v>68.270629999999997</v>
      </c>
      <c r="K9916" s="15">
        <v>119.3592</v>
      </c>
    </row>
    <row r="9917" spans="9:11">
      <c r="I9917" s="15">
        <v>9862</v>
      </c>
      <c r="J9917" s="15">
        <v>68.025180000000006</v>
      </c>
      <c r="K9917" s="15">
        <v>116.9769</v>
      </c>
    </row>
    <row r="9918" spans="9:11">
      <c r="I9918" s="15">
        <v>9863</v>
      </c>
      <c r="J9918" s="15">
        <v>64.471649999999997</v>
      </c>
      <c r="K9918" s="15">
        <v>110.3828</v>
      </c>
    </row>
    <row r="9919" spans="9:11">
      <c r="I9919" s="15">
        <v>9864</v>
      </c>
      <c r="J9919" s="15">
        <v>70.435280000000006</v>
      </c>
      <c r="K9919" s="15">
        <v>124.86579999999999</v>
      </c>
    </row>
    <row r="9920" spans="9:11">
      <c r="I9920" s="15">
        <v>9865</v>
      </c>
      <c r="J9920" s="15">
        <v>70.388480000000001</v>
      </c>
      <c r="K9920" s="15">
        <v>135.00059999999999</v>
      </c>
    </row>
    <row r="9921" spans="9:11">
      <c r="I9921" s="15">
        <v>9866</v>
      </c>
      <c r="J9921" s="15">
        <v>68.9876</v>
      </c>
      <c r="K9921" s="15">
        <v>157.8304</v>
      </c>
    </row>
    <row r="9922" spans="9:11">
      <c r="I9922" s="15">
        <v>9867</v>
      </c>
      <c r="J9922" s="15">
        <v>70.53</v>
      </c>
      <c r="K9922" s="15">
        <v>145.54560000000001</v>
      </c>
    </row>
    <row r="9923" spans="9:11">
      <c r="I9923" s="15">
        <v>9868</v>
      </c>
      <c r="J9923" s="15">
        <v>70.778819999999996</v>
      </c>
      <c r="K9923" s="15">
        <v>123.2178</v>
      </c>
    </row>
    <row r="9924" spans="9:11">
      <c r="I9924" s="15">
        <v>9869</v>
      </c>
      <c r="J9924" s="15">
        <v>68.034760000000006</v>
      </c>
      <c r="K9924" s="15">
        <v>131.78700000000001</v>
      </c>
    </row>
    <row r="9925" spans="9:11">
      <c r="I9925" s="15">
        <v>9870</v>
      </c>
      <c r="J9925" s="15">
        <v>66.038880000000006</v>
      </c>
      <c r="K9925" s="15">
        <v>127.3603</v>
      </c>
    </row>
    <row r="9926" spans="9:11">
      <c r="I9926" s="15">
        <v>9871</v>
      </c>
      <c r="J9926" s="15">
        <v>67.246610000000004</v>
      </c>
      <c r="K9926" s="15">
        <v>128.9941</v>
      </c>
    </row>
    <row r="9927" spans="9:11">
      <c r="I9927" s="15">
        <v>9872</v>
      </c>
      <c r="J9927" s="15">
        <v>66.344440000000006</v>
      </c>
      <c r="K9927" s="15">
        <v>121.78230000000001</v>
      </c>
    </row>
    <row r="9928" spans="9:11">
      <c r="I9928" s="15">
        <v>9873</v>
      </c>
      <c r="J9928" s="15">
        <v>68.003579999999999</v>
      </c>
      <c r="K9928" s="15">
        <v>126.2625</v>
      </c>
    </row>
    <row r="9929" spans="9:11">
      <c r="I9929" s="15">
        <v>9874</v>
      </c>
      <c r="J9929" s="15">
        <v>67.535399999999996</v>
      </c>
      <c r="K9929" s="15">
        <v>131.3948</v>
      </c>
    </row>
    <row r="9930" spans="9:11">
      <c r="I9930" s="15">
        <v>9875</v>
      </c>
      <c r="J9930" s="15">
        <v>66.266210000000001</v>
      </c>
      <c r="K9930" s="15">
        <v>108.9546</v>
      </c>
    </row>
    <row r="9931" spans="9:11">
      <c r="I9931" s="15">
        <v>9876</v>
      </c>
      <c r="J9931" s="15">
        <v>69.348119999999994</v>
      </c>
      <c r="K9931" s="15">
        <v>136.3244</v>
      </c>
    </row>
    <row r="9932" spans="9:11">
      <c r="I9932" s="15">
        <v>9877</v>
      </c>
      <c r="J9932" s="15">
        <v>61.30021</v>
      </c>
      <c r="K9932" s="15">
        <v>120.8819</v>
      </c>
    </row>
    <row r="9933" spans="9:11">
      <c r="I9933" s="15">
        <v>9878</v>
      </c>
      <c r="J9933" s="15">
        <v>63.853360000000002</v>
      </c>
      <c r="K9933" s="15">
        <v>116.1584</v>
      </c>
    </row>
    <row r="9934" spans="9:11">
      <c r="I9934" s="15">
        <v>9879</v>
      </c>
      <c r="J9934" s="15">
        <v>67.791120000000006</v>
      </c>
      <c r="K9934" s="15">
        <v>122.7668</v>
      </c>
    </row>
    <row r="9935" spans="9:11">
      <c r="I9935" s="15">
        <v>9880</v>
      </c>
      <c r="J9935" s="15">
        <v>68.840819999999994</v>
      </c>
      <c r="K9935" s="15">
        <v>117.16800000000001</v>
      </c>
    </row>
    <row r="9936" spans="9:11">
      <c r="I9936" s="15">
        <v>9881</v>
      </c>
      <c r="J9936" s="15">
        <v>67.235410000000002</v>
      </c>
      <c r="K9936" s="15">
        <v>128.91739999999999</v>
      </c>
    </row>
    <row r="9937" spans="9:11">
      <c r="I9937" s="15">
        <v>9882</v>
      </c>
      <c r="J9937" s="15">
        <v>72.004099999999994</v>
      </c>
      <c r="K9937" s="15">
        <v>138.08629999999999</v>
      </c>
    </row>
    <row r="9938" spans="9:11">
      <c r="I9938" s="15">
        <v>9883</v>
      </c>
      <c r="J9938" s="15">
        <v>69.371030000000005</v>
      </c>
      <c r="K9938" s="15">
        <v>127.227</v>
      </c>
    </row>
    <row r="9939" spans="9:11">
      <c r="I9939" s="15">
        <v>9884</v>
      </c>
      <c r="J9939" s="15">
        <v>66.955640000000002</v>
      </c>
      <c r="K9939" s="15">
        <v>137.1765</v>
      </c>
    </row>
    <row r="9940" spans="9:11">
      <c r="I9940" s="15">
        <v>9885</v>
      </c>
      <c r="J9940" s="15">
        <v>66.456190000000007</v>
      </c>
      <c r="K9940" s="15">
        <v>109.9414</v>
      </c>
    </row>
    <row r="9941" spans="9:11">
      <c r="I9941" s="15">
        <v>9886</v>
      </c>
      <c r="J9941" s="15">
        <v>68.13655</v>
      </c>
      <c r="K9941" s="15">
        <v>134.15170000000001</v>
      </c>
    </row>
    <row r="9942" spans="9:11">
      <c r="I9942" s="15">
        <v>9887</v>
      </c>
      <c r="J9942" s="15">
        <v>66.678319999999999</v>
      </c>
      <c r="K9942" s="15">
        <v>113.69</v>
      </c>
    </row>
    <row r="9943" spans="9:11">
      <c r="I9943" s="15">
        <v>9888</v>
      </c>
      <c r="J9943" s="15">
        <v>69.281149999999997</v>
      </c>
      <c r="K9943" s="15">
        <v>141.7671</v>
      </c>
    </row>
    <row r="9944" spans="9:11">
      <c r="I9944" s="15">
        <v>9889</v>
      </c>
      <c r="J9944" s="15">
        <v>70.620149999999995</v>
      </c>
      <c r="K9944" s="15">
        <v>140.458</v>
      </c>
    </row>
    <row r="9945" spans="9:11">
      <c r="I9945" s="15">
        <v>9890</v>
      </c>
      <c r="J9945" s="15">
        <v>67.994649999999993</v>
      </c>
      <c r="K9945" s="15">
        <v>119.7749</v>
      </c>
    </row>
    <row r="9946" spans="9:11">
      <c r="I9946" s="15">
        <v>9891</v>
      </c>
      <c r="J9946" s="15">
        <v>68.480329999999995</v>
      </c>
      <c r="K9946" s="15">
        <v>130.28649999999999</v>
      </c>
    </row>
    <row r="9947" spans="9:11">
      <c r="I9947" s="15">
        <v>9892</v>
      </c>
      <c r="J9947" s="15">
        <v>69.064549999999997</v>
      </c>
      <c r="K9947" s="15">
        <v>141.42519999999999</v>
      </c>
    </row>
    <row r="9948" spans="9:11">
      <c r="I9948" s="15">
        <v>9893</v>
      </c>
      <c r="J9948" s="15">
        <v>71.753450000000001</v>
      </c>
      <c r="K9948" s="15">
        <v>125.47490000000001</v>
      </c>
    </row>
    <row r="9949" spans="9:11">
      <c r="I9949" s="15">
        <v>9894</v>
      </c>
      <c r="J9949" s="15">
        <v>68.123329999999996</v>
      </c>
      <c r="K9949" s="15">
        <v>142.4333</v>
      </c>
    </row>
    <row r="9950" spans="9:11">
      <c r="I9950" s="15">
        <v>9895</v>
      </c>
      <c r="J9950" s="15">
        <v>69.273009999999999</v>
      </c>
      <c r="K9950" s="15">
        <v>139.80199999999999</v>
      </c>
    </row>
    <row r="9951" spans="9:11">
      <c r="I9951" s="15">
        <v>9896</v>
      </c>
      <c r="J9951" s="15">
        <v>70.687100000000001</v>
      </c>
      <c r="K9951" s="15">
        <v>132.7199</v>
      </c>
    </row>
    <row r="9952" spans="9:11">
      <c r="I9952" s="15">
        <v>9897</v>
      </c>
      <c r="J9952" s="15">
        <v>71.598029999999994</v>
      </c>
      <c r="K9952" s="15">
        <v>118.03660000000001</v>
      </c>
    </row>
    <row r="9953" spans="9:11">
      <c r="I9953" s="15">
        <v>9898</v>
      </c>
      <c r="J9953" s="15">
        <v>69.199619999999996</v>
      </c>
      <c r="K9953" s="15">
        <v>132.03899999999999</v>
      </c>
    </row>
    <row r="9954" spans="9:11">
      <c r="I9954" s="15">
        <v>9899</v>
      </c>
      <c r="J9954" s="15">
        <v>68.507339999999999</v>
      </c>
      <c r="K9954" s="15">
        <v>138.7054</v>
      </c>
    </row>
    <row r="9955" spans="9:11">
      <c r="I9955" s="15">
        <v>9900</v>
      </c>
      <c r="J9955" s="15">
        <v>67.313580000000002</v>
      </c>
      <c r="K9955" s="15">
        <v>118.7559</v>
      </c>
    </row>
    <row r="9956" spans="9:11">
      <c r="I9956" s="15">
        <v>9901</v>
      </c>
      <c r="J9956" s="15">
        <v>69.355590000000007</v>
      </c>
      <c r="K9956" s="15">
        <v>132.20830000000001</v>
      </c>
    </row>
    <row r="9957" spans="9:11">
      <c r="I9957" s="15">
        <v>9902</v>
      </c>
      <c r="J9957" s="15">
        <v>68.040180000000007</v>
      </c>
      <c r="K9957" s="15">
        <v>123.4858</v>
      </c>
    </row>
    <row r="9958" spans="9:11">
      <c r="I9958" s="15">
        <v>9903</v>
      </c>
      <c r="J9958" s="15">
        <v>69.435990000000004</v>
      </c>
      <c r="K9958" s="15">
        <v>127.44070000000001</v>
      </c>
    </row>
    <row r="9959" spans="9:11">
      <c r="I9959" s="15">
        <v>9904</v>
      </c>
      <c r="J9959" s="15">
        <v>68.116659999999996</v>
      </c>
      <c r="K9959" s="15">
        <v>122.95180000000001</v>
      </c>
    </row>
    <row r="9960" spans="9:11">
      <c r="I9960" s="15">
        <v>9905</v>
      </c>
      <c r="J9960" s="15">
        <v>70.387349999999998</v>
      </c>
      <c r="K9960" s="15">
        <v>115.9033</v>
      </c>
    </row>
    <row r="9961" spans="9:11">
      <c r="I9961" s="15">
        <v>9906</v>
      </c>
      <c r="J9961" s="15">
        <v>67.689269999999993</v>
      </c>
      <c r="K9961" s="15">
        <v>117.8434</v>
      </c>
    </row>
    <row r="9962" spans="9:11">
      <c r="I9962" s="15">
        <v>9907</v>
      </c>
      <c r="J9962" s="15">
        <v>70.107529999999997</v>
      </c>
      <c r="K9962" s="15">
        <v>106.1532</v>
      </c>
    </row>
    <row r="9963" spans="9:11">
      <c r="I9963" s="15">
        <v>9908</v>
      </c>
      <c r="J9963" s="15">
        <v>65.638030000000001</v>
      </c>
      <c r="K9963" s="15">
        <v>138.70079999999999</v>
      </c>
    </row>
    <row r="9964" spans="9:11">
      <c r="I9964" s="15">
        <v>9909</v>
      </c>
      <c r="J9964" s="15">
        <v>66.133099999999999</v>
      </c>
      <c r="K9964" s="15">
        <v>131.333</v>
      </c>
    </row>
    <row r="9965" spans="9:11">
      <c r="I9965" s="15">
        <v>9910</v>
      </c>
      <c r="J9965" s="15">
        <v>67.983959999999996</v>
      </c>
      <c r="K9965" s="15">
        <v>139.0779</v>
      </c>
    </row>
    <row r="9966" spans="9:11">
      <c r="I9966" s="15">
        <v>9911</v>
      </c>
      <c r="J9966" s="15">
        <v>70.000860000000003</v>
      </c>
      <c r="K9966" s="15">
        <v>145.8357</v>
      </c>
    </row>
    <row r="9967" spans="9:11">
      <c r="I9967" s="15">
        <v>9912</v>
      </c>
      <c r="J9967" s="15">
        <v>68.777479999999997</v>
      </c>
      <c r="K9967" s="15">
        <v>138.6318</v>
      </c>
    </row>
    <row r="9968" spans="9:11">
      <c r="I9968" s="15">
        <v>9913</v>
      </c>
      <c r="J9968" s="15">
        <v>69.557779999999994</v>
      </c>
      <c r="K9968" s="15">
        <v>136.89850000000001</v>
      </c>
    </row>
    <row r="9969" spans="9:11">
      <c r="I9969" s="15">
        <v>9914</v>
      </c>
      <c r="J9969" s="15">
        <v>69.643540000000002</v>
      </c>
      <c r="K9969" s="15">
        <v>141.68809999999999</v>
      </c>
    </row>
    <row r="9970" spans="9:11">
      <c r="I9970" s="15">
        <v>9915</v>
      </c>
      <c r="J9970" s="15">
        <v>67.514769999999999</v>
      </c>
      <c r="K9970" s="15">
        <v>122.6746</v>
      </c>
    </row>
    <row r="9971" spans="9:11">
      <c r="I9971" s="15">
        <v>9916</v>
      </c>
      <c r="J9971" s="15">
        <v>66.325469999999996</v>
      </c>
      <c r="K9971" s="15">
        <v>109.4408</v>
      </c>
    </row>
    <row r="9972" spans="9:11">
      <c r="I9972" s="15">
        <v>9917</v>
      </c>
      <c r="J9972" s="15">
        <v>68.118570000000005</v>
      </c>
      <c r="K9972" s="15">
        <v>123.5801</v>
      </c>
    </row>
    <row r="9973" spans="9:11">
      <c r="I9973" s="15">
        <v>9918</v>
      </c>
      <c r="J9973" s="15">
        <v>68.955669999999998</v>
      </c>
      <c r="K9973" s="15">
        <v>139.0009</v>
      </c>
    </row>
    <row r="9974" spans="9:11">
      <c r="I9974" s="15">
        <v>9919</v>
      </c>
      <c r="J9974" s="15">
        <v>69.472620000000006</v>
      </c>
      <c r="K9974" s="15">
        <v>159.96100000000001</v>
      </c>
    </row>
    <row r="9975" spans="9:11">
      <c r="I9975" s="15">
        <v>9920</v>
      </c>
      <c r="J9975" s="15">
        <v>67.368520000000004</v>
      </c>
      <c r="K9975" s="15">
        <v>133.0522</v>
      </c>
    </row>
    <row r="9976" spans="9:11">
      <c r="I9976" s="15">
        <v>9921</v>
      </c>
      <c r="J9976" s="15">
        <v>69.494839999999996</v>
      </c>
      <c r="K9976" s="15">
        <v>129.154</v>
      </c>
    </row>
    <row r="9977" spans="9:11">
      <c r="I9977" s="15">
        <v>9922</v>
      </c>
      <c r="J9977" s="15">
        <v>65.217429999999993</v>
      </c>
      <c r="K9977" s="15">
        <v>130.25710000000001</v>
      </c>
    </row>
    <row r="9978" spans="9:11">
      <c r="I9978" s="15">
        <v>9923</v>
      </c>
      <c r="J9978" s="15">
        <v>66.440529999999995</v>
      </c>
      <c r="K9978" s="15">
        <v>126.56570000000001</v>
      </c>
    </row>
    <row r="9979" spans="9:11">
      <c r="I9979" s="15">
        <v>9924</v>
      </c>
      <c r="J9979" s="15">
        <v>67.400800000000004</v>
      </c>
      <c r="K9979" s="15">
        <v>111.4315</v>
      </c>
    </row>
    <row r="9980" spans="9:11">
      <c r="I9980" s="15">
        <v>9925</v>
      </c>
      <c r="J9980" s="15">
        <v>70.051879999999997</v>
      </c>
      <c r="K9980" s="15">
        <v>136.1694</v>
      </c>
    </row>
    <row r="9981" spans="9:11">
      <c r="I9981" s="15">
        <v>9926</v>
      </c>
      <c r="J9981" s="15">
        <v>70.474530000000001</v>
      </c>
      <c r="K9981" s="15">
        <v>165.815</v>
      </c>
    </row>
    <row r="9982" spans="9:11">
      <c r="I9982" s="15">
        <v>9927</v>
      </c>
      <c r="J9982" s="15">
        <v>67.621359999999996</v>
      </c>
      <c r="K9982" s="15">
        <v>144.34610000000001</v>
      </c>
    </row>
    <row r="9983" spans="9:11">
      <c r="I9983" s="15">
        <v>9928</v>
      </c>
      <c r="J9983" s="15">
        <v>71.263779999999997</v>
      </c>
      <c r="K9983" s="15">
        <v>147.77770000000001</v>
      </c>
    </row>
    <row r="9984" spans="9:11">
      <c r="I9984" s="15">
        <v>9929</v>
      </c>
      <c r="J9984" s="15">
        <v>69.113839999999996</v>
      </c>
      <c r="K9984" s="15">
        <v>134.8827</v>
      </c>
    </row>
    <row r="9985" spans="9:11">
      <c r="I9985" s="15">
        <v>9930</v>
      </c>
      <c r="J9985" s="15">
        <v>69.130579999999995</v>
      </c>
      <c r="K9985" s="15">
        <v>144.53129999999999</v>
      </c>
    </row>
    <row r="9986" spans="9:11">
      <c r="I9986" s="15">
        <v>9931</v>
      </c>
      <c r="J9986" s="15">
        <v>71.767309999999995</v>
      </c>
      <c r="K9986" s="15">
        <v>145.29509999999999</v>
      </c>
    </row>
    <row r="9987" spans="9:11">
      <c r="I9987" s="15">
        <v>9932</v>
      </c>
      <c r="J9987" s="15">
        <v>71.905169999999998</v>
      </c>
      <c r="K9987" s="15">
        <v>131.61089999999999</v>
      </c>
    </row>
    <row r="9988" spans="9:11">
      <c r="I9988" s="15">
        <v>9933</v>
      </c>
      <c r="J9988" s="15">
        <v>68.617159999999998</v>
      </c>
      <c r="K9988" s="15">
        <v>129.51840000000001</v>
      </c>
    </row>
    <row r="9989" spans="9:11">
      <c r="I9989" s="15">
        <v>9934</v>
      </c>
      <c r="J9989" s="15">
        <v>66.303749999999994</v>
      </c>
      <c r="K9989" s="15">
        <v>120.63039999999999</v>
      </c>
    </row>
    <row r="9990" spans="9:11">
      <c r="I9990" s="15">
        <v>9935</v>
      </c>
      <c r="J9990" s="15">
        <v>69.47578</v>
      </c>
      <c r="K9990" s="15">
        <v>133.77379999999999</v>
      </c>
    </row>
    <row r="9991" spans="9:11">
      <c r="I9991" s="15">
        <v>9936</v>
      </c>
      <c r="J9991" s="15">
        <v>67.826610000000002</v>
      </c>
      <c r="K9991" s="15">
        <v>121.30200000000001</v>
      </c>
    </row>
    <row r="9992" spans="9:11">
      <c r="I9992" s="15">
        <v>9937</v>
      </c>
      <c r="J9992" s="15">
        <v>66.408420000000007</v>
      </c>
      <c r="K9992" s="15">
        <v>127.5827</v>
      </c>
    </row>
    <row r="9993" spans="9:11">
      <c r="I9993" s="15">
        <v>9938</v>
      </c>
      <c r="J9993" s="15">
        <v>69.294970000000006</v>
      </c>
      <c r="K9993" s="15">
        <v>140.66499999999999</v>
      </c>
    </row>
    <row r="9994" spans="9:11">
      <c r="I9994" s="15">
        <v>9939</v>
      </c>
      <c r="J9994" s="15">
        <v>67.418719999999993</v>
      </c>
      <c r="K9994" s="15">
        <v>113.2182</v>
      </c>
    </row>
    <row r="9995" spans="9:11">
      <c r="I9995" s="15">
        <v>9940</v>
      </c>
      <c r="J9995" s="15">
        <v>68.300439999999995</v>
      </c>
      <c r="K9995" s="15">
        <v>125.6614</v>
      </c>
    </row>
    <row r="9996" spans="9:11">
      <c r="I9996" s="15">
        <v>9941</v>
      </c>
      <c r="J9996" s="15">
        <v>69.69323</v>
      </c>
      <c r="K9996" s="15">
        <v>139.84440000000001</v>
      </c>
    </row>
    <row r="9997" spans="9:11">
      <c r="I9997" s="15">
        <v>9942</v>
      </c>
      <c r="J9997" s="15">
        <v>66.878960000000006</v>
      </c>
      <c r="K9997" s="15">
        <v>119.345</v>
      </c>
    </row>
    <row r="9998" spans="9:11">
      <c r="I9998" s="15">
        <v>9943</v>
      </c>
      <c r="J9998" s="15">
        <v>67.917000000000002</v>
      </c>
      <c r="K9998" s="15">
        <v>123.55029999999999</v>
      </c>
    </row>
    <row r="9999" spans="9:11">
      <c r="I9999" s="15">
        <v>9944</v>
      </c>
      <c r="J9999" s="15">
        <v>68.808580000000006</v>
      </c>
      <c r="K9999" s="15">
        <v>122.5048</v>
      </c>
    </row>
    <row r="10000" spans="9:11">
      <c r="I10000" s="15">
        <v>9945</v>
      </c>
      <c r="J10000" s="15">
        <v>71.078500000000005</v>
      </c>
      <c r="K10000" s="15">
        <v>148.66540000000001</v>
      </c>
    </row>
    <row r="10001" spans="9:11">
      <c r="I10001" s="15">
        <v>9946</v>
      </c>
      <c r="J10001" s="15">
        <v>68.500320000000002</v>
      </c>
      <c r="K10001" s="15">
        <v>126.37820000000001</v>
      </c>
    </row>
    <row r="10002" spans="9:11">
      <c r="I10002" s="15">
        <v>9947</v>
      </c>
      <c r="J10002" s="15">
        <v>68.321650000000005</v>
      </c>
      <c r="K10002" s="15">
        <v>134.68879999999999</v>
      </c>
    </row>
    <row r="10003" spans="9:11">
      <c r="I10003" s="15">
        <v>9948</v>
      </c>
      <c r="J10003" s="15">
        <v>67.441479999999999</v>
      </c>
      <c r="K10003" s="15">
        <v>118.7423</v>
      </c>
    </row>
    <row r="10004" spans="9:11">
      <c r="I10004" s="15">
        <v>9949</v>
      </c>
      <c r="J10004" s="15">
        <v>67.469399999999993</v>
      </c>
      <c r="K10004" s="15">
        <v>119.622</v>
      </c>
    </row>
    <row r="10005" spans="9:11">
      <c r="I10005" s="15">
        <v>9950</v>
      </c>
      <c r="J10005" s="15">
        <v>68.575649999999996</v>
      </c>
      <c r="K10005" s="15">
        <v>144.64920000000001</v>
      </c>
    </row>
    <row r="10006" spans="9:11">
      <c r="I10006" s="15">
        <v>9951</v>
      </c>
      <c r="J10006" s="15">
        <v>69.904949999999999</v>
      </c>
      <c r="K10006" s="15">
        <v>131.21780000000001</v>
      </c>
    </row>
    <row r="10007" spans="9:11">
      <c r="I10007" s="15">
        <v>9952</v>
      </c>
      <c r="J10007" s="15">
        <v>69.065629999999999</v>
      </c>
      <c r="K10007" s="15">
        <v>133.15979999999999</v>
      </c>
    </row>
    <row r="10008" spans="9:11">
      <c r="I10008" s="15">
        <v>9953</v>
      </c>
      <c r="J10008" s="15">
        <v>66.366020000000006</v>
      </c>
      <c r="K10008" s="15">
        <v>101.95829999999999</v>
      </c>
    </row>
    <row r="10009" spans="9:11">
      <c r="I10009" s="15">
        <v>9954</v>
      </c>
      <c r="J10009" s="15">
        <v>68.085250000000002</v>
      </c>
      <c r="K10009" s="15">
        <v>137.63749999999999</v>
      </c>
    </row>
    <row r="10010" spans="9:11">
      <c r="I10010" s="15">
        <v>9955</v>
      </c>
      <c r="J10010" s="15">
        <v>69.764080000000007</v>
      </c>
      <c r="K10010" s="15">
        <v>132.50280000000001</v>
      </c>
    </row>
    <row r="10011" spans="9:11">
      <c r="I10011" s="15">
        <v>9956</v>
      </c>
      <c r="J10011" s="15">
        <v>68.094369999999998</v>
      </c>
      <c r="K10011" s="15">
        <v>122.4897</v>
      </c>
    </row>
    <row r="10012" spans="9:11">
      <c r="I10012" s="15">
        <v>9957</v>
      </c>
      <c r="J10012" s="15">
        <v>67.773719999999997</v>
      </c>
      <c r="K10012" s="15">
        <v>120.86790000000001</v>
      </c>
    </row>
    <row r="10013" spans="9:11">
      <c r="I10013" s="15">
        <v>9958</v>
      </c>
      <c r="J10013" s="15">
        <v>73.177099999999996</v>
      </c>
      <c r="K10013" s="15">
        <v>162.3663</v>
      </c>
    </row>
    <row r="10014" spans="9:11">
      <c r="I10014" s="15">
        <v>9959</v>
      </c>
      <c r="J10014" s="15">
        <v>70.893199999999993</v>
      </c>
      <c r="K10014" s="15">
        <v>137.96850000000001</v>
      </c>
    </row>
    <row r="10015" spans="9:11">
      <c r="I10015" s="15">
        <v>9960</v>
      </c>
      <c r="J10015" s="15">
        <v>66.591179999999994</v>
      </c>
      <c r="K10015" s="15">
        <v>133.31299999999999</v>
      </c>
    </row>
    <row r="10016" spans="9:11">
      <c r="I10016" s="15">
        <v>9961</v>
      </c>
      <c r="J10016" s="15">
        <v>68.844059999999999</v>
      </c>
      <c r="K10016" s="15">
        <v>121.8554</v>
      </c>
    </row>
    <row r="10017" spans="9:11">
      <c r="I10017" s="15">
        <v>9962</v>
      </c>
      <c r="J10017" s="15">
        <v>67.825249999999997</v>
      </c>
      <c r="K10017" s="15">
        <v>120.66370000000001</v>
      </c>
    </row>
    <row r="10018" spans="9:11">
      <c r="I10018" s="15">
        <v>9963</v>
      </c>
      <c r="J10018" s="15">
        <v>67.496399999999994</v>
      </c>
      <c r="K10018" s="15">
        <v>144.1456</v>
      </c>
    </row>
    <row r="10019" spans="9:11">
      <c r="I10019" s="15">
        <v>9964</v>
      </c>
      <c r="J10019" s="15">
        <v>66.936700000000002</v>
      </c>
      <c r="K10019" s="15">
        <v>110.3082</v>
      </c>
    </row>
    <row r="10020" spans="9:11">
      <c r="I10020" s="15">
        <v>9965</v>
      </c>
      <c r="J10020" s="15">
        <v>68.738320000000002</v>
      </c>
      <c r="K10020" s="15">
        <v>136.50579999999999</v>
      </c>
    </row>
    <row r="10021" spans="9:11">
      <c r="I10021" s="15">
        <v>9966</v>
      </c>
      <c r="J10021" s="15">
        <v>67.821749999999994</v>
      </c>
      <c r="K10021" s="15">
        <v>133.79390000000001</v>
      </c>
    </row>
    <row r="10022" spans="9:11">
      <c r="I10022" s="15">
        <v>9967</v>
      </c>
      <c r="J10022" s="15">
        <v>67.402659999999997</v>
      </c>
      <c r="K10022" s="15">
        <v>125.44159999999999</v>
      </c>
    </row>
    <row r="10023" spans="9:11">
      <c r="I10023" s="15">
        <v>9968</v>
      </c>
      <c r="J10023" s="15">
        <v>71.914810000000003</v>
      </c>
      <c r="K10023" s="15">
        <v>151.36340000000001</v>
      </c>
    </row>
    <row r="10024" spans="9:11">
      <c r="I10024" s="15">
        <v>9969</v>
      </c>
      <c r="J10024" s="15">
        <v>66.003150000000005</v>
      </c>
      <c r="K10024" s="15">
        <v>115.9391</v>
      </c>
    </row>
    <row r="10025" spans="9:11">
      <c r="I10025" s="15">
        <v>9970</v>
      </c>
      <c r="J10025" s="15">
        <v>66.235910000000004</v>
      </c>
      <c r="K10025" s="15">
        <v>122.66840000000001</v>
      </c>
    </row>
    <row r="10026" spans="9:11">
      <c r="I10026" s="15">
        <v>9971</v>
      </c>
      <c r="J10026" s="15">
        <v>66.050330000000002</v>
      </c>
      <c r="K10026" s="15">
        <v>129.398</v>
      </c>
    </row>
    <row r="10027" spans="9:11">
      <c r="I10027" s="15">
        <v>9972</v>
      </c>
      <c r="J10027" s="15">
        <v>68.598330000000004</v>
      </c>
      <c r="K10027" s="15">
        <v>131.31909999999999</v>
      </c>
    </row>
    <row r="10028" spans="9:11">
      <c r="I10028" s="15">
        <v>9973</v>
      </c>
      <c r="J10028" s="15">
        <v>66.738020000000006</v>
      </c>
      <c r="K10028" s="15">
        <v>146.5547</v>
      </c>
    </row>
    <row r="10029" spans="9:11">
      <c r="I10029" s="15">
        <v>9974</v>
      </c>
      <c r="J10029" s="15">
        <v>68.952359999999999</v>
      </c>
      <c r="K10029" s="15">
        <v>130.83320000000001</v>
      </c>
    </row>
    <row r="10030" spans="9:11">
      <c r="I10030" s="15">
        <v>9975</v>
      </c>
      <c r="J10030" s="15">
        <v>66.863600000000005</v>
      </c>
      <c r="K10030" s="15">
        <v>134.62289999999999</v>
      </c>
    </row>
    <row r="10031" spans="9:11">
      <c r="I10031" s="15">
        <v>9976</v>
      </c>
      <c r="J10031" s="15">
        <v>63.542149999999999</v>
      </c>
      <c r="K10031" s="15">
        <v>106.5463</v>
      </c>
    </row>
    <row r="10032" spans="9:11">
      <c r="I10032" s="15">
        <v>9977</v>
      </c>
      <c r="J10032" s="15">
        <v>68.294150000000002</v>
      </c>
      <c r="K10032" s="15">
        <v>126.40779999999999</v>
      </c>
    </row>
    <row r="10033" spans="9:11">
      <c r="I10033" s="15">
        <v>9978</v>
      </c>
      <c r="J10033" s="15">
        <v>67.184560000000005</v>
      </c>
      <c r="K10033" s="15">
        <v>155.58000000000001</v>
      </c>
    </row>
    <row r="10034" spans="9:11">
      <c r="I10034" s="15">
        <v>9979</v>
      </c>
      <c r="J10034" s="15">
        <v>66.939409999999995</v>
      </c>
      <c r="K10034" s="15">
        <v>128.5959</v>
      </c>
    </row>
    <row r="10035" spans="9:11">
      <c r="I10035" s="15">
        <v>9980</v>
      </c>
      <c r="J10035" s="15">
        <v>67.393810000000002</v>
      </c>
      <c r="K10035" s="15">
        <v>129.64500000000001</v>
      </c>
    </row>
    <row r="10036" spans="9:11">
      <c r="I10036" s="15">
        <v>9981</v>
      </c>
      <c r="J10036" s="15">
        <v>70.105639999999994</v>
      </c>
      <c r="K10036" s="15">
        <v>137.82810000000001</v>
      </c>
    </row>
    <row r="10037" spans="9:11">
      <c r="I10037" s="15">
        <v>9982</v>
      </c>
      <c r="J10037" s="15">
        <v>67.007909999999995</v>
      </c>
      <c r="K10037" s="15">
        <v>114.4926</v>
      </c>
    </row>
    <row r="10038" spans="9:11">
      <c r="I10038" s="15">
        <v>9983</v>
      </c>
      <c r="J10038" s="15">
        <v>68.006609999999995</v>
      </c>
      <c r="K10038" s="15">
        <v>112.83199999999999</v>
      </c>
    </row>
    <row r="10039" spans="9:11">
      <c r="I10039" s="15">
        <v>9984</v>
      </c>
      <c r="J10039" s="15">
        <v>64.751279999999994</v>
      </c>
      <c r="K10039" s="15">
        <v>96.506529999999998</v>
      </c>
    </row>
    <row r="10040" spans="9:11">
      <c r="I10040" s="15">
        <v>9985</v>
      </c>
      <c r="J10040" s="15">
        <v>64.75712</v>
      </c>
      <c r="K10040" s="15">
        <v>117.99639999999999</v>
      </c>
    </row>
    <row r="10041" spans="9:11">
      <c r="I10041" s="15">
        <v>9986</v>
      </c>
      <c r="J10041" s="15">
        <v>65.558689999999999</v>
      </c>
      <c r="K10041" s="15">
        <v>104.1268</v>
      </c>
    </row>
    <row r="10042" spans="9:11">
      <c r="I10042" s="15">
        <v>9987</v>
      </c>
      <c r="J10042" s="15">
        <v>67.940610000000007</v>
      </c>
      <c r="K10042" s="15">
        <v>101.90430000000001</v>
      </c>
    </row>
    <row r="10043" spans="9:11">
      <c r="I10043" s="15">
        <v>9988</v>
      </c>
      <c r="J10043" s="15">
        <v>66.327179999999998</v>
      </c>
      <c r="K10043" s="15">
        <v>112.55419999999999</v>
      </c>
    </row>
    <row r="10044" spans="9:11">
      <c r="I10044" s="15">
        <v>9989</v>
      </c>
      <c r="J10044" s="15">
        <v>67.763350000000003</v>
      </c>
      <c r="K10044" s="15">
        <v>130.36660000000001</v>
      </c>
    </row>
    <row r="10045" spans="9:11">
      <c r="I10045" s="15">
        <v>9990</v>
      </c>
      <c r="J10045" s="15">
        <v>68.847049999999996</v>
      </c>
      <c r="K10045" s="15">
        <v>143.27209999999999</v>
      </c>
    </row>
    <row r="10046" spans="9:11">
      <c r="I10046" s="15">
        <v>9991</v>
      </c>
      <c r="J10046" s="15">
        <v>66.227940000000004</v>
      </c>
      <c r="K10046" s="15">
        <v>114.482</v>
      </c>
    </row>
    <row r="10047" spans="9:11">
      <c r="I10047" s="15">
        <v>9992</v>
      </c>
      <c r="J10047" s="15">
        <v>67.333070000000006</v>
      </c>
      <c r="K10047" s="15">
        <v>131.244</v>
      </c>
    </row>
    <row r="10048" spans="9:11">
      <c r="I10048" s="15">
        <v>9993</v>
      </c>
      <c r="J10048" s="15">
        <v>68.168080000000003</v>
      </c>
      <c r="K10048" s="15">
        <v>129.63980000000001</v>
      </c>
    </row>
    <row r="10049" spans="9:11">
      <c r="I10049" s="15">
        <v>9994</v>
      </c>
      <c r="J10049" s="15">
        <v>66.972399999999993</v>
      </c>
      <c r="K10049" s="15">
        <v>123.0562</v>
      </c>
    </row>
    <row r="10050" spans="9:11">
      <c r="I10050" s="15">
        <v>9995</v>
      </c>
      <c r="J10050" s="15">
        <v>69.160529999999994</v>
      </c>
      <c r="K10050" s="15">
        <v>127.6593</v>
      </c>
    </row>
    <row r="10051" spans="9:11">
      <c r="I10051" s="15">
        <v>9996</v>
      </c>
      <c r="J10051" s="15">
        <v>67.967690000000005</v>
      </c>
      <c r="K10051" s="15">
        <v>124.3206</v>
      </c>
    </row>
    <row r="10052" spans="9:11">
      <c r="I10052" s="15">
        <v>9997</v>
      </c>
      <c r="J10052" s="15">
        <v>71.39143</v>
      </c>
      <c r="K10052" s="15">
        <v>128.96029999999999</v>
      </c>
    </row>
    <row r="10053" spans="9:11">
      <c r="I10053" s="15">
        <v>9998</v>
      </c>
      <c r="J10053" s="15">
        <v>69.179360000000003</v>
      </c>
      <c r="K10053" s="15">
        <v>142.51220000000001</v>
      </c>
    </row>
    <row r="10054" spans="9:11">
      <c r="I10054" s="15">
        <v>9999</v>
      </c>
      <c r="J10054" s="15">
        <v>67.632620000000003</v>
      </c>
      <c r="K10054" s="15">
        <v>108.63160000000001</v>
      </c>
    </row>
    <row r="10055" spans="9:11">
      <c r="I10055" s="15">
        <v>10000</v>
      </c>
      <c r="J10055" s="15">
        <v>68.138440000000003</v>
      </c>
      <c r="K10055" s="15">
        <v>133.3492</v>
      </c>
    </row>
    <row r="10056" spans="9:11">
      <c r="I10056" s="15">
        <v>10001</v>
      </c>
      <c r="J10056" s="15">
        <v>68.575149999999994</v>
      </c>
      <c r="K10056" s="15">
        <v>132.96639999999999</v>
      </c>
    </row>
    <row r="10057" spans="9:11">
      <c r="I10057" s="15">
        <v>10002</v>
      </c>
      <c r="J10057" s="15">
        <v>69.270820000000001</v>
      </c>
      <c r="K10057" s="15">
        <v>123.9376</v>
      </c>
    </row>
    <row r="10058" spans="9:11">
      <c r="I10058" s="15">
        <v>10003</v>
      </c>
      <c r="J10058" s="15">
        <v>68.036940000000001</v>
      </c>
      <c r="K10058" s="15">
        <v>129.71610000000001</v>
      </c>
    </row>
    <row r="10059" spans="9:11">
      <c r="I10059" s="15">
        <v>10004</v>
      </c>
      <c r="J10059" s="15">
        <v>66.783940000000001</v>
      </c>
      <c r="K10059" s="15">
        <v>128.57660000000001</v>
      </c>
    </row>
    <row r="10060" spans="9:11">
      <c r="I10060" s="15">
        <v>10005</v>
      </c>
      <c r="J10060" s="15">
        <v>68.370859999999993</v>
      </c>
      <c r="K10060" s="15">
        <v>121.5928</v>
      </c>
    </row>
    <row r="10061" spans="9:11">
      <c r="I10061" s="15">
        <v>10006</v>
      </c>
      <c r="J10061" s="15">
        <v>69.067019999999999</v>
      </c>
      <c r="K10061" s="15">
        <v>125.2812</v>
      </c>
    </row>
    <row r="10062" spans="9:11">
      <c r="I10062" s="15">
        <v>10007</v>
      </c>
      <c r="J10062" s="15">
        <v>68.68835</v>
      </c>
      <c r="K10062" s="15">
        <v>120.24939999999999</v>
      </c>
    </row>
    <row r="10063" spans="9:11">
      <c r="I10063" s="15">
        <v>10008</v>
      </c>
      <c r="J10063" s="15">
        <v>67.945869999999999</v>
      </c>
      <c r="K10063" s="15">
        <v>127.063</v>
      </c>
    </row>
    <row r="10064" spans="9:11">
      <c r="I10064" s="15">
        <v>10009</v>
      </c>
      <c r="J10064" s="15">
        <v>69.970690000000005</v>
      </c>
      <c r="K10064" s="15">
        <v>130.58860000000001</v>
      </c>
    </row>
    <row r="10065" spans="9:11">
      <c r="I10065" s="15">
        <v>10010</v>
      </c>
      <c r="J10065" s="15">
        <v>67.836780000000005</v>
      </c>
      <c r="K10065" s="15">
        <v>130.1037</v>
      </c>
    </row>
    <row r="10066" spans="9:11">
      <c r="I10066" s="15">
        <v>10011</v>
      </c>
      <c r="J10066" s="15">
        <v>66.570790000000002</v>
      </c>
      <c r="K10066" s="15">
        <v>122.6824</v>
      </c>
    </row>
    <row r="10067" spans="9:11">
      <c r="I10067" s="15">
        <v>10012</v>
      </c>
      <c r="J10067" s="15">
        <v>69.936369999999997</v>
      </c>
      <c r="K10067" s="15">
        <v>136.02799999999999</v>
      </c>
    </row>
    <row r="10068" spans="9:11">
      <c r="I10068" s="15">
        <v>10013</v>
      </c>
      <c r="J10068" s="15">
        <v>65.689710000000005</v>
      </c>
      <c r="K10068" s="15">
        <v>116.11199999999999</v>
      </c>
    </row>
    <row r="10069" spans="9:11">
      <c r="I10069" s="15">
        <v>10014</v>
      </c>
      <c r="J10069" s="15">
        <v>68.092759999999998</v>
      </c>
      <c r="K10069" s="15">
        <v>136.19919999999999</v>
      </c>
    </row>
    <row r="10070" spans="9:11">
      <c r="I10070" s="15">
        <v>10015</v>
      </c>
      <c r="J10070" s="15">
        <v>68.515309999999999</v>
      </c>
      <c r="K10070" s="15">
        <v>149.89570000000001</v>
      </c>
    </row>
    <row r="10071" spans="9:11">
      <c r="I10071" s="15">
        <v>10016</v>
      </c>
      <c r="J10071" s="15">
        <v>68.66816</v>
      </c>
      <c r="K10071" s="15">
        <v>129.10769999999999</v>
      </c>
    </row>
    <row r="10072" spans="9:11">
      <c r="I10072" s="15">
        <v>10017</v>
      </c>
      <c r="J10072" s="15">
        <v>70.746350000000007</v>
      </c>
      <c r="K10072" s="15">
        <v>128.3355</v>
      </c>
    </row>
    <row r="10073" spans="9:11">
      <c r="I10073" s="15">
        <v>10018</v>
      </c>
      <c r="J10073" s="15">
        <v>68.934560000000005</v>
      </c>
      <c r="K10073" s="15">
        <v>134.20089999999999</v>
      </c>
    </row>
    <row r="10074" spans="9:11">
      <c r="I10074" s="15">
        <v>10019</v>
      </c>
      <c r="J10074" s="15">
        <v>64.556929999999994</v>
      </c>
      <c r="K10074" s="15">
        <v>115.82250000000001</v>
      </c>
    </row>
    <row r="10075" spans="9:11">
      <c r="I10075" s="15">
        <v>10020</v>
      </c>
      <c r="J10075" s="15">
        <v>66.633809999999997</v>
      </c>
      <c r="K10075" s="15">
        <v>110.41079999999999</v>
      </c>
    </row>
    <row r="10076" spans="9:11">
      <c r="I10076" s="15">
        <v>10021</v>
      </c>
      <c r="J10076" s="15">
        <v>66.029830000000004</v>
      </c>
      <c r="K10076" s="15">
        <v>125.4093</v>
      </c>
    </row>
    <row r="10077" spans="9:11">
      <c r="I10077" s="15">
        <v>10022</v>
      </c>
      <c r="J10077" s="15">
        <v>71.838939999999994</v>
      </c>
      <c r="K10077" s="15">
        <v>128.18979999999999</v>
      </c>
    </row>
    <row r="10078" spans="9:11">
      <c r="I10078" s="15">
        <v>10023</v>
      </c>
      <c r="J10078" s="15">
        <v>69.113290000000006</v>
      </c>
      <c r="K10078" s="15">
        <v>132.17169999999999</v>
      </c>
    </row>
    <row r="10079" spans="9:11">
      <c r="I10079" s="15">
        <v>10024</v>
      </c>
      <c r="J10079" s="15">
        <v>68.726089999999999</v>
      </c>
      <c r="K10079" s="15">
        <v>126.91630000000001</v>
      </c>
    </row>
    <row r="10080" spans="9:11">
      <c r="I10080" s="15">
        <v>10025</v>
      </c>
      <c r="J10080" s="15">
        <v>67.672780000000003</v>
      </c>
      <c r="K10080" s="15">
        <v>140.82499999999999</v>
      </c>
    </row>
    <row r="10081" spans="9:11">
      <c r="I10081" s="15">
        <v>10026</v>
      </c>
      <c r="J10081" s="15">
        <v>67.974029999999999</v>
      </c>
      <c r="K10081" s="15">
        <v>115.52809999999999</v>
      </c>
    </row>
    <row r="10082" spans="9:11">
      <c r="I10082" s="15">
        <v>10027</v>
      </c>
      <c r="J10082" s="15">
        <v>66.288669999999996</v>
      </c>
      <c r="K10082" s="15">
        <v>96.437060000000002</v>
      </c>
    </row>
    <row r="10083" spans="9:11">
      <c r="I10083" s="15">
        <v>10028</v>
      </c>
      <c r="J10083" s="15">
        <v>66.789360000000002</v>
      </c>
      <c r="K10083" s="15">
        <v>126.941</v>
      </c>
    </row>
    <row r="10084" spans="9:11">
      <c r="I10084" s="15">
        <v>10029</v>
      </c>
      <c r="J10084" s="15">
        <v>70.429969999999997</v>
      </c>
      <c r="K10084" s="15">
        <v>130.13290000000001</v>
      </c>
    </row>
    <row r="10085" spans="9:11">
      <c r="I10085" s="15">
        <v>10030</v>
      </c>
      <c r="J10085" s="15">
        <v>67.34451</v>
      </c>
      <c r="K10085" s="15">
        <v>128.3837</v>
      </c>
    </row>
    <row r="10086" spans="9:11">
      <c r="I10086" s="15">
        <v>10031</v>
      </c>
      <c r="J10086" s="15">
        <v>66.552250000000001</v>
      </c>
      <c r="K10086" s="15">
        <v>115.02209999999999</v>
      </c>
    </row>
    <row r="10087" spans="9:11">
      <c r="I10087" s="15">
        <v>10032</v>
      </c>
      <c r="J10087" s="15">
        <v>67.544529999999995</v>
      </c>
      <c r="K10087" s="15">
        <v>116.97539999999999</v>
      </c>
    </row>
    <row r="10088" spans="9:11">
      <c r="I10088" s="15">
        <v>10033</v>
      </c>
      <c r="J10088" s="15">
        <v>67.111350000000002</v>
      </c>
      <c r="K10088" s="15">
        <v>121.9965</v>
      </c>
    </row>
    <row r="10089" spans="9:11">
      <c r="I10089" s="15">
        <v>10034</v>
      </c>
      <c r="J10089" s="15">
        <v>66.391390000000001</v>
      </c>
      <c r="K10089" s="15">
        <v>120.84010000000001</v>
      </c>
    </row>
    <row r="10090" spans="9:11">
      <c r="I10090" s="15">
        <v>10035</v>
      </c>
      <c r="J10090" s="15">
        <v>70.100399999999993</v>
      </c>
      <c r="K10090" s="15">
        <v>143.82230000000001</v>
      </c>
    </row>
    <row r="10091" spans="9:11">
      <c r="I10091" s="15">
        <v>10036</v>
      </c>
      <c r="J10091" s="15">
        <v>66.290790000000001</v>
      </c>
      <c r="K10091" s="15">
        <v>129.0103</v>
      </c>
    </row>
    <row r="10092" spans="9:11">
      <c r="I10092" s="15">
        <v>10037</v>
      </c>
      <c r="J10092" s="15">
        <v>66.822710000000001</v>
      </c>
      <c r="K10092" s="15">
        <v>122.21729999999999</v>
      </c>
    </row>
    <row r="10093" spans="9:11">
      <c r="I10093" s="15">
        <v>10038</v>
      </c>
      <c r="J10093" s="15">
        <v>68.813879999999997</v>
      </c>
      <c r="K10093" s="15">
        <v>141.37479999999999</v>
      </c>
    </row>
    <row r="10094" spans="9:11">
      <c r="I10094" s="15">
        <v>10039</v>
      </c>
      <c r="J10094" s="15">
        <v>70.739500000000007</v>
      </c>
      <c r="K10094" s="15">
        <v>118.7482</v>
      </c>
    </row>
    <row r="10095" spans="9:11">
      <c r="I10095" s="15">
        <v>10040</v>
      </c>
      <c r="J10095" s="15">
        <v>68.56268</v>
      </c>
      <c r="K10095" s="15">
        <v>110.8342</v>
      </c>
    </row>
    <row r="10096" spans="9:11">
      <c r="I10096" s="15">
        <v>10041</v>
      </c>
      <c r="J10096" s="15">
        <v>66.802779999999998</v>
      </c>
      <c r="K10096" s="15">
        <v>110.5325</v>
      </c>
    </row>
    <row r="10097" spans="9:11">
      <c r="I10097" s="15">
        <v>10042</v>
      </c>
      <c r="J10097" s="15">
        <v>64.495080000000002</v>
      </c>
      <c r="K10097" s="15">
        <v>109.748</v>
      </c>
    </row>
    <row r="10098" spans="9:11">
      <c r="I10098" s="15">
        <v>10043</v>
      </c>
      <c r="J10098" s="15">
        <v>68.002440000000007</v>
      </c>
      <c r="K10098" s="15">
        <v>139.87459999999999</v>
      </c>
    </row>
    <row r="10099" spans="9:11">
      <c r="I10099" s="15">
        <v>10044</v>
      </c>
      <c r="J10099" s="15">
        <v>68.142809999999997</v>
      </c>
      <c r="K10099" s="15">
        <v>144.82320000000001</v>
      </c>
    </row>
    <row r="10100" spans="9:11">
      <c r="I10100" s="15">
        <v>10045</v>
      </c>
      <c r="J10100" s="15">
        <v>66.992900000000006</v>
      </c>
      <c r="K10100" s="15">
        <v>112.82640000000001</v>
      </c>
    </row>
    <row r="10101" spans="9:11">
      <c r="I10101" s="15">
        <v>10046</v>
      </c>
      <c r="J10101" s="15">
        <v>65.954580000000007</v>
      </c>
      <c r="K10101" s="15">
        <v>117.0548</v>
      </c>
    </row>
    <row r="10102" spans="9:11">
      <c r="I10102" s="15">
        <v>10047</v>
      </c>
      <c r="J10102" s="15">
        <v>71.148259999999993</v>
      </c>
      <c r="K10102" s="15">
        <v>117.79510000000001</v>
      </c>
    </row>
    <row r="10103" spans="9:11">
      <c r="I10103" s="15">
        <v>10048</v>
      </c>
      <c r="J10103" s="15">
        <v>69.263660000000002</v>
      </c>
      <c r="K10103" s="15">
        <v>143.5924</v>
      </c>
    </row>
    <row r="10104" spans="9:11">
      <c r="I10104" s="15">
        <v>10049</v>
      </c>
      <c r="J10104" s="15">
        <v>65.333609999999993</v>
      </c>
      <c r="K10104" s="15">
        <v>113.76600000000001</v>
      </c>
    </row>
    <row r="10105" spans="9:11">
      <c r="I10105" s="15">
        <v>10050</v>
      </c>
      <c r="J10105" s="15">
        <v>68.071979999999996</v>
      </c>
      <c r="K10105" s="15">
        <v>139.85589999999999</v>
      </c>
    </row>
    <row r="10106" spans="9:11">
      <c r="I10106" s="15">
        <v>10051</v>
      </c>
      <c r="J10106" s="15">
        <v>68.756069999999994</v>
      </c>
      <c r="K10106" s="15">
        <v>127.0394</v>
      </c>
    </row>
    <row r="10107" spans="9:11">
      <c r="I10107" s="15">
        <v>10052</v>
      </c>
      <c r="J10107" s="15">
        <v>68.254810000000006</v>
      </c>
      <c r="K10107" s="15">
        <v>122.30929999999999</v>
      </c>
    </row>
    <row r="10108" spans="9:11">
      <c r="I10108" s="15">
        <v>10053</v>
      </c>
      <c r="J10108" s="15">
        <v>67.630099999999999</v>
      </c>
      <c r="K10108" s="15">
        <v>126.2598</v>
      </c>
    </row>
    <row r="10109" spans="9:11">
      <c r="I10109" s="15">
        <v>10054</v>
      </c>
      <c r="J10109" s="15">
        <v>66.763580000000005</v>
      </c>
      <c r="K10109" s="15">
        <v>116.2435</v>
      </c>
    </row>
    <row r="10110" spans="9:11">
      <c r="I10110" s="15">
        <v>10055</v>
      </c>
      <c r="J10110" s="15">
        <v>68.444890000000001</v>
      </c>
      <c r="K10110" s="15">
        <v>122.5856</v>
      </c>
    </row>
    <row r="10111" spans="9:11">
      <c r="I10111" s="15">
        <v>10056</v>
      </c>
      <c r="J10111" s="15">
        <v>68.644300000000001</v>
      </c>
      <c r="K10111" s="15">
        <v>137.65039999999999</v>
      </c>
    </row>
    <row r="10112" spans="9:11">
      <c r="I10112" s="15">
        <v>10057</v>
      </c>
      <c r="J10112" s="15">
        <v>69.731399999999994</v>
      </c>
      <c r="K10112" s="15">
        <v>144.72800000000001</v>
      </c>
    </row>
    <row r="10113" spans="9:11">
      <c r="I10113" s="15">
        <v>10058</v>
      </c>
      <c r="J10113" s="15">
        <v>68.047359999999998</v>
      </c>
      <c r="K10113" s="15">
        <v>126.1972</v>
      </c>
    </row>
    <row r="10114" spans="9:11">
      <c r="I10114" s="15">
        <v>10059</v>
      </c>
      <c r="J10114" s="15">
        <v>66.801100000000005</v>
      </c>
      <c r="K10114" s="15">
        <v>114.0278</v>
      </c>
    </row>
    <row r="10115" spans="9:11">
      <c r="I10115" s="15">
        <v>10060</v>
      </c>
      <c r="J10115" s="15">
        <v>67.313820000000007</v>
      </c>
      <c r="K10115" s="15">
        <v>114.2178</v>
      </c>
    </row>
    <row r="10116" spans="9:11">
      <c r="I10116" s="15">
        <v>10061</v>
      </c>
      <c r="J10116" s="15">
        <v>65.941490000000002</v>
      </c>
      <c r="K10116" s="15">
        <v>100.0924</v>
      </c>
    </row>
    <row r="10117" spans="9:11">
      <c r="I10117" s="15">
        <v>10062</v>
      </c>
      <c r="J10117" s="15">
        <v>68.041480000000007</v>
      </c>
      <c r="K10117" s="15">
        <v>113.2556</v>
      </c>
    </row>
    <row r="10118" spans="9:11">
      <c r="I10118" s="15">
        <v>10063</v>
      </c>
      <c r="J10118" s="15">
        <v>65.763890000000004</v>
      </c>
      <c r="K10118" s="15">
        <v>121.5449</v>
      </c>
    </row>
    <row r="10119" spans="9:11">
      <c r="I10119" s="15">
        <v>10064</v>
      </c>
      <c r="J10119" s="15">
        <v>69.982169999999996</v>
      </c>
      <c r="K10119" s="15">
        <v>138.51230000000001</v>
      </c>
    </row>
    <row r="10120" spans="9:11">
      <c r="I10120" s="15">
        <v>10065</v>
      </c>
      <c r="J10120" s="15">
        <v>66.533389999999997</v>
      </c>
      <c r="K10120" s="15">
        <v>124.0166</v>
      </c>
    </row>
    <row r="10121" spans="9:11">
      <c r="I10121" s="15">
        <v>10066</v>
      </c>
      <c r="J10121" s="15">
        <v>67.305710000000005</v>
      </c>
      <c r="K10121" s="15">
        <v>118.2689</v>
      </c>
    </row>
    <row r="10122" spans="9:11">
      <c r="I10122" s="15">
        <v>10067</v>
      </c>
      <c r="J10122" s="15">
        <v>71.377790000000005</v>
      </c>
      <c r="K10122" s="15">
        <v>128.3741</v>
      </c>
    </row>
    <row r="10123" spans="9:11">
      <c r="I10123" s="15">
        <v>10068</v>
      </c>
      <c r="J10123" s="15">
        <v>65.412610000000001</v>
      </c>
      <c r="K10123" s="15">
        <v>106.923</v>
      </c>
    </row>
    <row r="10124" spans="9:11">
      <c r="I10124" s="15">
        <v>10069</v>
      </c>
      <c r="J10124" s="15">
        <v>69.937899999999999</v>
      </c>
      <c r="K10124" s="15">
        <v>127.7381</v>
      </c>
    </row>
    <row r="10125" spans="9:11">
      <c r="I10125" s="15">
        <v>10070</v>
      </c>
      <c r="J10125" s="15">
        <v>70.940309999999997</v>
      </c>
      <c r="K10125" s="15">
        <v>129.7535</v>
      </c>
    </row>
    <row r="10126" spans="9:11">
      <c r="I10126" s="15">
        <v>10071</v>
      </c>
      <c r="J10126" s="15">
        <v>66.485879999999995</v>
      </c>
      <c r="K10126" s="15">
        <v>135.34360000000001</v>
      </c>
    </row>
    <row r="10127" spans="9:11">
      <c r="I10127" s="15">
        <v>10072</v>
      </c>
      <c r="J10127" s="15">
        <v>70.594669999999994</v>
      </c>
      <c r="K10127" s="15">
        <v>122.6572</v>
      </c>
    </row>
    <row r="10128" spans="9:11">
      <c r="I10128" s="15">
        <v>10073</v>
      </c>
      <c r="J10128" s="15">
        <v>69.267489999999995</v>
      </c>
      <c r="K10128" s="15">
        <v>134.6498</v>
      </c>
    </row>
    <row r="10129" spans="9:11">
      <c r="I10129" s="15">
        <v>10074</v>
      </c>
      <c r="J10129" s="15">
        <v>68.015529999999998</v>
      </c>
      <c r="K10129" s="15">
        <v>120.2336</v>
      </c>
    </row>
    <row r="10130" spans="9:11">
      <c r="I10130" s="15">
        <v>10075</v>
      </c>
      <c r="J10130" s="15">
        <v>67.484350000000006</v>
      </c>
      <c r="K10130" s="15">
        <v>133.44929999999999</v>
      </c>
    </row>
    <row r="10131" spans="9:11">
      <c r="I10131" s="15">
        <v>10076</v>
      </c>
      <c r="J10131" s="15">
        <v>66.645150000000001</v>
      </c>
      <c r="K10131" s="15">
        <v>124.02630000000001</v>
      </c>
    </row>
    <row r="10132" spans="9:11">
      <c r="I10132" s="15">
        <v>10077</v>
      </c>
      <c r="J10132" s="15">
        <v>66.253060000000005</v>
      </c>
      <c r="K10132" s="15">
        <v>109.1716</v>
      </c>
    </row>
    <row r="10133" spans="9:11">
      <c r="I10133" s="15">
        <v>10078</v>
      </c>
      <c r="J10133" s="15">
        <v>70.780060000000006</v>
      </c>
      <c r="K10133" s="15">
        <v>119.5972</v>
      </c>
    </row>
    <row r="10134" spans="9:11">
      <c r="I10134" s="15">
        <v>10079</v>
      </c>
      <c r="J10134" s="15">
        <v>67.465649999999997</v>
      </c>
      <c r="K10134" s="15">
        <v>126.6369</v>
      </c>
    </row>
    <row r="10135" spans="9:11">
      <c r="I10135" s="15">
        <v>10080</v>
      </c>
      <c r="J10135" s="15">
        <v>67.950710000000001</v>
      </c>
      <c r="K10135" s="15">
        <v>147.40280000000001</v>
      </c>
    </row>
    <row r="10136" spans="9:11">
      <c r="I10136" s="15">
        <v>10081</v>
      </c>
      <c r="J10136" s="15">
        <v>67.326520000000002</v>
      </c>
      <c r="K10136" s="15">
        <v>116.3942</v>
      </c>
    </row>
    <row r="10137" spans="9:11">
      <c r="I10137" s="15">
        <v>10082</v>
      </c>
      <c r="J10137" s="15">
        <v>65.492869999999996</v>
      </c>
      <c r="K10137" s="15">
        <v>130.12379999999999</v>
      </c>
    </row>
    <row r="10138" spans="9:11">
      <c r="I10138" s="15">
        <v>10083</v>
      </c>
      <c r="J10138" s="15">
        <v>67.649889999999999</v>
      </c>
      <c r="K10138" s="15">
        <v>127.94589999999999</v>
      </c>
    </row>
    <row r="10139" spans="9:11">
      <c r="I10139" s="15">
        <v>10084</v>
      </c>
      <c r="J10139" s="15">
        <v>66.417500000000004</v>
      </c>
      <c r="K10139" s="15">
        <v>137.38470000000001</v>
      </c>
    </row>
    <row r="10140" spans="9:11">
      <c r="I10140" s="15">
        <v>10085</v>
      </c>
      <c r="J10140" s="15">
        <v>68.523610000000005</v>
      </c>
      <c r="K10140" s="15">
        <v>118.62869999999999</v>
      </c>
    </row>
    <row r="10141" spans="9:11">
      <c r="I10141" s="15">
        <v>10086</v>
      </c>
      <c r="J10141" s="15">
        <v>70.993099999999998</v>
      </c>
      <c r="K10141" s="15">
        <v>139.32409999999999</v>
      </c>
    </row>
    <row r="10142" spans="9:11">
      <c r="I10142" s="15">
        <v>10087</v>
      </c>
      <c r="J10142" s="15">
        <v>68.275069999999999</v>
      </c>
      <c r="K10142" s="15">
        <v>121.744</v>
      </c>
    </row>
    <row r="10143" spans="9:11">
      <c r="I10143" s="15">
        <v>10088</v>
      </c>
      <c r="J10143" s="15">
        <v>68.72072</v>
      </c>
      <c r="K10143" s="15">
        <v>118.7503</v>
      </c>
    </row>
    <row r="10144" spans="9:11">
      <c r="I10144" s="15">
        <v>10089</v>
      </c>
      <c r="J10144" s="15">
        <v>68.14922</v>
      </c>
      <c r="K10144" s="15">
        <v>122.1772</v>
      </c>
    </row>
    <row r="10145" spans="9:11">
      <c r="I10145" s="15">
        <v>10090</v>
      </c>
      <c r="J10145" s="15">
        <v>66.328950000000006</v>
      </c>
      <c r="K10145" s="15">
        <v>120.6915</v>
      </c>
    </row>
    <row r="10146" spans="9:11">
      <c r="I10146" s="15">
        <v>10091</v>
      </c>
      <c r="J10146" s="15">
        <v>67.347750000000005</v>
      </c>
      <c r="K10146" s="15">
        <v>126.0878</v>
      </c>
    </row>
    <row r="10147" spans="9:11">
      <c r="I10147" s="15">
        <v>10092</v>
      </c>
      <c r="J10147" s="15">
        <v>69.178349999999995</v>
      </c>
      <c r="K10147" s="15">
        <v>124.8283</v>
      </c>
    </row>
    <row r="10148" spans="9:11">
      <c r="I10148" s="15">
        <v>10093</v>
      </c>
      <c r="J10148" s="15">
        <v>67.720849999999999</v>
      </c>
      <c r="K10148" s="15">
        <v>135.39160000000001</v>
      </c>
    </row>
    <row r="10149" spans="9:11">
      <c r="I10149" s="15">
        <v>10094</v>
      </c>
      <c r="J10149" s="15">
        <v>67.784769999999995</v>
      </c>
      <c r="K10149" s="15">
        <v>132.75380000000001</v>
      </c>
    </row>
    <row r="10150" spans="9:11">
      <c r="I10150" s="15">
        <v>10095</v>
      </c>
      <c r="J10150" s="15">
        <v>64.522090000000006</v>
      </c>
      <c r="K10150" s="15">
        <v>128.48759999999999</v>
      </c>
    </row>
    <row r="10151" spans="9:11">
      <c r="I10151" s="15">
        <v>10096</v>
      </c>
      <c r="J10151" s="15">
        <v>68.676019999999994</v>
      </c>
      <c r="K10151" s="15">
        <v>130.59710000000001</v>
      </c>
    </row>
    <row r="10152" spans="9:11">
      <c r="I10152" s="15">
        <v>10097</v>
      </c>
      <c r="J10152" s="15">
        <v>65.244420000000005</v>
      </c>
      <c r="K10152" s="15">
        <v>109.9482</v>
      </c>
    </row>
    <row r="10153" spans="9:11">
      <c r="I10153" s="15">
        <v>10098</v>
      </c>
      <c r="J10153" s="15">
        <v>65.992710000000002</v>
      </c>
      <c r="K10153" s="15">
        <v>124.06570000000001</v>
      </c>
    </row>
    <row r="10154" spans="9:11">
      <c r="I10154" s="15">
        <v>10099</v>
      </c>
      <c r="J10154" s="15">
        <v>68.604529999999997</v>
      </c>
      <c r="K10154" s="15">
        <v>126.4562</v>
      </c>
    </row>
    <row r="10155" spans="9:11">
      <c r="I10155" s="15">
        <v>10100</v>
      </c>
      <c r="J10155" s="15">
        <v>64.625029999999995</v>
      </c>
      <c r="K10155" s="15">
        <v>115.5461</v>
      </c>
    </row>
    <row r="10156" spans="9:11">
      <c r="I10156" s="15">
        <v>10101</v>
      </c>
      <c r="J10156" s="15">
        <v>67.636780000000002</v>
      </c>
      <c r="K10156" s="15">
        <v>130.17420000000001</v>
      </c>
    </row>
    <row r="10157" spans="9:11">
      <c r="I10157" s="15">
        <v>10102</v>
      </c>
      <c r="J10157" s="15">
        <v>70.366339999999994</v>
      </c>
      <c r="K10157" s="15">
        <v>153.45699999999999</v>
      </c>
    </row>
    <row r="10158" spans="9:11">
      <c r="I10158" s="15">
        <v>10103</v>
      </c>
      <c r="J10158" s="15">
        <v>68.709599999999995</v>
      </c>
      <c r="K10158" s="15">
        <v>143.9246</v>
      </c>
    </row>
    <row r="10159" spans="9:11">
      <c r="I10159" s="15">
        <v>10104</v>
      </c>
      <c r="J10159" s="15">
        <v>66.738590000000002</v>
      </c>
      <c r="K10159" s="15">
        <v>128.1908</v>
      </c>
    </row>
    <row r="10160" spans="9:11">
      <c r="I10160" s="15">
        <v>10105</v>
      </c>
      <c r="J10160" s="15">
        <v>65.803229999999999</v>
      </c>
      <c r="K10160" s="15">
        <v>121.9802</v>
      </c>
    </row>
    <row r="10161" spans="9:11">
      <c r="I10161" s="15">
        <v>10106</v>
      </c>
      <c r="J10161" s="15">
        <v>65.014089999999996</v>
      </c>
      <c r="K10161" s="15">
        <v>133.76900000000001</v>
      </c>
    </row>
    <row r="10162" spans="9:11">
      <c r="I10162" s="15">
        <v>10107</v>
      </c>
      <c r="J10162" s="15">
        <v>67.50667</v>
      </c>
      <c r="K10162" s="15">
        <v>121.3548</v>
      </c>
    </row>
    <row r="10163" spans="9:11">
      <c r="I10163" s="15">
        <v>10108</v>
      </c>
      <c r="J10163" s="15">
        <v>67.702979999999997</v>
      </c>
      <c r="K10163" s="15">
        <v>121.7608</v>
      </c>
    </row>
    <row r="10164" spans="9:11">
      <c r="I10164" s="15">
        <v>10109</v>
      </c>
      <c r="J10164" s="15">
        <v>68.180639999999997</v>
      </c>
      <c r="K10164" s="15">
        <v>133.33949999999999</v>
      </c>
    </row>
    <row r="10165" spans="9:11">
      <c r="I10165" s="15">
        <v>10110</v>
      </c>
      <c r="J10165" s="15">
        <v>67.080539999999999</v>
      </c>
      <c r="K10165" s="15">
        <v>134.24809999999999</v>
      </c>
    </row>
    <row r="10166" spans="9:11">
      <c r="I10166" s="15">
        <v>10111</v>
      </c>
      <c r="J10166" s="15">
        <v>66.536019999999994</v>
      </c>
      <c r="K10166" s="15">
        <v>133.39009999999999</v>
      </c>
    </row>
    <row r="10167" spans="9:11">
      <c r="I10167" s="15">
        <v>10112</v>
      </c>
      <c r="J10167" s="15">
        <v>70.851590000000002</v>
      </c>
      <c r="K10167" s="15">
        <v>155.42359999999999</v>
      </c>
    </row>
    <row r="10168" spans="9:11">
      <c r="I10168" s="15">
        <v>10113</v>
      </c>
      <c r="J10168" s="15">
        <v>65.997320000000002</v>
      </c>
      <c r="K10168" s="15">
        <v>132.62909999999999</v>
      </c>
    </row>
    <row r="10169" spans="9:11">
      <c r="I10169" s="15">
        <v>10114</v>
      </c>
      <c r="J10169" s="15">
        <v>69.656440000000003</v>
      </c>
      <c r="K10169" s="15">
        <v>128.90090000000001</v>
      </c>
    </row>
    <row r="10170" spans="9:11">
      <c r="I10170" s="15">
        <v>10115</v>
      </c>
      <c r="J10170" s="15">
        <v>64.364949999999993</v>
      </c>
      <c r="K10170" s="15">
        <v>113.6952</v>
      </c>
    </row>
    <row r="10171" spans="9:11">
      <c r="I10171" s="15">
        <v>10116</v>
      </c>
      <c r="J10171" s="15">
        <v>68.515609999999995</v>
      </c>
      <c r="K10171" s="15">
        <v>122.5108</v>
      </c>
    </row>
    <row r="10172" spans="9:11">
      <c r="I10172" s="15">
        <v>10117</v>
      </c>
      <c r="J10172" s="15">
        <v>67.010009999999994</v>
      </c>
      <c r="K10172" s="15">
        <v>132.97620000000001</v>
      </c>
    </row>
    <row r="10173" spans="9:11">
      <c r="I10173" s="15">
        <v>10118</v>
      </c>
      <c r="J10173" s="15">
        <v>68.650819999999996</v>
      </c>
      <c r="K10173" s="15">
        <v>122.8115</v>
      </c>
    </row>
    <row r="10174" spans="9:11">
      <c r="I10174" s="15">
        <v>10119</v>
      </c>
      <c r="J10174" s="15">
        <v>70.117609999999999</v>
      </c>
      <c r="K10174" s="15">
        <v>120.1837</v>
      </c>
    </row>
    <row r="10175" spans="9:11">
      <c r="I10175" s="15">
        <v>10120</v>
      </c>
      <c r="J10175" s="15">
        <v>67.664320000000004</v>
      </c>
      <c r="K10175" s="15">
        <v>114.333</v>
      </c>
    </row>
    <row r="10176" spans="9:11">
      <c r="I10176" s="15">
        <v>10121</v>
      </c>
      <c r="J10176" s="15">
        <v>67.544359999999998</v>
      </c>
      <c r="K10176" s="15">
        <v>117.00239999999999</v>
      </c>
    </row>
    <row r="10177" spans="9:11">
      <c r="I10177" s="15">
        <v>10122</v>
      </c>
      <c r="J10177" s="15">
        <v>69.246219999999994</v>
      </c>
      <c r="K10177" s="15">
        <v>135.6679</v>
      </c>
    </row>
    <row r="10178" spans="9:11">
      <c r="I10178" s="15">
        <v>10123</v>
      </c>
      <c r="J10178" s="15">
        <v>64.70908</v>
      </c>
      <c r="K10178" s="15">
        <v>119.9401</v>
      </c>
    </row>
    <row r="10179" spans="9:11">
      <c r="I10179" s="15">
        <v>10124</v>
      </c>
      <c r="J10179" s="15">
        <v>67.772019999999998</v>
      </c>
      <c r="K10179" s="15">
        <v>118.5771</v>
      </c>
    </row>
    <row r="10180" spans="9:11">
      <c r="I10180" s="15">
        <v>10125</v>
      </c>
      <c r="J10180" s="15">
        <v>67.888229999999993</v>
      </c>
      <c r="K10180" s="15">
        <v>138.9753</v>
      </c>
    </row>
    <row r="10181" spans="9:11">
      <c r="I10181" s="15">
        <v>10126</v>
      </c>
      <c r="J10181" s="15">
        <v>69.541539999999998</v>
      </c>
      <c r="K10181" s="15">
        <v>125.8526</v>
      </c>
    </row>
    <row r="10182" spans="9:11">
      <c r="I10182" s="15">
        <v>10127</v>
      </c>
      <c r="J10182" s="15">
        <v>69.928730000000002</v>
      </c>
      <c r="K10182" s="15">
        <v>127.9198</v>
      </c>
    </row>
    <row r="10183" spans="9:11">
      <c r="I10183" s="15">
        <v>10128</v>
      </c>
      <c r="J10183" s="15">
        <v>69.477509999999995</v>
      </c>
      <c r="K10183" s="15">
        <v>135.3065</v>
      </c>
    </row>
    <row r="10184" spans="9:11">
      <c r="I10184" s="15">
        <v>10129</v>
      </c>
      <c r="J10184" s="15">
        <v>67.559449999999998</v>
      </c>
      <c r="K10184" s="15">
        <v>127.40389999999999</v>
      </c>
    </row>
    <row r="10185" spans="9:11">
      <c r="I10185" s="15">
        <v>10130</v>
      </c>
      <c r="J10185" s="15">
        <v>67.830629999999999</v>
      </c>
      <c r="K10185" s="15">
        <v>132.73099999999999</v>
      </c>
    </row>
    <row r="10186" spans="9:11">
      <c r="I10186" s="15">
        <v>10131</v>
      </c>
      <c r="J10186" s="15">
        <v>71.633420000000001</v>
      </c>
      <c r="K10186" s="15">
        <v>133.78229999999999</v>
      </c>
    </row>
    <row r="10187" spans="9:11">
      <c r="I10187" s="15">
        <v>10132</v>
      </c>
      <c r="J10187" s="15">
        <v>66.935609999999997</v>
      </c>
      <c r="K10187" s="15">
        <v>126.6451</v>
      </c>
    </row>
    <row r="10188" spans="9:11">
      <c r="I10188" s="15">
        <v>10133</v>
      </c>
      <c r="J10188" s="15">
        <v>66.409840000000003</v>
      </c>
      <c r="K10188" s="15">
        <v>115.80110000000001</v>
      </c>
    </row>
    <row r="10189" spans="9:11">
      <c r="I10189" s="15">
        <v>10134</v>
      </c>
      <c r="J10189" s="15">
        <v>67.254580000000004</v>
      </c>
      <c r="K10189" s="15">
        <v>126.4183</v>
      </c>
    </row>
    <row r="10190" spans="9:11">
      <c r="I10190" s="15">
        <v>10135</v>
      </c>
      <c r="J10190" s="15">
        <v>67.421760000000006</v>
      </c>
      <c r="K10190" s="15">
        <v>119.9688</v>
      </c>
    </row>
    <row r="10191" spans="9:11">
      <c r="I10191" s="15">
        <v>10136</v>
      </c>
      <c r="J10191" s="15">
        <v>66.892430000000004</v>
      </c>
      <c r="K10191" s="15">
        <v>119.7186</v>
      </c>
    </row>
    <row r="10192" spans="9:11">
      <c r="I10192" s="15">
        <v>10137</v>
      </c>
      <c r="J10192" s="15">
        <v>64.411360000000002</v>
      </c>
      <c r="K10192" s="15">
        <v>124.1027</v>
      </c>
    </row>
    <row r="10193" spans="9:11">
      <c r="I10193" s="15">
        <v>10138</v>
      </c>
      <c r="J10193" s="15">
        <v>68.081860000000006</v>
      </c>
      <c r="K10193" s="15">
        <v>119.4421</v>
      </c>
    </row>
    <row r="10194" spans="9:11">
      <c r="I10194" s="15">
        <v>10139</v>
      </c>
      <c r="J10194" s="15">
        <v>68.734889999999993</v>
      </c>
      <c r="K10194" s="15">
        <v>121.9388</v>
      </c>
    </row>
    <row r="10195" spans="9:11">
      <c r="I10195" s="15">
        <v>10140</v>
      </c>
      <c r="J10195" s="15">
        <v>66.84196</v>
      </c>
      <c r="K10195" s="15">
        <v>129.28550000000001</v>
      </c>
    </row>
    <row r="10196" spans="9:11">
      <c r="I10196" s="15">
        <v>10141</v>
      </c>
      <c r="J10196" s="15">
        <v>66.386179999999996</v>
      </c>
      <c r="K10196" s="15">
        <v>124.5214</v>
      </c>
    </row>
    <row r="10197" spans="9:11">
      <c r="I10197" s="15">
        <v>10142</v>
      </c>
      <c r="J10197" s="15">
        <v>65.804150000000007</v>
      </c>
      <c r="K10197" s="15">
        <v>130.1618</v>
      </c>
    </row>
    <row r="10198" spans="9:11">
      <c r="I10198" s="15">
        <v>10143</v>
      </c>
      <c r="J10198" s="15">
        <v>65.57517</v>
      </c>
      <c r="K10198" s="15">
        <v>122.5124</v>
      </c>
    </row>
    <row r="10199" spans="9:11">
      <c r="I10199" s="15">
        <v>10144</v>
      </c>
      <c r="J10199" s="15">
        <v>68.654049999999998</v>
      </c>
      <c r="K10199" s="15">
        <v>140.57759999999999</v>
      </c>
    </row>
    <row r="10200" spans="9:11">
      <c r="I10200" s="15">
        <v>10145</v>
      </c>
      <c r="J10200" s="15">
        <v>65.510630000000006</v>
      </c>
      <c r="K10200" s="15">
        <v>126.527</v>
      </c>
    </row>
    <row r="10201" spans="9:11">
      <c r="I10201" s="15">
        <v>10146</v>
      </c>
      <c r="J10201" s="15">
        <v>70.830380000000005</v>
      </c>
      <c r="K10201" s="15">
        <v>133.81039999999999</v>
      </c>
    </row>
    <row r="10202" spans="9:11">
      <c r="I10202" s="15">
        <v>10147</v>
      </c>
      <c r="J10202" s="15">
        <v>65.4054</v>
      </c>
      <c r="K10202" s="15">
        <v>129.79400000000001</v>
      </c>
    </row>
    <row r="10203" spans="9:11">
      <c r="I10203" s="15">
        <v>10148</v>
      </c>
      <c r="J10203" s="15">
        <v>71.853740000000002</v>
      </c>
      <c r="K10203" s="15">
        <v>130.93340000000001</v>
      </c>
    </row>
    <row r="10204" spans="9:11">
      <c r="I10204" s="15">
        <v>10149</v>
      </c>
      <c r="J10204" s="15">
        <v>65.692570000000003</v>
      </c>
      <c r="K10204" s="15">
        <v>124.2145</v>
      </c>
    </row>
    <row r="10205" spans="9:11">
      <c r="I10205" s="15">
        <v>10150</v>
      </c>
      <c r="J10205" s="15">
        <v>64.500680000000003</v>
      </c>
      <c r="K10205" s="15">
        <v>114.1913</v>
      </c>
    </row>
    <row r="10206" spans="9:11">
      <c r="I10206" s="15">
        <v>10151</v>
      </c>
      <c r="J10206" s="15">
        <v>67.326629999999994</v>
      </c>
      <c r="K10206" s="15">
        <v>142.59379999999999</v>
      </c>
    </row>
    <row r="10207" spans="9:11">
      <c r="I10207" s="15">
        <v>10152</v>
      </c>
      <c r="J10207" s="15">
        <v>68.822310000000002</v>
      </c>
      <c r="K10207" s="15">
        <v>137.09829999999999</v>
      </c>
    </row>
    <row r="10208" spans="9:11">
      <c r="I10208" s="15">
        <v>10153</v>
      </c>
      <c r="J10208" s="15">
        <v>68.31438</v>
      </c>
      <c r="K10208" s="15">
        <v>138.80529999999999</v>
      </c>
    </row>
    <row r="10209" spans="9:11">
      <c r="I10209" s="15">
        <v>10154</v>
      </c>
      <c r="J10209" s="15">
        <v>68.894760000000005</v>
      </c>
      <c r="K10209" s="15">
        <v>135.46860000000001</v>
      </c>
    </row>
    <row r="10210" spans="9:11">
      <c r="I10210" s="15">
        <v>10155</v>
      </c>
      <c r="J10210" s="15">
        <v>68.450370000000007</v>
      </c>
      <c r="K10210" s="15">
        <v>122.0752</v>
      </c>
    </row>
    <row r="10211" spans="9:11">
      <c r="I10211" s="15">
        <v>10156</v>
      </c>
      <c r="J10211" s="15">
        <v>70.382990000000007</v>
      </c>
      <c r="K10211" s="15">
        <v>131.01259999999999</v>
      </c>
    </row>
    <row r="10212" spans="9:11">
      <c r="I10212" s="15">
        <v>10157</v>
      </c>
      <c r="J10212" s="15">
        <v>66.77655</v>
      </c>
      <c r="K10212" s="15">
        <v>131.643</v>
      </c>
    </row>
    <row r="10213" spans="9:11">
      <c r="I10213" s="15">
        <v>10158</v>
      </c>
      <c r="J10213" s="15">
        <v>70.614159999999998</v>
      </c>
      <c r="K10213" s="15">
        <v>127.9027</v>
      </c>
    </row>
    <row r="10214" spans="9:11">
      <c r="I10214" s="15">
        <v>10159</v>
      </c>
      <c r="J10214" s="15">
        <v>67.996359999999996</v>
      </c>
      <c r="K10214" s="15">
        <v>150.304</v>
      </c>
    </row>
    <row r="10215" spans="9:11">
      <c r="I10215" s="15">
        <v>10160</v>
      </c>
      <c r="J10215" s="15">
        <v>63.917949999999998</v>
      </c>
      <c r="K10215" s="15">
        <v>126.4849</v>
      </c>
    </row>
    <row r="10216" spans="9:11">
      <c r="I10216" s="15">
        <v>10161</v>
      </c>
      <c r="J10216" s="15">
        <v>69.081680000000006</v>
      </c>
      <c r="K10216" s="15">
        <v>123.5754</v>
      </c>
    </row>
    <row r="10217" spans="9:11">
      <c r="I10217" s="15">
        <v>10162</v>
      </c>
      <c r="J10217" s="15">
        <v>67.946870000000004</v>
      </c>
      <c r="K10217" s="15">
        <v>134.417</v>
      </c>
    </row>
    <row r="10218" spans="9:11">
      <c r="I10218" s="15">
        <v>10163</v>
      </c>
      <c r="J10218" s="15">
        <v>66.412639999999996</v>
      </c>
      <c r="K10218" s="15">
        <v>141.96180000000001</v>
      </c>
    </row>
    <row r="10219" spans="9:11">
      <c r="I10219" s="15">
        <v>10164</v>
      </c>
      <c r="J10219" s="15">
        <v>68.411299999999997</v>
      </c>
      <c r="K10219" s="15">
        <v>114.6332</v>
      </c>
    </row>
    <row r="10220" spans="9:11">
      <c r="I10220" s="15">
        <v>10165</v>
      </c>
      <c r="J10220" s="15">
        <v>69.174670000000006</v>
      </c>
      <c r="K10220" s="15">
        <v>132.82669999999999</v>
      </c>
    </row>
    <row r="10221" spans="9:11">
      <c r="I10221" s="15">
        <v>10166</v>
      </c>
      <c r="J10221" s="15">
        <v>68.809449999999998</v>
      </c>
      <c r="K10221" s="15">
        <v>126.7765</v>
      </c>
    </row>
    <row r="10222" spans="9:11">
      <c r="I10222" s="15">
        <v>10167</v>
      </c>
      <c r="J10222" s="15">
        <v>67.989490000000004</v>
      </c>
      <c r="K10222" s="15">
        <v>130.08519999999999</v>
      </c>
    </row>
    <row r="10223" spans="9:11">
      <c r="I10223" s="15">
        <v>10168</v>
      </c>
      <c r="J10223" s="15">
        <v>67.474249999999998</v>
      </c>
      <c r="K10223" s="15">
        <v>120.9892</v>
      </c>
    </row>
    <row r="10224" spans="9:11">
      <c r="I10224" s="15">
        <v>10169</v>
      </c>
      <c r="J10224" s="15">
        <v>69.376369999999994</v>
      </c>
      <c r="K10224" s="15">
        <v>140.4862</v>
      </c>
    </row>
    <row r="10225" spans="9:11">
      <c r="I10225" s="15">
        <v>10170</v>
      </c>
      <c r="J10225" s="15">
        <v>66.745699999999999</v>
      </c>
      <c r="K10225" s="15">
        <v>119.62730000000001</v>
      </c>
    </row>
    <row r="10226" spans="9:11">
      <c r="I10226" s="15">
        <v>10171</v>
      </c>
      <c r="J10226" s="15">
        <v>71.810419999999993</v>
      </c>
      <c r="K10226" s="15">
        <v>146.38140000000001</v>
      </c>
    </row>
    <row r="10227" spans="9:11">
      <c r="I10227" s="15">
        <v>10172</v>
      </c>
      <c r="J10227" s="15">
        <v>68.497789999999995</v>
      </c>
      <c r="K10227" s="15">
        <v>128.87180000000001</v>
      </c>
    </row>
    <row r="10228" spans="9:11">
      <c r="I10228" s="15">
        <v>10173</v>
      </c>
      <c r="J10228" s="15">
        <v>66.223730000000003</v>
      </c>
      <c r="K10228" s="15">
        <v>124.7247</v>
      </c>
    </row>
    <row r="10229" spans="9:11">
      <c r="I10229" s="15">
        <v>10174</v>
      </c>
      <c r="J10229" s="15">
        <v>68.483379999999997</v>
      </c>
      <c r="K10229" s="15">
        <v>127.7586</v>
      </c>
    </row>
    <row r="10230" spans="9:11">
      <c r="I10230" s="15">
        <v>10175</v>
      </c>
      <c r="J10230" s="15">
        <v>67.487480000000005</v>
      </c>
      <c r="K10230" s="15">
        <v>129.82939999999999</v>
      </c>
    </row>
    <row r="10231" spans="9:11">
      <c r="I10231" s="15">
        <v>10176</v>
      </c>
      <c r="J10231" s="15">
        <v>66.801220000000001</v>
      </c>
      <c r="K10231" s="15">
        <v>124.956</v>
      </c>
    </row>
    <row r="10232" spans="9:11">
      <c r="I10232" s="15">
        <v>10177</v>
      </c>
      <c r="J10232" s="15">
        <v>69.360309999999998</v>
      </c>
      <c r="K10232" s="15">
        <v>117.25190000000001</v>
      </c>
    </row>
    <row r="10233" spans="9:11">
      <c r="I10233" s="15">
        <v>10178</v>
      </c>
      <c r="J10233" s="15">
        <v>69.441130000000001</v>
      </c>
      <c r="K10233" s="15">
        <v>134.59960000000001</v>
      </c>
    </row>
    <row r="10234" spans="9:11">
      <c r="I10234" s="15">
        <v>10179</v>
      </c>
      <c r="J10234" s="15">
        <v>68.028909999999996</v>
      </c>
      <c r="K10234" s="15">
        <v>119.5087</v>
      </c>
    </row>
    <row r="10235" spans="9:11">
      <c r="I10235" s="15">
        <v>10180</v>
      </c>
      <c r="J10235" s="15">
        <v>65.440100000000001</v>
      </c>
      <c r="K10235" s="15">
        <v>105.3289</v>
      </c>
    </row>
    <row r="10236" spans="9:11">
      <c r="I10236" s="15">
        <v>10181</v>
      </c>
      <c r="J10236" s="15">
        <v>68.055220000000006</v>
      </c>
      <c r="K10236" s="15">
        <v>130.0591</v>
      </c>
    </row>
    <row r="10237" spans="9:11">
      <c r="I10237" s="15">
        <v>10182</v>
      </c>
      <c r="J10237" s="15">
        <v>65.448610000000002</v>
      </c>
      <c r="K10237" s="15">
        <v>120.92659999999999</v>
      </c>
    </row>
    <row r="10238" spans="9:11">
      <c r="I10238" s="15">
        <v>10183</v>
      </c>
      <c r="J10238" s="15">
        <v>69.011279999999999</v>
      </c>
      <c r="K10238" s="15">
        <v>130.44630000000001</v>
      </c>
    </row>
    <row r="10239" spans="9:11">
      <c r="I10239" s="15">
        <v>10184</v>
      </c>
      <c r="J10239" s="15">
        <v>66.135009999999994</v>
      </c>
      <c r="K10239" s="15">
        <v>107.8115</v>
      </c>
    </row>
    <row r="10240" spans="9:11">
      <c r="I10240" s="15">
        <v>10185</v>
      </c>
      <c r="J10240" s="15">
        <v>65.434619999999995</v>
      </c>
      <c r="K10240" s="15">
        <v>115.348</v>
      </c>
    </row>
    <row r="10241" spans="9:11">
      <c r="I10241" s="15">
        <v>10186</v>
      </c>
      <c r="J10241" s="15">
        <v>67.705550000000002</v>
      </c>
      <c r="K10241" s="15">
        <v>121.7045</v>
      </c>
    </row>
    <row r="10242" spans="9:11">
      <c r="I10242" s="15">
        <v>10187</v>
      </c>
      <c r="J10242" s="15">
        <v>72.00385</v>
      </c>
      <c r="K10242" s="15">
        <v>126.9701</v>
      </c>
    </row>
    <row r="10243" spans="9:11">
      <c r="I10243" s="15">
        <v>10188</v>
      </c>
      <c r="J10243" s="15">
        <v>68.228269999999995</v>
      </c>
      <c r="K10243" s="15">
        <v>122.7364</v>
      </c>
    </row>
    <row r="10244" spans="9:11">
      <c r="I10244" s="15">
        <v>10189</v>
      </c>
      <c r="J10244" s="15">
        <v>67.977689999999996</v>
      </c>
      <c r="K10244" s="15">
        <v>132.02000000000001</v>
      </c>
    </row>
    <row r="10245" spans="9:11">
      <c r="I10245" s="15">
        <v>10190</v>
      </c>
      <c r="J10245" s="15">
        <v>69.618099999999998</v>
      </c>
      <c r="K10245" s="15">
        <v>138.81909999999999</v>
      </c>
    </row>
    <row r="10246" spans="9:11">
      <c r="I10246" s="15">
        <v>10191</v>
      </c>
      <c r="J10246" s="15">
        <v>71.231920000000002</v>
      </c>
      <c r="K10246" s="15">
        <v>131.4701</v>
      </c>
    </row>
    <row r="10247" spans="9:11">
      <c r="I10247" s="15">
        <v>10192</v>
      </c>
      <c r="J10247" s="15">
        <v>66.215270000000004</v>
      </c>
      <c r="K10247" s="15">
        <v>125.8998</v>
      </c>
    </row>
    <row r="10248" spans="9:11">
      <c r="I10248" s="15">
        <v>10193</v>
      </c>
      <c r="J10248" s="15">
        <v>69.468159999999997</v>
      </c>
      <c r="K10248" s="15">
        <v>130.03919999999999</v>
      </c>
    </row>
    <row r="10249" spans="9:11">
      <c r="I10249" s="15">
        <v>10194</v>
      </c>
      <c r="J10249" s="15">
        <v>67.167749999999998</v>
      </c>
      <c r="K10249" s="15">
        <v>118.855</v>
      </c>
    </row>
    <row r="10250" spans="9:11">
      <c r="I10250" s="15">
        <v>10195</v>
      </c>
      <c r="J10250" s="15">
        <v>67.928210000000007</v>
      </c>
      <c r="K10250" s="15">
        <v>140.6105</v>
      </c>
    </row>
    <row r="10251" spans="9:11">
      <c r="I10251" s="15">
        <v>10196</v>
      </c>
      <c r="J10251" s="15">
        <v>68.020409999999998</v>
      </c>
      <c r="K10251" s="15">
        <v>120.07729999999999</v>
      </c>
    </row>
    <row r="10252" spans="9:11">
      <c r="I10252" s="15">
        <v>10197</v>
      </c>
      <c r="J10252" s="15">
        <v>63.165680000000002</v>
      </c>
      <c r="K10252" s="15">
        <v>101.90219999999999</v>
      </c>
    </row>
    <row r="10253" spans="9:11">
      <c r="I10253" s="15">
        <v>10198</v>
      </c>
      <c r="J10253" s="15">
        <v>67.43271</v>
      </c>
      <c r="K10253" s="15">
        <v>113.1315</v>
      </c>
    </row>
    <row r="10254" spans="9:11">
      <c r="I10254" s="15">
        <v>10199</v>
      </c>
      <c r="J10254" s="15">
        <v>67.579089999999994</v>
      </c>
      <c r="K10254" s="15">
        <v>148.20580000000001</v>
      </c>
    </row>
    <row r="10255" spans="9:11">
      <c r="I10255" s="15">
        <v>10200</v>
      </c>
      <c r="J10255" s="15">
        <v>69.342359999999999</v>
      </c>
      <c r="K10255" s="15">
        <v>130.11000000000001</v>
      </c>
    </row>
    <row r="10256" spans="9:11">
      <c r="I10256" s="15">
        <v>10201</v>
      </c>
      <c r="J10256" s="15">
        <v>69.039349999999999</v>
      </c>
      <c r="K10256" s="15">
        <v>128.10550000000001</v>
      </c>
    </row>
    <row r="10257" spans="9:11">
      <c r="I10257" s="15">
        <v>10202</v>
      </c>
      <c r="J10257" s="15">
        <v>66.589799999999997</v>
      </c>
      <c r="K10257" s="15">
        <v>126.96510000000001</v>
      </c>
    </row>
    <row r="10258" spans="9:11">
      <c r="I10258" s="15">
        <v>10203</v>
      </c>
      <c r="J10258" s="15">
        <v>67.047319999999999</v>
      </c>
      <c r="K10258" s="15">
        <v>142.31909999999999</v>
      </c>
    </row>
    <row r="10259" spans="9:11">
      <c r="I10259" s="15">
        <v>10204</v>
      </c>
      <c r="J10259" s="15">
        <v>70.937709999999996</v>
      </c>
      <c r="K10259" s="15">
        <v>134.43530000000001</v>
      </c>
    </row>
    <row r="10260" spans="9:11">
      <c r="I10260" s="15">
        <v>10205</v>
      </c>
      <c r="J10260" s="15">
        <v>66.267070000000004</v>
      </c>
      <c r="K10260" s="15">
        <v>100.58499999999999</v>
      </c>
    </row>
    <row r="10261" spans="9:11">
      <c r="I10261" s="15">
        <v>10206</v>
      </c>
      <c r="J10261" s="15">
        <v>66.619209999999995</v>
      </c>
      <c r="K10261" s="15">
        <v>121.9217</v>
      </c>
    </row>
    <row r="10262" spans="9:11">
      <c r="I10262" s="15">
        <v>10207</v>
      </c>
      <c r="J10262" s="15">
        <v>68.545540000000003</v>
      </c>
      <c r="K10262" s="15">
        <v>123.16249999999999</v>
      </c>
    </row>
    <row r="10263" spans="9:11">
      <c r="I10263" s="15">
        <v>10208</v>
      </c>
      <c r="J10263" s="15">
        <v>71.277330000000006</v>
      </c>
      <c r="K10263" s="15">
        <v>126.17449999999999</v>
      </c>
    </row>
    <row r="10264" spans="9:11">
      <c r="I10264" s="15">
        <v>10209</v>
      </c>
      <c r="J10264" s="15">
        <v>68.280339999999995</v>
      </c>
      <c r="K10264" s="15">
        <v>122.72929999999999</v>
      </c>
    </row>
    <row r="10265" spans="9:11">
      <c r="I10265" s="15">
        <v>10210</v>
      </c>
      <c r="J10265" s="15">
        <v>70.042410000000004</v>
      </c>
      <c r="K10265" s="15">
        <v>149.33320000000001</v>
      </c>
    </row>
    <row r="10266" spans="9:11">
      <c r="I10266" s="15">
        <v>10211</v>
      </c>
      <c r="J10266" s="15">
        <v>68.764399999999995</v>
      </c>
      <c r="K10266" s="15">
        <v>123.3415</v>
      </c>
    </row>
    <row r="10267" spans="9:11">
      <c r="I10267" s="15">
        <v>10212</v>
      </c>
      <c r="J10267" s="15">
        <v>70.099869999999996</v>
      </c>
      <c r="K10267" s="15">
        <v>135.28469999999999</v>
      </c>
    </row>
    <row r="10268" spans="9:11">
      <c r="I10268" s="15">
        <v>10213</v>
      </c>
      <c r="J10268" s="15">
        <v>70.425060000000002</v>
      </c>
      <c r="K10268" s="15">
        <v>136.6994</v>
      </c>
    </row>
    <row r="10269" spans="9:11">
      <c r="I10269" s="15">
        <v>10214</v>
      </c>
      <c r="J10269" s="15">
        <v>66.843639999999994</v>
      </c>
      <c r="K10269" s="15">
        <v>119.89919999999999</v>
      </c>
    </row>
    <row r="10270" spans="9:11">
      <c r="I10270" s="15">
        <v>10215</v>
      </c>
      <c r="J10270" s="15">
        <v>70.890550000000005</v>
      </c>
      <c r="K10270" s="15">
        <v>138.6481</v>
      </c>
    </row>
    <row r="10271" spans="9:11">
      <c r="I10271" s="15">
        <v>10216</v>
      </c>
      <c r="J10271" s="15">
        <v>71.601070000000007</v>
      </c>
      <c r="K10271" s="15">
        <v>138.30520000000001</v>
      </c>
    </row>
    <row r="10272" spans="9:11">
      <c r="I10272" s="15">
        <v>10217</v>
      </c>
      <c r="J10272" s="15">
        <v>65.513689999999997</v>
      </c>
      <c r="K10272" s="15">
        <v>130.25020000000001</v>
      </c>
    </row>
    <row r="10273" spans="9:11">
      <c r="I10273" s="15">
        <v>10218</v>
      </c>
      <c r="J10273" s="15">
        <v>66.990570000000005</v>
      </c>
      <c r="K10273" s="15">
        <v>106.98390000000001</v>
      </c>
    </row>
    <row r="10274" spans="9:11">
      <c r="I10274" s="15">
        <v>10219</v>
      </c>
      <c r="J10274" s="15">
        <v>68.351389999999995</v>
      </c>
      <c r="K10274" s="15">
        <v>112.88120000000001</v>
      </c>
    </row>
    <row r="10275" spans="9:11">
      <c r="I10275" s="15">
        <v>10220</v>
      </c>
      <c r="J10275" s="15">
        <v>67.391689999999997</v>
      </c>
      <c r="K10275" s="15">
        <v>131.0616</v>
      </c>
    </row>
    <row r="10276" spans="9:11">
      <c r="I10276" s="15">
        <v>10221</v>
      </c>
      <c r="J10276" s="15">
        <v>68.984999999999999</v>
      </c>
      <c r="K10276" s="15">
        <v>127.1889</v>
      </c>
    </row>
    <row r="10277" spans="9:11">
      <c r="I10277" s="15">
        <v>10222</v>
      </c>
      <c r="J10277" s="15">
        <v>66.602890000000002</v>
      </c>
      <c r="K10277" s="15">
        <v>136.98169999999999</v>
      </c>
    </row>
    <row r="10278" spans="9:11">
      <c r="I10278" s="15">
        <v>10223</v>
      </c>
      <c r="J10278" s="15">
        <v>68.283199999999994</v>
      </c>
      <c r="K10278" s="15">
        <v>124.3849</v>
      </c>
    </row>
    <row r="10279" spans="9:11">
      <c r="I10279" s="15">
        <v>10224</v>
      </c>
      <c r="J10279" s="15">
        <v>65.519289999999998</v>
      </c>
      <c r="K10279" s="15">
        <v>105.40430000000001</v>
      </c>
    </row>
    <row r="10280" spans="9:11">
      <c r="I10280" s="15">
        <v>10225</v>
      </c>
      <c r="J10280" s="15">
        <v>71.869690000000006</v>
      </c>
      <c r="K10280" s="15">
        <v>142.1276</v>
      </c>
    </row>
    <row r="10281" spans="9:11">
      <c r="I10281" s="15">
        <v>10226</v>
      </c>
      <c r="J10281" s="15">
        <v>66.195769999999996</v>
      </c>
      <c r="K10281" s="15">
        <v>126.6438</v>
      </c>
    </row>
    <row r="10282" spans="9:11">
      <c r="I10282" s="15">
        <v>10227</v>
      </c>
      <c r="J10282" s="15">
        <v>66.988630000000001</v>
      </c>
      <c r="K10282" s="15">
        <v>132.06120000000001</v>
      </c>
    </row>
    <row r="10283" spans="9:11">
      <c r="I10283" s="15">
        <v>10228</v>
      </c>
      <c r="J10283" s="15">
        <v>64.227879999999999</v>
      </c>
      <c r="K10283" s="15">
        <v>120.3019</v>
      </c>
    </row>
    <row r="10284" spans="9:11">
      <c r="I10284" s="15">
        <v>10229</v>
      </c>
      <c r="J10284" s="15">
        <v>69.098060000000004</v>
      </c>
      <c r="K10284" s="15">
        <v>138.39340000000001</v>
      </c>
    </row>
    <row r="10285" spans="9:11">
      <c r="I10285" s="15">
        <v>10230</v>
      </c>
      <c r="J10285" s="15">
        <v>68.004580000000004</v>
      </c>
      <c r="K10285" s="15">
        <v>135.41249999999999</v>
      </c>
    </row>
    <row r="10286" spans="9:11">
      <c r="I10286" s="15">
        <v>10231</v>
      </c>
      <c r="J10286" s="15">
        <v>68.277000000000001</v>
      </c>
      <c r="K10286" s="15">
        <v>135.30959999999999</v>
      </c>
    </row>
    <row r="10287" spans="9:11">
      <c r="I10287" s="15">
        <v>10232</v>
      </c>
      <c r="J10287" s="15">
        <v>71.697999999999993</v>
      </c>
      <c r="K10287" s="15">
        <v>147.45949999999999</v>
      </c>
    </row>
    <row r="10288" spans="9:11">
      <c r="I10288" s="15">
        <v>10233</v>
      </c>
      <c r="J10288" s="15">
        <v>67.069820000000007</v>
      </c>
      <c r="K10288" s="15">
        <v>104.1591</v>
      </c>
    </row>
    <row r="10289" spans="9:11">
      <c r="I10289" s="15">
        <v>10234</v>
      </c>
      <c r="J10289" s="15">
        <v>66.984539999999996</v>
      </c>
      <c r="K10289" s="15">
        <v>130.18299999999999</v>
      </c>
    </row>
    <row r="10290" spans="9:11">
      <c r="I10290" s="15">
        <v>10235</v>
      </c>
      <c r="J10290" s="15">
        <v>70.712950000000006</v>
      </c>
      <c r="K10290" s="15">
        <v>170.92400000000001</v>
      </c>
    </row>
    <row r="10291" spans="9:11">
      <c r="I10291" s="15">
        <v>10236</v>
      </c>
      <c r="J10291" s="15">
        <v>66.302869999999999</v>
      </c>
      <c r="K10291" s="15">
        <v>137.6953</v>
      </c>
    </row>
    <row r="10292" spans="9:11">
      <c r="I10292" s="15">
        <v>10237</v>
      </c>
      <c r="J10292" s="15">
        <v>68.782650000000004</v>
      </c>
      <c r="K10292" s="15">
        <v>126.7758</v>
      </c>
    </row>
    <row r="10293" spans="9:11">
      <c r="I10293" s="15">
        <v>10238</v>
      </c>
      <c r="J10293" s="15">
        <v>69.298400000000001</v>
      </c>
      <c r="K10293" s="15">
        <v>121.2638</v>
      </c>
    </row>
    <row r="10294" spans="9:11">
      <c r="I10294" s="15">
        <v>10239</v>
      </c>
      <c r="J10294" s="15">
        <v>68.036910000000006</v>
      </c>
      <c r="K10294" s="15">
        <v>107.9584</v>
      </c>
    </row>
    <row r="10295" spans="9:11">
      <c r="I10295" s="15">
        <v>10240</v>
      </c>
      <c r="J10295" s="15">
        <v>67.272859999999994</v>
      </c>
      <c r="K10295" s="15">
        <v>141.74629999999999</v>
      </c>
    </row>
    <row r="10296" spans="9:11">
      <c r="I10296" s="15">
        <v>10241</v>
      </c>
      <c r="J10296" s="15">
        <v>61.931519999999999</v>
      </c>
      <c r="K10296" s="15">
        <v>85.290400000000005</v>
      </c>
    </row>
    <row r="10297" spans="9:11">
      <c r="I10297" s="15">
        <v>10242</v>
      </c>
      <c r="J10297" s="15">
        <v>68.446719999999999</v>
      </c>
      <c r="K10297" s="15">
        <v>134.0838</v>
      </c>
    </row>
    <row r="10298" spans="9:11">
      <c r="I10298" s="15">
        <v>10243</v>
      </c>
      <c r="J10298" s="15">
        <v>65.521709999999999</v>
      </c>
      <c r="K10298" s="15">
        <v>121.42149999999999</v>
      </c>
    </row>
    <row r="10299" spans="9:11">
      <c r="I10299" s="15">
        <v>10244</v>
      </c>
      <c r="J10299" s="15">
        <v>68.730609999999999</v>
      </c>
      <c r="K10299" s="15">
        <v>123.97490000000001</v>
      </c>
    </row>
    <row r="10300" spans="9:11">
      <c r="I10300" s="15">
        <v>10245</v>
      </c>
      <c r="J10300" s="15">
        <v>70.321879999999993</v>
      </c>
      <c r="K10300" s="15">
        <v>119.7992</v>
      </c>
    </row>
    <row r="10301" spans="9:11">
      <c r="I10301" s="15">
        <v>10246</v>
      </c>
      <c r="J10301" s="15">
        <v>70.726159999999993</v>
      </c>
      <c r="K10301" s="15">
        <v>136.58760000000001</v>
      </c>
    </row>
    <row r="10302" spans="9:11">
      <c r="I10302" s="15">
        <v>10247</v>
      </c>
      <c r="J10302" s="15">
        <v>67.238860000000003</v>
      </c>
      <c r="K10302" s="15">
        <v>142.03960000000001</v>
      </c>
    </row>
    <row r="10303" spans="9:11">
      <c r="I10303" s="15">
        <v>10248</v>
      </c>
      <c r="J10303" s="15">
        <v>67.429730000000006</v>
      </c>
      <c r="K10303" s="15">
        <v>115.91079999999999</v>
      </c>
    </row>
    <row r="10304" spans="9:11">
      <c r="I10304" s="15">
        <v>10249</v>
      </c>
      <c r="J10304" s="15">
        <v>66.444469999999995</v>
      </c>
      <c r="K10304" s="15">
        <v>119.49809999999999</v>
      </c>
    </row>
    <row r="10305" spans="9:11">
      <c r="I10305" s="15">
        <v>10250</v>
      </c>
      <c r="J10305" s="15">
        <v>65.92998</v>
      </c>
      <c r="K10305" s="15">
        <v>112.2153</v>
      </c>
    </row>
    <row r="10306" spans="9:11">
      <c r="I10306" s="15">
        <v>10251</v>
      </c>
      <c r="J10306" s="15">
        <v>68.459819999999993</v>
      </c>
      <c r="K10306" s="15">
        <v>123.3502</v>
      </c>
    </row>
    <row r="10307" spans="9:11">
      <c r="I10307" s="15">
        <v>10252</v>
      </c>
      <c r="J10307" s="15">
        <v>69.435940000000002</v>
      </c>
      <c r="K10307" s="15">
        <v>134.17959999999999</v>
      </c>
    </row>
    <row r="10308" spans="9:11">
      <c r="I10308" s="15">
        <v>10253</v>
      </c>
      <c r="J10308" s="15">
        <v>65.327740000000006</v>
      </c>
      <c r="K10308" s="15">
        <v>121.3348</v>
      </c>
    </row>
    <row r="10309" spans="9:11">
      <c r="I10309" s="15">
        <v>10254</v>
      </c>
      <c r="J10309" s="15">
        <v>67.300539999999998</v>
      </c>
      <c r="K10309" s="15">
        <v>126.67440000000001</v>
      </c>
    </row>
    <row r="10310" spans="9:11">
      <c r="I10310" s="15">
        <v>10255</v>
      </c>
      <c r="J10310" s="15">
        <v>67.673599999999993</v>
      </c>
      <c r="K10310" s="15">
        <v>125.3719</v>
      </c>
    </row>
    <row r="10311" spans="9:11">
      <c r="I10311" s="15">
        <v>10256</v>
      </c>
      <c r="J10311" s="15">
        <v>67.767070000000004</v>
      </c>
      <c r="K10311" s="15">
        <v>114.1675</v>
      </c>
    </row>
    <row r="10312" spans="9:11">
      <c r="I10312" s="15">
        <v>10257</v>
      </c>
      <c r="J10312" s="15">
        <v>66.393749999999997</v>
      </c>
      <c r="K10312" s="15">
        <v>121.5455</v>
      </c>
    </row>
    <row r="10313" spans="9:11">
      <c r="I10313" s="15">
        <v>10258</v>
      </c>
      <c r="J10313" s="15">
        <v>70.148480000000006</v>
      </c>
      <c r="K10313" s="15">
        <v>116.3663</v>
      </c>
    </row>
    <row r="10314" spans="9:11">
      <c r="I10314" s="15">
        <v>10259</v>
      </c>
      <c r="J10314" s="15">
        <v>67.818820000000002</v>
      </c>
      <c r="K10314" s="15">
        <v>129.68039999999999</v>
      </c>
    </row>
    <row r="10315" spans="9:11">
      <c r="I10315" s="15">
        <v>10260</v>
      </c>
      <c r="J10315" s="15">
        <v>68.927430000000001</v>
      </c>
      <c r="K10315" s="15">
        <v>129.84360000000001</v>
      </c>
    </row>
    <row r="10316" spans="9:11">
      <c r="I10316" s="15">
        <v>10261</v>
      </c>
      <c r="J10316" s="15">
        <v>69.975170000000006</v>
      </c>
      <c r="K10316" s="15">
        <v>135.5642</v>
      </c>
    </row>
    <row r="10317" spans="9:11">
      <c r="I10317" s="15">
        <v>10262</v>
      </c>
      <c r="J10317" s="15">
        <v>65.961010000000002</v>
      </c>
      <c r="K10317" s="15">
        <v>117.1969</v>
      </c>
    </row>
    <row r="10318" spans="9:11">
      <c r="I10318" s="15">
        <v>10263</v>
      </c>
      <c r="J10318" s="15">
        <v>68.837500000000006</v>
      </c>
      <c r="K10318" s="15">
        <v>128.11070000000001</v>
      </c>
    </row>
    <row r="10319" spans="9:11">
      <c r="I10319" s="15">
        <v>10264</v>
      </c>
      <c r="J10319" s="15">
        <v>67.469939999999994</v>
      </c>
      <c r="K10319" s="15">
        <v>121.86020000000001</v>
      </c>
    </row>
    <row r="10320" spans="9:11">
      <c r="I10320" s="15">
        <v>10265</v>
      </c>
      <c r="J10320" s="15">
        <v>65.672539999999998</v>
      </c>
      <c r="K10320" s="15">
        <v>132.89150000000001</v>
      </c>
    </row>
    <row r="10321" spans="9:11">
      <c r="I10321" s="15">
        <v>10266</v>
      </c>
      <c r="J10321" s="15">
        <v>72.425150000000002</v>
      </c>
      <c r="K10321" s="15">
        <v>129.07390000000001</v>
      </c>
    </row>
    <row r="10322" spans="9:11">
      <c r="I10322" s="15">
        <v>10267</v>
      </c>
      <c r="J10322" s="15">
        <v>66.334519999999998</v>
      </c>
      <c r="K10322" s="15">
        <v>127.956</v>
      </c>
    </row>
    <row r="10323" spans="9:11">
      <c r="I10323" s="15">
        <v>10268</v>
      </c>
      <c r="J10323" s="15">
        <v>68.16377</v>
      </c>
      <c r="K10323" s="15">
        <v>145.4734</v>
      </c>
    </row>
    <row r="10324" spans="9:11">
      <c r="I10324" s="15">
        <v>10269</v>
      </c>
      <c r="J10324" s="15">
        <v>68.807190000000006</v>
      </c>
      <c r="K10324" s="15">
        <v>142.85409999999999</v>
      </c>
    </row>
    <row r="10325" spans="9:11">
      <c r="I10325" s="15">
        <v>10270</v>
      </c>
      <c r="J10325" s="15">
        <v>67.899339999999995</v>
      </c>
      <c r="K10325" s="15">
        <v>117.39700000000001</v>
      </c>
    </row>
    <row r="10326" spans="9:11">
      <c r="I10326" s="15">
        <v>10271</v>
      </c>
      <c r="J10326" s="15">
        <v>69.758349999999993</v>
      </c>
      <c r="K10326" s="15">
        <v>122.7009</v>
      </c>
    </row>
    <row r="10327" spans="9:11">
      <c r="I10327" s="15">
        <v>10272</v>
      </c>
      <c r="J10327" s="15">
        <v>67.654430000000005</v>
      </c>
      <c r="K10327" s="15">
        <v>133.84129999999999</v>
      </c>
    </row>
    <row r="10328" spans="9:11">
      <c r="I10328" s="15">
        <v>10273</v>
      </c>
      <c r="J10328" s="15">
        <v>66.06129</v>
      </c>
      <c r="K10328" s="15">
        <v>132.3972</v>
      </c>
    </row>
    <row r="10329" spans="9:11">
      <c r="I10329" s="15">
        <v>10274</v>
      </c>
      <c r="J10329" s="15">
        <v>68.07253</v>
      </c>
      <c r="K10329" s="15">
        <v>134.68559999999999</v>
      </c>
    </row>
    <row r="10330" spans="9:11">
      <c r="I10330" s="15">
        <v>10275</v>
      </c>
      <c r="J10330" s="15">
        <v>65.000249999999994</v>
      </c>
      <c r="K10330" s="15">
        <v>118.87090000000001</v>
      </c>
    </row>
    <row r="10331" spans="9:11">
      <c r="I10331" s="15">
        <v>10276</v>
      </c>
      <c r="J10331" s="15">
        <v>67.958449999999999</v>
      </c>
      <c r="K10331" s="15">
        <v>127.4662</v>
      </c>
    </row>
    <row r="10332" spans="9:11">
      <c r="I10332" s="15">
        <v>10277</v>
      </c>
      <c r="J10332" s="15">
        <v>68.886939999999996</v>
      </c>
      <c r="K10332" s="15">
        <v>122.875</v>
      </c>
    </row>
    <row r="10333" spans="9:11">
      <c r="I10333" s="15">
        <v>10278</v>
      </c>
      <c r="J10333" s="15">
        <v>65.418790000000001</v>
      </c>
      <c r="K10333" s="15">
        <v>120.3438</v>
      </c>
    </row>
    <row r="10334" spans="9:11">
      <c r="I10334" s="15">
        <v>10279</v>
      </c>
      <c r="J10334" s="15">
        <v>68.177700000000002</v>
      </c>
      <c r="K10334" s="15">
        <v>120.0616</v>
      </c>
    </row>
    <row r="10335" spans="9:11">
      <c r="I10335" s="15">
        <v>10280</v>
      </c>
      <c r="J10335" s="15">
        <v>70.377200000000002</v>
      </c>
      <c r="K10335" s="15">
        <v>126.5767</v>
      </c>
    </row>
    <row r="10336" spans="9:11">
      <c r="I10336" s="15">
        <v>10281</v>
      </c>
      <c r="J10336" s="15">
        <v>68.119990000000001</v>
      </c>
      <c r="K10336" s="15">
        <v>116.4353</v>
      </c>
    </row>
    <row r="10337" spans="9:11">
      <c r="I10337" s="15">
        <v>10282</v>
      </c>
      <c r="J10337" s="15">
        <v>68.352760000000004</v>
      </c>
      <c r="K10337" s="15">
        <v>124.82550000000001</v>
      </c>
    </row>
    <row r="10338" spans="9:11">
      <c r="I10338" s="15">
        <v>10283</v>
      </c>
      <c r="J10338" s="15">
        <v>69.420680000000004</v>
      </c>
      <c r="K10338" s="15">
        <v>131.768</v>
      </c>
    </row>
    <row r="10339" spans="9:11">
      <c r="I10339" s="15">
        <v>10284</v>
      </c>
      <c r="J10339" s="15">
        <v>67.657039999999995</v>
      </c>
      <c r="K10339" s="15">
        <v>104.6366</v>
      </c>
    </row>
    <row r="10340" spans="9:11">
      <c r="I10340" s="15">
        <v>10285</v>
      </c>
      <c r="J10340" s="15">
        <v>67.9709</v>
      </c>
      <c r="K10340" s="15">
        <v>133.99969999999999</v>
      </c>
    </row>
    <row r="10341" spans="9:11">
      <c r="I10341" s="15">
        <v>10286</v>
      </c>
      <c r="J10341" s="15">
        <v>65.894159999999999</v>
      </c>
      <c r="K10341" s="15">
        <v>113.7654</v>
      </c>
    </row>
    <row r="10342" spans="9:11">
      <c r="I10342" s="15">
        <v>10287</v>
      </c>
      <c r="J10342" s="15">
        <v>67.928340000000006</v>
      </c>
      <c r="K10342" s="15">
        <v>129.18610000000001</v>
      </c>
    </row>
    <row r="10343" spans="9:11">
      <c r="I10343" s="15">
        <v>10288</v>
      </c>
      <c r="J10343" s="15">
        <v>67.674189999999996</v>
      </c>
      <c r="K10343" s="15">
        <v>133.0796</v>
      </c>
    </row>
    <row r="10344" spans="9:11">
      <c r="I10344" s="15">
        <v>10289</v>
      </c>
      <c r="J10344" s="15">
        <v>67.177170000000004</v>
      </c>
      <c r="K10344" s="15">
        <v>112.48909999999999</v>
      </c>
    </row>
    <row r="10345" spans="9:11">
      <c r="I10345" s="15">
        <v>10290</v>
      </c>
      <c r="J10345" s="15">
        <v>70.64743</v>
      </c>
      <c r="K10345" s="15">
        <v>122.3352</v>
      </c>
    </row>
    <row r="10346" spans="9:11">
      <c r="I10346" s="15">
        <v>10291</v>
      </c>
      <c r="J10346" s="15">
        <v>71.017510000000001</v>
      </c>
      <c r="K10346" s="15">
        <v>130.64250000000001</v>
      </c>
    </row>
    <row r="10347" spans="9:11">
      <c r="I10347" s="15">
        <v>10292</v>
      </c>
      <c r="J10347" s="15">
        <v>65.999300000000005</v>
      </c>
      <c r="K10347" s="15">
        <v>115.9772</v>
      </c>
    </row>
    <row r="10348" spans="9:11">
      <c r="I10348" s="15">
        <v>10293</v>
      </c>
      <c r="J10348" s="15">
        <v>66.665779999999998</v>
      </c>
      <c r="K10348" s="15">
        <v>128.04320000000001</v>
      </c>
    </row>
    <row r="10349" spans="9:11">
      <c r="I10349" s="15">
        <v>10294</v>
      </c>
      <c r="J10349" s="15">
        <v>64.565929999999994</v>
      </c>
      <c r="K10349" s="15">
        <v>102.03830000000001</v>
      </c>
    </row>
    <row r="10350" spans="9:11">
      <c r="I10350" s="15">
        <v>10295</v>
      </c>
      <c r="J10350" s="15">
        <v>64.961590000000001</v>
      </c>
      <c r="K10350" s="15">
        <v>107.4868</v>
      </c>
    </row>
    <row r="10351" spans="9:11">
      <c r="I10351" s="15">
        <v>10296</v>
      </c>
      <c r="J10351" s="15">
        <v>68.933170000000004</v>
      </c>
      <c r="K10351" s="15">
        <v>126.2217</v>
      </c>
    </row>
    <row r="10352" spans="9:11">
      <c r="I10352" s="15">
        <v>10297</v>
      </c>
      <c r="J10352" s="15">
        <v>68.642200000000003</v>
      </c>
      <c r="K10352" s="15">
        <v>138.0343</v>
      </c>
    </row>
    <row r="10353" spans="9:11">
      <c r="I10353" s="15">
        <v>10298</v>
      </c>
      <c r="J10353" s="15">
        <v>68.777360000000002</v>
      </c>
      <c r="K10353" s="15">
        <v>154.85169999999999</v>
      </c>
    </row>
    <row r="10354" spans="9:11">
      <c r="I10354" s="15">
        <v>10299</v>
      </c>
      <c r="J10354" s="15">
        <v>66.678039999999996</v>
      </c>
      <c r="K10354" s="15">
        <v>139.17140000000001</v>
      </c>
    </row>
    <row r="10355" spans="9:11">
      <c r="I10355" s="15">
        <v>10300</v>
      </c>
      <c r="J10355" s="15">
        <v>67.992339999999999</v>
      </c>
      <c r="K10355" s="15">
        <v>133.4281</v>
      </c>
    </row>
    <row r="10356" spans="9:11">
      <c r="I10356" s="15">
        <v>10301</v>
      </c>
      <c r="J10356" s="15">
        <v>67.732190000000003</v>
      </c>
      <c r="K10356" s="15">
        <v>120.8693</v>
      </c>
    </row>
    <row r="10357" spans="9:11">
      <c r="I10357" s="15">
        <v>10302</v>
      </c>
      <c r="J10357" s="15">
        <v>68.881140000000002</v>
      </c>
      <c r="K10357" s="15">
        <v>127.9823</v>
      </c>
    </row>
    <row r="10358" spans="9:11">
      <c r="I10358" s="15">
        <v>10303</v>
      </c>
      <c r="J10358" s="15">
        <v>67.811790000000002</v>
      </c>
      <c r="K10358" s="15">
        <v>142.37620000000001</v>
      </c>
    </row>
    <row r="10359" spans="9:11">
      <c r="I10359" s="15">
        <v>10304</v>
      </c>
      <c r="J10359" s="15">
        <v>72.264870000000002</v>
      </c>
      <c r="K10359" s="15">
        <v>136.5009</v>
      </c>
    </row>
    <row r="10360" spans="9:11">
      <c r="I10360" s="15">
        <v>10305</v>
      </c>
      <c r="J10360" s="15">
        <v>70.068929999999995</v>
      </c>
      <c r="K10360" s="15">
        <v>117.0553</v>
      </c>
    </row>
    <row r="10361" spans="9:11">
      <c r="I10361" s="15">
        <v>10306</v>
      </c>
      <c r="J10361" s="15">
        <v>66.149659999999997</v>
      </c>
      <c r="K10361" s="15">
        <v>131.4211</v>
      </c>
    </row>
    <row r="10362" spans="9:11">
      <c r="I10362" s="15">
        <v>10307</v>
      </c>
      <c r="J10362" s="15">
        <v>68.69605</v>
      </c>
      <c r="K10362" s="15">
        <v>133.577</v>
      </c>
    </row>
    <row r="10363" spans="9:11">
      <c r="I10363" s="15">
        <v>10308</v>
      </c>
      <c r="J10363" s="15">
        <v>68.475710000000007</v>
      </c>
      <c r="K10363" s="15">
        <v>131.9537</v>
      </c>
    </row>
    <row r="10364" spans="9:11">
      <c r="I10364" s="15">
        <v>10309</v>
      </c>
      <c r="J10364" s="15">
        <v>68.378020000000006</v>
      </c>
      <c r="K10364" s="15">
        <v>119.9539</v>
      </c>
    </row>
    <row r="10365" spans="9:11">
      <c r="I10365" s="15">
        <v>10310</v>
      </c>
      <c r="J10365" s="15">
        <v>68.878780000000006</v>
      </c>
      <c r="K10365" s="15">
        <v>119.39709999999999</v>
      </c>
    </row>
    <row r="10366" spans="9:11">
      <c r="I10366" s="15">
        <v>10311</v>
      </c>
      <c r="J10366" s="15">
        <v>65.809240000000003</v>
      </c>
      <c r="K10366" s="15">
        <v>112.8845</v>
      </c>
    </row>
    <row r="10367" spans="9:11">
      <c r="I10367" s="15">
        <v>10312</v>
      </c>
      <c r="J10367" s="15">
        <v>69.279899999999998</v>
      </c>
      <c r="K10367" s="15">
        <v>152.54349999999999</v>
      </c>
    </row>
    <row r="10368" spans="9:11">
      <c r="I10368" s="15">
        <v>10313</v>
      </c>
      <c r="J10368" s="15">
        <v>67.011290000000002</v>
      </c>
      <c r="K10368" s="15">
        <v>127.7649</v>
      </c>
    </row>
    <row r="10369" spans="9:11">
      <c r="I10369" s="15">
        <v>10314</v>
      </c>
      <c r="J10369" s="15">
        <v>68.208470000000005</v>
      </c>
      <c r="K10369" s="15">
        <v>112.9406</v>
      </c>
    </row>
    <row r="10370" spans="9:11">
      <c r="I10370" s="15">
        <v>10315</v>
      </c>
      <c r="J10370" s="15">
        <v>68.68965</v>
      </c>
      <c r="K10370" s="15">
        <v>134.1251</v>
      </c>
    </row>
    <row r="10371" spans="9:11">
      <c r="I10371" s="15">
        <v>10316</v>
      </c>
      <c r="J10371" s="15">
        <v>66.051439999999999</v>
      </c>
      <c r="K10371" s="15">
        <v>119.3036</v>
      </c>
    </row>
    <row r="10372" spans="9:11">
      <c r="I10372" s="15">
        <v>10317</v>
      </c>
      <c r="J10372" s="15">
        <v>69.094549999999998</v>
      </c>
      <c r="K10372" s="15">
        <v>127.3372</v>
      </c>
    </row>
    <row r="10373" spans="9:11">
      <c r="I10373" s="15">
        <v>10318</v>
      </c>
      <c r="J10373" s="15">
        <v>68.865759999999995</v>
      </c>
      <c r="K10373" s="15">
        <v>112.79349999999999</v>
      </c>
    </row>
    <row r="10374" spans="9:11">
      <c r="I10374" s="15">
        <v>10319</v>
      </c>
      <c r="J10374" s="15">
        <v>67.872479999999996</v>
      </c>
      <c r="K10374" s="15">
        <v>127.7199</v>
      </c>
    </row>
    <row r="10375" spans="9:11">
      <c r="I10375" s="15">
        <v>10320</v>
      </c>
      <c r="J10375" s="15">
        <v>67.022540000000006</v>
      </c>
      <c r="K10375" s="15">
        <v>114.1688</v>
      </c>
    </row>
    <row r="10376" spans="9:11">
      <c r="I10376" s="15">
        <v>10321</v>
      </c>
      <c r="J10376" s="15">
        <v>64.268640000000005</v>
      </c>
      <c r="K10376" s="15">
        <v>112.2987</v>
      </c>
    </row>
    <row r="10377" spans="9:11">
      <c r="I10377" s="15">
        <v>10322</v>
      </c>
      <c r="J10377" s="15">
        <v>69.222309999999993</v>
      </c>
      <c r="K10377" s="15">
        <v>127.7632</v>
      </c>
    </row>
    <row r="10378" spans="9:11">
      <c r="I10378" s="15">
        <v>10323</v>
      </c>
      <c r="J10378" s="15">
        <v>69.185159999999996</v>
      </c>
      <c r="K10378" s="15">
        <v>115.089</v>
      </c>
    </row>
    <row r="10379" spans="9:11">
      <c r="I10379" s="15">
        <v>10324</v>
      </c>
      <c r="J10379" s="15">
        <v>69.285830000000004</v>
      </c>
      <c r="K10379" s="15">
        <v>146.5881</v>
      </c>
    </row>
    <row r="10380" spans="9:11">
      <c r="I10380" s="15">
        <v>10325</v>
      </c>
      <c r="J10380" s="15">
        <v>67.54616</v>
      </c>
      <c r="K10380" s="15">
        <v>128.8973</v>
      </c>
    </row>
    <row r="10381" spans="9:11">
      <c r="I10381" s="15">
        <v>10326</v>
      </c>
      <c r="J10381" s="15">
        <v>67.275009999999995</v>
      </c>
      <c r="K10381" s="15">
        <v>155.81890000000001</v>
      </c>
    </row>
    <row r="10382" spans="9:11">
      <c r="I10382" s="15">
        <v>10327</v>
      </c>
      <c r="J10382" s="15">
        <v>68.146820000000005</v>
      </c>
      <c r="K10382" s="15">
        <v>124.0938</v>
      </c>
    </row>
    <row r="10383" spans="9:11">
      <c r="I10383" s="15">
        <v>10328</v>
      </c>
      <c r="J10383" s="15">
        <v>68.111540000000005</v>
      </c>
      <c r="K10383" s="15">
        <v>119.0578</v>
      </c>
    </row>
    <row r="10384" spans="9:11">
      <c r="I10384" s="15">
        <v>10329</v>
      </c>
      <c r="J10384" s="15">
        <v>68.009069999999994</v>
      </c>
      <c r="K10384" s="15">
        <v>145.3193</v>
      </c>
    </row>
    <row r="10385" spans="9:11">
      <c r="I10385" s="15">
        <v>10330</v>
      </c>
      <c r="J10385" s="15">
        <v>66.108840000000001</v>
      </c>
      <c r="K10385" s="15">
        <v>127.8689</v>
      </c>
    </row>
    <row r="10386" spans="9:11">
      <c r="I10386" s="15">
        <v>10331</v>
      </c>
      <c r="J10386" s="15">
        <v>74.363280000000003</v>
      </c>
      <c r="K10386" s="15">
        <v>164.6643</v>
      </c>
    </row>
    <row r="10387" spans="9:11">
      <c r="I10387" s="15">
        <v>10332</v>
      </c>
      <c r="J10387" s="15">
        <v>69.873490000000004</v>
      </c>
      <c r="K10387" s="15">
        <v>137.20249999999999</v>
      </c>
    </row>
    <row r="10388" spans="9:11">
      <c r="I10388" s="15">
        <v>10333</v>
      </c>
      <c r="J10388" s="15">
        <v>64.302819999999997</v>
      </c>
      <c r="K10388" s="15">
        <v>118.0081</v>
      </c>
    </row>
    <row r="10389" spans="9:11">
      <c r="I10389" s="15">
        <v>10334</v>
      </c>
      <c r="J10389" s="15">
        <v>68.174499999999995</v>
      </c>
      <c r="K10389" s="15">
        <v>154.00790000000001</v>
      </c>
    </row>
    <row r="10390" spans="9:11">
      <c r="I10390" s="15">
        <v>10335</v>
      </c>
      <c r="J10390" s="15">
        <v>68.009159999999994</v>
      </c>
      <c r="K10390" s="15">
        <v>125.3284</v>
      </c>
    </row>
    <row r="10391" spans="9:11">
      <c r="I10391" s="15">
        <v>10336</v>
      </c>
      <c r="J10391" s="15">
        <v>68.13485</v>
      </c>
      <c r="K10391" s="15">
        <v>119.87</v>
      </c>
    </row>
    <row r="10392" spans="9:11">
      <c r="I10392" s="15">
        <v>10337</v>
      </c>
      <c r="J10392" s="15">
        <v>66.849500000000006</v>
      </c>
      <c r="K10392" s="15">
        <v>110.17400000000001</v>
      </c>
    </row>
    <row r="10393" spans="9:11">
      <c r="I10393" s="15">
        <v>10338</v>
      </c>
      <c r="J10393" s="15">
        <v>68.047039999999996</v>
      </c>
      <c r="K10393" s="15">
        <v>131.5455</v>
      </c>
    </row>
    <row r="10394" spans="9:11">
      <c r="I10394" s="15">
        <v>10339</v>
      </c>
      <c r="J10394" s="15">
        <v>68.950450000000004</v>
      </c>
      <c r="K10394" s="15">
        <v>129.1584</v>
      </c>
    </row>
    <row r="10395" spans="9:11">
      <c r="I10395" s="15">
        <v>10340</v>
      </c>
      <c r="J10395" s="15">
        <v>67.567089999999993</v>
      </c>
      <c r="K10395" s="15">
        <v>112.434</v>
      </c>
    </row>
    <row r="10396" spans="9:11">
      <c r="I10396" s="15">
        <v>10341</v>
      </c>
      <c r="J10396" s="15">
        <v>66.348410000000001</v>
      </c>
      <c r="K10396" s="15">
        <v>109.9387</v>
      </c>
    </row>
    <row r="10397" spans="9:11">
      <c r="I10397" s="15">
        <v>10342</v>
      </c>
      <c r="J10397" s="15">
        <v>67.870750000000001</v>
      </c>
      <c r="K10397" s="15">
        <v>135.8476</v>
      </c>
    </row>
    <row r="10398" spans="9:11">
      <c r="I10398" s="15">
        <v>10343</v>
      </c>
      <c r="J10398" s="15">
        <v>67.068489999999997</v>
      </c>
      <c r="K10398" s="15">
        <v>118.8617</v>
      </c>
    </row>
    <row r="10399" spans="9:11">
      <c r="I10399" s="15">
        <v>10344</v>
      </c>
      <c r="J10399" s="15">
        <v>67.234769999999997</v>
      </c>
      <c r="K10399" s="15">
        <v>114.16379999999999</v>
      </c>
    </row>
    <row r="10400" spans="9:11">
      <c r="I10400" s="15">
        <v>10345</v>
      </c>
      <c r="J10400" s="15">
        <v>69.625399999999999</v>
      </c>
      <c r="K10400" s="15">
        <v>131.18209999999999</v>
      </c>
    </row>
    <row r="10401" spans="9:11">
      <c r="I10401" s="15">
        <v>10346</v>
      </c>
      <c r="J10401" s="15">
        <v>66.960179999999994</v>
      </c>
      <c r="K10401" s="15">
        <v>134.7602</v>
      </c>
    </row>
    <row r="10402" spans="9:11">
      <c r="I10402" s="15">
        <v>10347</v>
      </c>
      <c r="J10402" s="15">
        <v>68.907319999999999</v>
      </c>
      <c r="K10402" s="15">
        <v>144.30250000000001</v>
      </c>
    </row>
    <row r="10403" spans="9:11">
      <c r="I10403" s="15">
        <v>10348</v>
      </c>
      <c r="J10403" s="15">
        <v>71.608140000000006</v>
      </c>
      <c r="K10403" s="15">
        <v>144.51429999999999</v>
      </c>
    </row>
    <row r="10404" spans="9:11">
      <c r="I10404" s="15">
        <v>10349</v>
      </c>
      <c r="J10404" s="15">
        <v>65.205020000000005</v>
      </c>
      <c r="K10404" s="15">
        <v>118.2572</v>
      </c>
    </row>
    <row r="10405" spans="9:11">
      <c r="I10405" s="15">
        <v>10350</v>
      </c>
      <c r="J10405" s="15">
        <v>67.723119999999994</v>
      </c>
      <c r="K10405" s="15">
        <v>123.8437</v>
      </c>
    </row>
    <row r="10406" spans="9:11">
      <c r="I10406" s="15">
        <v>10351</v>
      </c>
      <c r="J10406" s="15">
        <v>65.361879999999999</v>
      </c>
      <c r="K10406" s="15">
        <v>117.1863</v>
      </c>
    </row>
    <row r="10407" spans="9:11">
      <c r="I10407" s="15">
        <v>10352</v>
      </c>
      <c r="J10407" s="15">
        <v>71.267529999999994</v>
      </c>
      <c r="K10407" s="15">
        <v>125.0196</v>
      </c>
    </row>
    <row r="10408" spans="9:11">
      <c r="I10408" s="15">
        <v>10353</v>
      </c>
      <c r="J10408" s="15">
        <v>65.116860000000003</v>
      </c>
      <c r="K10408" s="15">
        <v>117.0472</v>
      </c>
    </row>
    <row r="10409" spans="9:11">
      <c r="I10409" s="15">
        <v>10354</v>
      </c>
      <c r="J10409" s="15">
        <v>71.233230000000006</v>
      </c>
      <c r="K10409" s="15">
        <v>145.69880000000001</v>
      </c>
    </row>
    <row r="10410" spans="9:11">
      <c r="I10410" s="15">
        <v>10355</v>
      </c>
      <c r="J10410" s="15">
        <v>66.985849999999999</v>
      </c>
      <c r="K10410" s="15">
        <v>109.8113</v>
      </c>
    </row>
    <row r="10411" spans="9:11">
      <c r="I10411" s="15">
        <v>10356</v>
      </c>
      <c r="J10411" s="15">
        <v>68.983530000000002</v>
      </c>
      <c r="K10411" s="15">
        <v>127.9516</v>
      </c>
    </row>
    <row r="10412" spans="9:11">
      <c r="I10412" s="15">
        <v>10357</v>
      </c>
      <c r="J10412" s="15">
        <v>67.071740000000005</v>
      </c>
      <c r="K10412" s="15">
        <v>126.4042</v>
      </c>
    </row>
    <row r="10413" spans="9:11">
      <c r="I10413" s="15">
        <v>10358</v>
      </c>
      <c r="J10413" s="15">
        <v>69.878630000000001</v>
      </c>
      <c r="K10413" s="15">
        <v>141.46780000000001</v>
      </c>
    </row>
    <row r="10414" spans="9:11">
      <c r="I10414" s="15">
        <v>10359</v>
      </c>
      <c r="J10414" s="15">
        <v>66.151769999999999</v>
      </c>
      <c r="K10414" s="15">
        <v>111.9139</v>
      </c>
    </row>
    <row r="10415" spans="9:11">
      <c r="I10415" s="15">
        <v>10360</v>
      </c>
      <c r="J10415" s="15">
        <v>67.176940000000002</v>
      </c>
      <c r="K10415" s="15">
        <v>120.6343</v>
      </c>
    </row>
    <row r="10416" spans="9:11">
      <c r="I10416" s="15">
        <v>10361</v>
      </c>
      <c r="J10416" s="15">
        <v>66.651380000000003</v>
      </c>
      <c r="K10416" s="15">
        <v>111.267</v>
      </c>
    </row>
    <row r="10417" spans="9:11">
      <c r="I10417" s="15">
        <v>10362</v>
      </c>
      <c r="J10417" s="15">
        <v>67.026129999999995</v>
      </c>
      <c r="K10417" s="15">
        <v>131.52000000000001</v>
      </c>
    </row>
    <row r="10418" spans="9:11">
      <c r="I10418" s="15">
        <v>10363</v>
      </c>
      <c r="J10418" s="15">
        <v>69.054689999999994</v>
      </c>
      <c r="K10418" s="15">
        <v>134.65819999999999</v>
      </c>
    </row>
    <row r="10419" spans="9:11">
      <c r="I10419" s="15">
        <v>10364</v>
      </c>
      <c r="J10419" s="15">
        <v>70.305580000000006</v>
      </c>
      <c r="K10419" s="15">
        <v>130.5531</v>
      </c>
    </row>
    <row r="10420" spans="9:11">
      <c r="I10420" s="15">
        <v>10365</v>
      </c>
      <c r="J10420" s="15">
        <v>69.157820000000001</v>
      </c>
      <c r="K10420" s="15">
        <v>137.8314</v>
      </c>
    </row>
    <row r="10421" spans="9:11">
      <c r="I10421" s="15">
        <v>10366</v>
      </c>
      <c r="J10421" s="15">
        <v>67.703440000000001</v>
      </c>
      <c r="K10421" s="15">
        <v>108.90519999999999</v>
      </c>
    </row>
    <row r="10422" spans="9:11">
      <c r="I10422" s="15">
        <v>10367</v>
      </c>
      <c r="J10422" s="15">
        <v>68.775369999999995</v>
      </c>
      <c r="K10422" s="15">
        <v>138.05019999999999</v>
      </c>
    </row>
    <row r="10423" spans="9:11">
      <c r="I10423" s="15">
        <v>10368</v>
      </c>
      <c r="J10423" s="15">
        <v>68.188730000000007</v>
      </c>
      <c r="K10423" s="15">
        <v>127.17189999999999</v>
      </c>
    </row>
    <row r="10424" spans="9:11">
      <c r="I10424" s="15">
        <v>10369</v>
      </c>
      <c r="J10424" s="15">
        <v>67.001310000000004</v>
      </c>
      <c r="K10424" s="15">
        <v>129.81780000000001</v>
      </c>
    </row>
    <row r="10425" spans="9:11">
      <c r="I10425" s="15">
        <v>10370</v>
      </c>
      <c r="J10425" s="15">
        <v>72.685450000000003</v>
      </c>
      <c r="K10425" s="15">
        <v>124.1497</v>
      </c>
    </row>
    <row r="10426" spans="9:11">
      <c r="I10426" s="15">
        <v>10371</v>
      </c>
      <c r="J10426" s="15">
        <v>67.169300000000007</v>
      </c>
      <c r="K10426" s="15">
        <v>126.4281</v>
      </c>
    </row>
    <row r="10427" spans="9:11">
      <c r="I10427" s="15">
        <v>10372</v>
      </c>
      <c r="J10427" s="15">
        <v>68.523139999999998</v>
      </c>
      <c r="K10427" s="15">
        <v>146.2621</v>
      </c>
    </row>
    <row r="10428" spans="9:11">
      <c r="I10428" s="15">
        <v>10373</v>
      </c>
      <c r="J10428" s="15">
        <v>65.751940000000005</v>
      </c>
      <c r="K10428" s="15">
        <v>116.2159</v>
      </c>
    </row>
    <row r="10429" spans="9:11">
      <c r="I10429" s="15">
        <v>10374</v>
      </c>
      <c r="J10429" s="15">
        <v>69.404660000000007</v>
      </c>
      <c r="K10429" s="15">
        <v>127.61669999999999</v>
      </c>
    </row>
    <row r="10430" spans="9:11">
      <c r="I10430" s="15">
        <v>10375</v>
      </c>
      <c r="J10430" s="15">
        <v>67.275940000000006</v>
      </c>
      <c r="K10430" s="15">
        <v>131.57669999999999</v>
      </c>
    </row>
    <row r="10431" spans="9:11">
      <c r="I10431" s="15">
        <v>10376</v>
      </c>
      <c r="J10431" s="15">
        <v>66.330309999999997</v>
      </c>
      <c r="K10431" s="15">
        <v>118.3779</v>
      </c>
    </row>
    <row r="10432" spans="9:11">
      <c r="I10432" s="15">
        <v>10377</v>
      </c>
      <c r="J10432" s="15">
        <v>66.813469999999995</v>
      </c>
      <c r="K10432" s="15">
        <v>121.6926</v>
      </c>
    </row>
    <row r="10433" spans="9:11">
      <c r="I10433" s="15">
        <v>10378</v>
      </c>
      <c r="J10433" s="15">
        <v>68.209590000000006</v>
      </c>
      <c r="K10433" s="15">
        <v>128.8569</v>
      </c>
    </row>
    <row r="10434" spans="9:11">
      <c r="I10434" s="15">
        <v>10379</v>
      </c>
      <c r="J10434" s="15">
        <v>66.85651</v>
      </c>
      <c r="K10434" s="15">
        <v>105.9897</v>
      </c>
    </row>
    <row r="10435" spans="9:11">
      <c r="I10435" s="15">
        <v>10380</v>
      </c>
      <c r="J10435" s="15">
        <v>68.285640000000001</v>
      </c>
      <c r="K10435" s="15">
        <v>123.0402</v>
      </c>
    </row>
    <row r="10436" spans="9:11">
      <c r="I10436" s="15">
        <v>10381</v>
      </c>
      <c r="J10436" s="15">
        <v>68.861829999999998</v>
      </c>
      <c r="K10436" s="15">
        <v>134.67789999999999</v>
      </c>
    </row>
    <row r="10437" spans="9:11">
      <c r="I10437" s="15">
        <v>10382</v>
      </c>
      <c r="J10437" s="15">
        <v>70.227270000000004</v>
      </c>
      <c r="K10437" s="15">
        <v>120.4772</v>
      </c>
    </row>
    <row r="10438" spans="9:11">
      <c r="I10438" s="15">
        <v>10383</v>
      </c>
      <c r="J10438" s="15">
        <v>68.510850000000005</v>
      </c>
      <c r="K10438" s="15">
        <v>125.3584</v>
      </c>
    </row>
    <row r="10439" spans="9:11">
      <c r="I10439" s="15">
        <v>10384</v>
      </c>
      <c r="J10439" s="15">
        <v>68.129930000000002</v>
      </c>
      <c r="K10439" s="15">
        <v>108.1225</v>
      </c>
    </row>
    <row r="10440" spans="9:11">
      <c r="I10440" s="15">
        <v>10385</v>
      </c>
      <c r="J10440" s="15">
        <v>67.459580000000003</v>
      </c>
      <c r="K10440" s="15">
        <v>133.68809999999999</v>
      </c>
    </row>
    <row r="10441" spans="9:11">
      <c r="I10441" s="15">
        <v>10386</v>
      </c>
      <c r="J10441" s="15">
        <v>67.950569999999999</v>
      </c>
      <c r="K10441" s="15">
        <v>132.93</v>
      </c>
    </row>
    <row r="10442" spans="9:11">
      <c r="I10442" s="15">
        <v>10387</v>
      </c>
      <c r="J10442" s="15">
        <v>70.410030000000006</v>
      </c>
      <c r="K10442" s="15">
        <v>132.89240000000001</v>
      </c>
    </row>
    <row r="10443" spans="9:11">
      <c r="I10443" s="15">
        <v>10388</v>
      </c>
      <c r="J10443" s="15">
        <v>68.828609999999998</v>
      </c>
      <c r="K10443" s="15">
        <v>132.9931</v>
      </c>
    </row>
    <row r="10444" spans="9:11">
      <c r="I10444" s="15">
        <v>10389</v>
      </c>
      <c r="J10444" s="15">
        <v>70.884739999999994</v>
      </c>
      <c r="K10444" s="15">
        <v>132.26679999999999</v>
      </c>
    </row>
    <row r="10445" spans="9:11">
      <c r="I10445" s="15">
        <v>10390</v>
      </c>
      <c r="J10445" s="15">
        <v>70.234880000000004</v>
      </c>
      <c r="K10445" s="15">
        <v>131.44450000000001</v>
      </c>
    </row>
    <row r="10446" spans="9:11">
      <c r="I10446" s="15">
        <v>10391</v>
      </c>
      <c r="J10446" s="15">
        <v>65.126360000000005</v>
      </c>
      <c r="K10446" s="15">
        <v>122.1146</v>
      </c>
    </row>
    <row r="10447" spans="9:11">
      <c r="I10447" s="15">
        <v>10392</v>
      </c>
      <c r="J10447" s="15">
        <v>70.740600000000001</v>
      </c>
      <c r="K10447" s="15">
        <v>128.04910000000001</v>
      </c>
    </row>
    <row r="10448" spans="9:11">
      <c r="I10448" s="15">
        <v>10393</v>
      </c>
      <c r="J10448" s="15">
        <v>68.179400000000001</v>
      </c>
      <c r="K10448" s="15">
        <v>126.5975</v>
      </c>
    </row>
    <row r="10449" spans="9:11">
      <c r="I10449" s="15">
        <v>10394</v>
      </c>
      <c r="J10449" s="15">
        <v>66.281660000000002</v>
      </c>
      <c r="K10449" s="15">
        <v>132.7775</v>
      </c>
    </row>
    <row r="10450" spans="9:11">
      <c r="I10450" s="15">
        <v>10395</v>
      </c>
      <c r="J10450" s="15">
        <v>68.597480000000004</v>
      </c>
      <c r="K10450" s="15">
        <v>135.9033</v>
      </c>
    </row>
    <row r="10451" spans="9:11">
      <c r="I10451" s="15">
        <v>10396</v>
      </c>
      <c r="J10451" s="15">
        <v>66.235969999999995</v>
      </c>
      <c r="K10451" s="15">
        <v>119.438</v>
      </c>
    </row>
    <row r="10452" spans="9:11">
      <c r="I10452" s="15">
        <v>10397</v>
      </c>
      <c r="J10452" s="15">
        <v>67.427629999999994</v>
      </c>
      <c r="K10452" s="15">
        <v>112.04819999999999</v>
      </c>
    </row>
    <row r="10453" spans="9:11">
      <c r="I10453" s="15">
        <v>10398</v>
      </c>
      <c r="J10453" s="15">
        <v>70.934280000000001</v>
      </c>
      <c r="K10453" s="15">
        <v>134.7475</v>
      </c>
    </row>
    <row r="10454" spans="9:11">
      <c r="I10454" s="15">
        <v>10399</v>
      </c>
      <c r="J10454" s="15">
        <v>68.298400000000001</v>
      </c>
      <c r="K10454" s="15">
        <v>121.28230000000001</v>
      </c>
    </row>
    <row r="10455" spans="9:11">
      <c r="I10455" s="15">
        <v>10400</v>
      </c>
      <c r="J10455" s="15">
        <v>66.519109999999998</v>
      </c>
      <c r="K10455" s="15">
        <v>135.1788</v>
      </c>
    </row>
    <row r="10456" spans="9:11">
      <c r="I10456" s="15">
        <v>10401</v>
      </c>
      <c r="J10456" s="15">
        <v>67.506529999999998</v>
      </c>
      <c r="K10456" s="15">
        <v>126.2248</v>
      </c>
    </row>
    <row r="10457" spans="9:11">
      <c r="I10457" s="15">
        <v>10402</v>
      </c>
      <c r="J10457" s="15">
        <v>71.313810000000004</v>
      </c>
      <c r="K10457" s="15">
        <v>144.76220000000001</v>
      </c>
    </row>
    <row r="10458" spans="9:11">
      <c r="I10458" s="15">
        <v>10403</v>
      </c>
      <c r="J10458" s="15">
        <v>67.866029999999995</v>
      </c>
      <c r="K10458" s="15">
        <v>137.05260000000001</v>
      </c>
    </row>
    <row r="10459" spans="9:11">
      <c r="I10459" s="15">
        <v>10404</v>
      </c>
      <c r="J10459" s="15">
        <v>68.416399999999996</v>
      </c>
      <c r="K10459" s="15">
        <v>127.039</v>
      </c>
    </row>
    <row r="10460" spans="9:11">
      <c r="I10460" s="15">
        <v>10405</v>
      </c>
      <c r="J10460" s="15">
        <v>70.708309999999997</v>
      </c>
      <c r="K10460" s="15">
        <v>132.57499999999999</v>
      </c>
    </row>
    <row r="10461" spans="9:11">
      <c r="I10461" s="15">
        <v>10406</v>
      </c>
      <c r="J10461" s="15">
        <v>67.297799999999995</v>
      </c>
      <c r="K10461" s="15">
        <v>98.743009999999998</v>
      </c>
    </row>
    <row r="10462" spans="9:11">
      <c r="I10462" s="15">
        <v>10407</v>
      </c>
      <c r="J10462" s="15">
        <v>66.98357</v>
      </c>
      <c r="K10462" s="15">
        <v>120.06189999999999</v>
      </c>
    </row>
    <row r="10463" spans="9:11">
      <c r="I10463" s="15">
        <v>10408</v>
      </c>
      <c r="J10463" s="15">
        <v>65.735479999999995</v>
      </c>
      <c r="K10463" s="15">
        <v>135.62569999999999</v>
      </c>
    </row>
    <row r="10464" spans="9:11">
      <c r="I10464" s="15">
        <v>10409</v>
      </c>
      <c r="J10464" s="15">
        <v>63.469520000000003</v>
      </c>
      <c r="K10464" s="15">
        <v>109.7989</v>
      </c>
    </row>
    <row r="10465" spans="9:11">
      <c r="I10465" s="15">
        <v>10410</v>
      </c>
      <c r="J10465" s="15">
        <v>72.311040000000006</v>
      </c>
      <c r="K10465" s="15">
        <v>152.77590000000001</v>
      </c>
    </row>
    <row r="10466" spans="9:11">
      <c r="I10466" s="15">
        <v>10411</v>
      </c>
      <c r="J10466" s="15">
        <v>66.527100000000004</v>
      </c>
      <c r="K10466" s="15">
        <v>126.2462</v>
      </c>
    </row>
    <row r="10467" spans="9:11">
      <c r="I10467" s="15">
        <v>10412</v>
      </c>
      <c r="J10467" s="15">
        <v>65.988439999999997</v>
      </c>
      <c r="K10467" s="15">
        <v>129.63980000000001</v>
      </c>
    </row>
    <row r="10468" spans="9:11">
      <c r="I10468" s="15">
        <v>10413</v>
      </c>
      <c r="J10468" s="15">
        <v>65.543549999999996</v>
      </c>
      <c r="K10468" s="15">
        <v>114.8749</v>
      </c>
    </row>
    <row r="10469" spans="9:11">
      <c r="I10469" s="15">
        <v>10414</v>
      </c>
      <c r="J10469" s="15">
        <v>69.639870000000002</v>
      </c>
      <c r="K10469" s="15">
        <v>126.6245</v>
      </c>
    </row>
    <row r="10470" spans="9:11">
      <c r="I10470" s="15">
        <v>10415</v>
      </c>
      <c r="J10470" s="15">
        <v>69.358260000000001</v>
      </c>
      <c r="K10470" s="15">
        <v>133.00210000000001</v>
      </c>
    </row>
    <row r="10471" spans="9:11">
      <c r="I10471" s="15">
        <v>10416</v>
      </c>
      <c r="J10471" s="15">
        <v>67.582030000000003</v>
      </c>
      <c r="K10471" s="15">
        <v>107.7908</v>
      </c>
    </row>
    <row r="10472" spans="9:11">
      <c r="I10472" s="15">
        <v>10417</v>
      </c>
      <c r="J10472" s="15">
        <v>70.18844</v>
      </c>
      <c r="K10472" s="15">
        <v>131.05719999999999</v>
      </c>
    </row>
    <row r="10473" spans="9:11">
      <c r="I10473" s="15">
        <v>10418</v>
      </c>
      <c r="J10473" s="15">
        <v>67.912999999999997</v>
      </c>
      <c r="K10473" s="15">
        <v>131.565</v>
      </c>
    </row>
    <row r="10474" spans="9:11">
      <c r="I10474" s="15">
        <v>10419</v>
      </c>
      <c r="J10474" s="15">
        <v>65.993499999999997</v>
      </c>
      <c r="K10474" s="15">
        <v>116.3407</v>
      </c>
    </row>
    <row r="10475" spans="9:11">
      <c r="I10475" s="15">
        <v>10420</v>
      </c>
      <c r="J10475" s="15">
        <v>68.450789999999998</v>
      </c>
      <c r="K10475" s="15">
        <v>127.9629</v>
      </c>
    </row>
    <row r="10476" spans="9:11">
      <c r="I10476" s="15">
        <v>10421</v>
      </c>
      <c r="J10476" s="15">
        <v>67.876099999999994</v>
      </c>
      <c r="K10476" s="15">
        <v>132.28739999999999</v>
      </c>
    </row>
    <row r="10477" spans="9:11">
      <c r="I10477" s="15">
        <v>10422</v>
      </c>
      <c r="J10477" s="15">
        <v>68.203010000000006</v>
      </c>
      <c r="K10477" s="15">
        <v>122.2456</v>
      </c>
    </row>
    <row r="10478" spans="9:11">
      <c r="I10478" s="15">
        <v>10423</v>
      </c>
      <c r="J10478" s="15">
        <v>68.025580000000005</v>
      </c>
      <c r="K10478" s="15">
        <v>121.6909</v>
      </c>
    </row>
    <row r="10479" spans="9:11">
      <c r="I10479" s="15">
        <v>10424</v>
      </c>
      <c r="J10479" s="15">
        <v>70.111940000000004</v>
      </c>
      <c r="K10479" s="15">
        <v>130.60040000000001</v>
      </c>
    </row>
    <row r="10480" spans="9:11">
      <c r="I10480" s="15">
        <v>10425</v>
      </c>
      <c r="J10480" s="15">
        <v>69.95523</v>
      </c>
      <c r="K10480" s="15">
        <v>145.44239999999999</v>
      </c>
    </row>
    <row r="10481" spans="9:11">
      <c r="I10481" s="15">
        <v>10426</v>
      </c>
      <c r="J10481" s="15">
        <v>70.215599999999995</v>
      </c>
      <c r="K10481" s="15">
        <v>147.6645</v>
      </c>
    </row>
    <row r="10482" spans="9:11">
      <c r="I10482" s="15">
        <v>10427</v>
      </c>
      <c r="J10482" s="15">
        <v>70.927449999999993</v>
      </c>
      <c r="K10482" s="15">
        <v>129.8921</v>
      </c>
    </row>
    <row r="10483" spans="9:11">
      <c r="I10483" s="15">
        <v>10428</v>
      </c>
      <c r="J10483" s="15">
        <v>64.901769999999999</v>
      </c>
      <c r="K10483" s="15">
        <v>111.0552</v>
      </c>
    </row>
    <row r="10484" spans="9:11">
      <c r="I10484" s="15">
        <v>10429</v>
      </c>
      <c r="J10484" s="15">
        <v>65.837479999999999</v>
      </c>
      <c r="K10484" s="15">
        <v>120.83759999999999</v>
      </c>
    </row>
    <row r="10485" spans="9:11">
      <c r="I10485" s="15">
        <v>10430</v>
      </c>
      <c r="J10485" s="15">
        <v>67.367940000000004</v>
      </c>
      <c r="K10485" s="15">
        <v>131.84119999999999</v>
      </c>
    </row>
    <row r="10486" spans="9:11">
      <c r="I10486" s="15">
        <v>10431</v>
      </c>
      <c r="J10486" s="15">
        <v>65.167590000000004</v>
      </c>
      <c r="K10486" s="15">
        <v>127.15260000000001</v>
      </c>
    </row>
    <row r="10487" spans="9:11">
      <c r="I10487" s="15">
        <v>10432</v>
      </c>
      <c r="J10487" s="15">
        <v>65.579539999999994</v>
      </c>
      <c r="K10487" s="15">
        <v>121.4738</v>
      </c>
    </row>
    <row r="10488" spans="9:11">
      <c r="I10488" s="15">
        <v>10433</v>
      </c>
      <c r="J10488" s="15">
        <v>69.588099999999997</v>
      </c>
      <c r="K10488" s="15">
        <v>128.13300000000001</v>
      </c>
    </row>
    <row r="10489" spans="9:11">
      <c r="I10489" s="15">
        <v>10434</v>
      </c>
      <c r="J10489" s="15">
        <v>69.201220000000006</v>
      </c>
      <c r="K10489" s="15">
        <v>139.1962</v>
      </c>
    </row>
    <row r="10490" spans="9:11">
      <c r="I10490" s="15">
        <v>10435</v>
      </c>
      <c r="J10490" s="15">
        <v>68.249750000000006</v>
      </c>
      <c r="K10490" s="15">
        <v>138.99469999999999</v>
      </c>
    </row>
    <row r="10491" spans="9:11">
      <c r="I10491" s="15">
        <v>10436</v>
      </c>
      <c r="J10491" s="15">
        <v>70.380809999999997</v>
      </c>
      <c r="K10491" s="15">
        <v>133.41909999999999</v>
      </c>
    </row>
    <row r="10492" spans="9:11">
      <c r="I10492" s="15">
        <v>10437</v>
      </c>
      <c r="J10492" s="15">
        <v>68.329660000000004</v>
      </c>
      <c r="K10492" s="15">
        <v>133.81270000000001</v>
      </c>
    </row>
    <row r="10493" spans="9:11">
      <c r="I10493" s="15">
        <v>10438</v>
      </c>
      <c r="J10493" s="15">
        <v>64.355990000000006</v>
      </c>
      <c r="K10493" s="15">
        <v>133.6729</v>
      </c>
    </row>
    <row r="10494" spans="9:11">
      <c r="I10494" s="15">
        <v>10439</v>
      </c>
      <c r="J10494" s="15">
        <v>66.982020000000006</v>
      </c>
      <c r="K10494" s="15">
        <v>120.69840000000001</v>
      </c>
    </row>
    <row r="10495" spans="9:11">
      <c r="I10495" s="15">
        <v>10440</v>
      </c>
      <c r="J10495" s="15">
        <v>69.396659999999997</v>
      </c>
      <c r="K10495" s="15">
        <v>126.7731</v>
      </c>
    </row>
    <row r="10496" spans="9:11">
      <c r="I10496" s="15">
        <v>10441</v>
      </c>
      <c r="J10496" s="15">
        <v>66.247240000000005</v>
      </c>
      <c r="K10496" s="15">
        <v>99.076909999999998</v>
      </c>
    </row>
    <row r="10497" spans="9:11">
      <c r="I10497" s="15">
        <v>10442</v>
      </c>
      <c r="J10497" s="15">
        <v>70.817160000000001</v>
      </c>
      <c r="K10497" s="15">
        <v>137.02780000000001</v>
      </c>
    </row>
    <row r="10498" spans="9:11">
      <c r="I10498" s="15">
        <v>10443</v>
      </c>
      <c r="J10498" s="15">
        <v>72.214709999999997</v>
      </c>
      <c r="K10498" s="15">
        <v>135.0052</v>
      </c>
    </row>
    <row r="10499" spans="9:11">
      <c r="I10499" s="15">
        <v>10444</v>
      </c>
      <c r="J10499" s="15">
        <v>69.066569999999999</v>
      </c>
      <c r="K10499" s="15">
        <v>142.61490000000001</v>
      </c>
    </row>
    <row r="10500" spans="9:11">
      <c r="I10500" s="15">
        <v>10445</v>
      </c>
      <c r="J10500" s="15">
        <v>70.861149999999995</v>
      </c>
      <c r="K10500" s="15">
        <v>130.74189999999999</v>
      </c>
    </row>
    <row r="10501" spans="9:11">
      <c r="I10501" s="15">
        <v>10446</v>
      </c>
      <c r="J10501" s="15">
        <v>73.335840000000005</v>
      </c>
      <c r="K10501" s="15">
        <v>133.4109</v>
      </c>
    </row>
    <row r="10502" spans="9:11">
      <c r="I10502" s="15">
        <v>10447</v>
      </c>
      <c r="J10502" s="15">
        <v>69.715209999999999</v>
      </c>
      <c r="K10502" s="15">
        <v>133.56030000000001</v>
      </c>
    </row>
    <row r="10503" spans="9:11">
      <c r="I10503" s="15">
        <v>10448</v>
      </c>
      <c r="J10503" s="15">
        <v>68.721800000000002</v>
      </c>
      <c r="K10503" s="15">
        <v>134.55119999999999</v>
      </c>
    </row>
    <row r="10504" spans="9:11">
      <c r="I10504" s="15">
        <v>10449</v>
      </c>
      <c r="J10504" s="15">
        <v>70.151589999999999</v>
      </c>
      <c r="K10504" s="15">
        <v>143.24529999999999</v>
      </c>
    </row>
    <row r="10505" spans="9:11">
      <c r="I10505" s="15">
        <v>10450</v>
      </c>
      <c r="J10505" s="15">
        <v>71.070279999999997</v>
      </c>
      <c r="K10505" s="15">
        <v>128.1241</v>
      </c>
    </row>
    <row r="10506" spans="9:11">
      <c r="I10506" s="15">
        <v>10451</v>
      </c>
      <c r="J10506" s="15">
        <v>68.770619999999994</v>
      </c>
      <c r="K10506" s="15">
        <v>145.2039</v>
      </c>
    </row>
    <row r="10507" spans="9:11">
      <c r="I10507" s="15">
        <v>10452</v>
      </c>
      <c r="J10507" s="15">
        <v>69.304969999999997</v>
      </c>
      <c r="K10507" s="15">
        <v>114.185</v>
      </c>
    </row>
    <row r="10508" spans="9:11">
      <c r="I10508" s="15">
        <v>10453</v>
      </c>
      <c r="J10508" s="15">
        <v>69.128219999999999</v>
      </c>
      <c r="K10508" s="15">
        <v>147.13210000000001</v>
      </c>
    </row>
    <row r="10509" spans="9:11">
      <c r="I10509" s="15">
        <v>10454</v>
      </c>
      <c r="J10509" s="15">
        <v>68.91395</v>
      </c>
      <c r="K10509" s="15">
        <v>132.5095</v>
      </c>
    </row>
    <row r="10510" spans="9:11">
      <c r="I10510" s="15">
        <v>10455</v>
      </c>
      <c r="J10510" s="15">
        <v>67.711889999999997</v>
      </c>
      <c r="K10510" s="15">
        <v>129.38810000000001</v>
      </c>
    </row>
    <row r="10511" spans="9:11">
      <c r="I10511" s="15">
        <v>10456</v>
      </c>
      <c r="J10511" s="15">
        <v>63.00544</v>
      </c>
      <c r="K10511" s="15">
        <v>116.1438</v>
      </c>
    </row>
    <row r="10512" spans="9:11">
      <c r="I10512" s="15">
        <v>10457</v>
      </c>
      <c r="J10512" s="15">
        <v>68.780699999999996</v>
      </c>
      <c r="K10512" s="15">
        <v>128.57830000000001</v>
      </c>
    </row>
    <row r="10513" spans="9:11">
      <c r="I10513" s="15">
        <v>10458</v>
      </c>
      <c r="J10513" s="15">
        <v>63.028840000000002</v>
      </c>
      <c r="K10513" s="15">
        <v>96.477440000000001</v>
      </c>
    </row>
    <row r="10514" spans="9:11">
      <c r="I10514" s="15">
        <v>10459</v>
      </c>
      <c r="J10514" s="15">
        <v>68.896730000000005</v>
      </c>
      <c r="K10514" s="15">
        <v>136.2149</v>
      </c>
    </row>
    <row r="10515" spans="9:11">
      <c r="I10515" s="15">
        <v>10460</v>
      </c>
      <c r="J10515" s="15">
        <v>66.219309999999993</v>
      </c>
      <c r="K10515" s="15">
        <v>132.25200000000001</v>
      </c>
    </row>
    <row r="10516" spans="9:11">
      <c r="I10516" s="15">
        <v>10461</v>
      </c>
      <c r="J10516" s="15">
        <v>68.06832</v>
      </c>
      <c r="K10516" s="15">
        <v>141.57599999999999</v>
      </c>
    </row>
    <row r="10517" spans="9:11">
      <c r="I10517" s="15">
        <v>10462</v>
      </c>
      <c r="J10517" s="15">
        <v>67.571569999999994</v>
      </c>
      <c r="K10517" s="15">
        <v>128.32050000000001</v>
      </c>
    </row>
    <row r="10518" spans="9:11">
      <c r="I10518" s="15">
        <v>10463</v>
      </c>
      <c r="J10518" s="15">
        <v>66.115710000000007</v>
      </c>
      <c r="K10518" s="15">
        <v>136.99350000000001</v>
      </c>
    </row>
    <row r="10519" spans="9:11">
      <c r="I10519" s="15">
        <v>10464</v>
      </c>
      <c r="J10519" s="15">
        <v>66.220510000000004</v>
      </c>
      <c r="K10519" s="15">
        <v>106.2064</v>
      </c>
    </row>
    <row r="10520" spans="9:11">
      <c r="I10520" s="15">
        <v>10465</v>
      </c>
      <c r="J10520" s="15">
        <v>64.084059999999994</v>
      </c>
      <c r="K10520" s="15">
        <v>111.7218</v>
      </c>
    </row>
    <row r="10521" spans="9:11">
      <c r="I10521" s="15">
        <v>10466</v>
      </c>
      <c r="J10521" s="15">
        <v>66.77064</v>
      </c>
      <c r="K10521" s="15">
        <v>108.85980000000001</v>
      </c>
    </row>
    <row r="10522" spans="9:11">
      <c r="I10522" s="15">
        <v>10467</v>
      </c>
      <c r="J10522" s="15">
        <v>67.338920000000002</v>
      </c>
      <c r="K10522" s="15">
        <v>133.2337</v>
      </c>
    </row>
    <row r="10523" spans="9:11">
      <c r="I10523" s="15">
        <v>10468</v>
      </c>
      <c r="J10523" s="15">
        <v>65.759050000000002</v>
      </c>
      <c r="K10523" s="15">
        <v>140.62889999999999</v>
      </c>
    </row>
    <row r="10524" spans="9:11">
      <c r="I10524" s="15">
        <v>10469</v>
      </c>
      <c r="J10524" s="15">
        <v>69.009950000000003</v>
      </c>
      <c r="K10524" s="15">
        <v>141.83699999999999</v>
      </c>
    </row>
    <row r="10525" spans="9:11">
      <c r="I10525" s="15">
        <v>10470</v>
      </c>
      <c r="J10525" s="15">
        <v>69.176550000000006</v>
      </c>
      <c r="K10525" s="15">
        <v>139.7818</v>
      </c>
    </row>
    <row r="10526" spans="9:11">
      <c r="I10526" s="15">
        <v>10471</v>
      </c>
      <c r="J10526" s="15">
        <v>65.960520000000002</v>
      </c>
      <c r="K10526" s="15">
        <v>102.3802</v>
      </c>
    </row>
    <row r="10527" spans="9:11">
      <c r="I10527" s="15">
        <v>10472</v>
      </c>
      <c r="J10527" s="15">
        <v>64.142939999999996</v>
      </c>
      <c r="K10527" s="15">
        <v>115.0981</v>
      </c>
    </row>
    <row r="10528" spans="9:11">
      <c r="I10528" s="15">
        <v>10473</v>
      </c>
      <c r="J10528" s="15">
        <v>67.018450000000001</v>
      </c>
      <c r="K10528" s="15">
        <v>119.80159999999999</v>
      </c>
    </row>
    <row r="10529" spans="9:11">
      <c r="I10529" s="15">
        <v>10474</v>
      </c>
      <c r="J10529" s="15">
        <v>68.147490000000005</v>
      </c>
      <c r="K10529" s="15">
        <v>128.02449999999999</v>
      </c>
    </row>
    <row r="10530" spans="9:11">
      <c r="I10530" s="15">
        <v>10475</v>
      </c>
      <c r="J10530" s="15">
        <v>67.355609999999999</v>
      </c>
      <c r="K10530" s="15">
        <v>119.25360000000001</v>
      </c>
    </row>
    <row r="10531" spans="9:11">
      <c r="I10531" s="15">
        <v>10476</v>
      </c>
      <c r="J10531" s="15">
        <v>66.94659</v>
      </c>
      <c r="K10531" s="15">
        <v>129.5847</v>
      </c>
    </row>
    <row r="10532" spans="9:11">
      <c r="I10532" s="15">
        <v>10477</v>
      </c>
      <c r="J10532" s="15">
        <v>69.237849999999995</v>
      </c>
      <c r="K10532" s="15">
        <v>124.81570000000001</v>
      </c>
    </row>
    <row r="10533" spans="9:11">
      <c r="I10533" s="15">
        <v>10478</v>
      </c>
      <c r="J10533" s="15">
        <v>64.779660000000007</v>
      </c>
      <c r="K10533" s="15">
        <v>89.648849999999996</v>
      </c>
    </row>
    <row r="10534" spans="9:11">
      <c r="I10534" s="15">
        <v>10479</v>
      </c>
      <c r="J10534" s="15">
        <v>69.548659999999998</v>
      </c>
      <c r="K10534" s="15">
        <v>125.9774</v>
      </c>
    </row>
    <row r="10535" spans="9:11">
      <c r="I10535" s="15">
        <v>10480</v>
      </c>
      <c r="J10535" s="15">
        <v>68.956760000000003</v>
      </c>
      <c r="K10535" s="15">
        <v>124.3441</v>
      </c>
    </row>
    <row r="10536" spans="9:11">
      <c r="I10536" s="15">
        <v>10481</v>
      </c>
      <c r="J10536" s="15">
        <v>68.802660000000003</v>
      </c>
      <c r="K10536" s="15">
        <v>138.00139999999999</v>
      </c>
    </row>
    <row r="10537" spans="9:11">
      <c r="I10537" s="15">
        <v>10482</v>
      </c>
      <c r="J10537" s="15">
        <v>69.319990000000004</v>
      </c>
      <c r="K10537" s="15">
        <v>131.67570000000001</v>
      </c>
    </row>
    <row r="10538" spans="9:11">
      <c r="I10538" s="15">
        <v>10483</v>
      </c>
      <c r="J10538" s="15">
        <v>72.358490000000003</v>
      </c>
      <c r="K10538" s="15">
        <v>139.2038</v>
      </c>
    </row>
    <row r="10539" spans="9:11">
      <c r="I10539" s="15">
        <v>10484</v>
      </c>
      <c r="J10539" s="15">
        <v>66.131839999999997</v>
      </c>
      <c r="K10539" s="15">
        <v>118.55719999999999</v>
      </c>
    </row>
    <row r="10540" spans="9:11">
      <c r="I10540" s="15">
        <v>10485</v>
      </c>
      <c r="J10540" s="15">
        <v>67.776880000000006</v>
      </c>
      <c r="K10540" s="15">
        <v>117.444</v>
      </c>
    </row>
    <row r="10541" spans="9:11">
      <c r="I10541" s="15">
        <v>10486</v>
      </c>
      <c r="J10541" s="15">
        <v>68.656989999999993</v>
      </c>
      <c r="K10541" s="15">
        <v>107.8873</v>
      </c>
    </row>
    <row r="10542" spans="9:11">
      <c r="I10542" s="15">
        <v>10487</v>
      </c>
      <c r="J10542" s="15">
        <v>67.919219999999996</v>
      </c>
      <c r="K10542" s="15">
        <v>131.65549999999999</v>
      </c>
    </row>
    <row r="10543" spans="9:11">
      <c r="I10543" s="15">
        <v>10488</v>
      </c>
      <c r="J10543" s="15">
        <v>70.344449999999995</v>
      </c>
      <c r="K10543" s="15">
        <v>131.60050000000001</v>
      </c>
    </row>
    <row r="10544" spans="9:11">
      <c r="I10544" s="15">
        <v>10489</v>
      </c>
      <c r="J10544" s="15">
        <v>71.064250000000001</v>
      </c>
      <c r="K10544" s="15">
        <v>152.84559999999999</v>
      </c>
    </row>
    <row r="10545" spans="9:11">
      <c r="I10545" s="15">
        <v>10490</v>
      </c>
      <c r="J10545" s="15">
        <v>68.392700000000005</v>
      </c>
      <c r="K10545" s="15">
        <v>123.42570000000001</v>
      </c>
    </row>
    <row r="10546" spans="9:11">
      <c r="I10546" s="15">
        <v>10491</v>
      </c>
      <c r="J10546" s="15">
        <v>66.797120000000007</v>
      </c>
      <c r="K10546" s="15">
        <v>131.51249999999999</v>
      </c>
    </row>
    <row r="10547" spans="9:11">
      <c r="I10547" s="15">
        <v>10492</v>
      </c>
      <c r="J10547" s="15">
        <v>64.937830000000005</v>
      </c>
      <c r="K10547" s="15">
        <v>103.7577</v>
      </c>
    </row>
    <row r="10548" spans="9:11">
      <c r="I10548" s="15">
        <v>10493</v>
      </c>
      <c r="J10548" s="15">
        <v>70.142309999999995</v>
      </c>
      <c r="K10548" s="15">
        <v>117.884</v>
      </c>
    </row>
    <row r="10549" spans="9:11">
      <c r="I10549" s="15">
        <v>10494</v>
      </c>
      <c r="J10549" s="15">
        <v>64.008750000000006</v>
      </c>
      <c r="K10549" s="15">
        <v>104.34350000000001</v>
      </c>
    </row>
    <row r="10550" spans="9:11">
      <c r="I10550" s="15">
        <v>10495</v>
      </c>
      <c r="J10550" s="15">
        <v>69.519779999999997</v>
      </c>
      <c r="K10550" s="15">
        <v>129.9665</v>
      </c>
    </row>
    <row r="10551" spans="9:11">
      <c r="I10551" s="15">
        <v>10496</v>
      </c>
      <c r="J10551" s="15">
        <v>66.942729999999997</v>
      </c>
      <c r="K10551" s="15">
        <v>117.66759999999999</v>
      </c>
    </row>
    <row r="10552" spans="9:11">
      <c r="I10552" s="15">
        <v>10497</v>
      </c>
      <c r="J10552" s="15">
        <v>70.877939999999995</v>
      </c>
      <c r="K10552" s="15">
        <v>149.14279999999999</v>
      </c>
    </row>
    <row r="10553" spans="9:11">
      <c r="I10553" s="15">
        <v>10498</v>
      </c>
      <c r="J10553" s="15">
        <v>65.246489999999994</v>
      </c>
      <c r="K10553" s="15">
        <v>116.99039999999999</v>
      </c>
    </row>
    <row r="10554" spans="9:11">
      <c r="I10554" s="15">
        <v>10499</v>
      </c>
      <c r="J10554" s="15">
        <v>69.491309999999999</v>
      </c>
      <c r="K10554" s="15">
        <v>126.0984</v>
      </c>
    </row>
    <row r="10555" spans="9:11">
      <c r="I10555" s="15">
        <v>10500</v>
      </c>
      <c r="J10555" s="15">
        <v>68.089590000000001</v>
      </c>
      <c r="K10555" s="15">
        <v>128.07089999999999</v>
      </c>
    </row>
    <row r="10556" spans="9:11">
      <c r="I10556" s="15">
        <v>10501</v>
      </c>
      <c r="J10556" s="15">
        <v>70.654629999999997</v>
      </c>
      <c r="K10556" s="15">
        <v>149.47450000000001</v>
      </c>
    </row>
    <row r="10557" spans="9:11">
      <c r="I10557" s="15">
        <v>10502</v>
      </c>
      <c r="J10557" s="15">
        <v>64.933859999999996</v>
      </c>
      <c r="K10557" s="15">
        <v>96.678880000000007</v>
      </c>
    </row>
    <row r="10558" spans="9:11">
      <c r="I10558" s="15">
        <v>10503</v>
      </c>
      <c r="J10558" s="15">
        <v>68.705340000000007</v>
      </c>
      <c r="K10558" s="15">
        <v>124.5106</v>
      </c>
    </row>
    <row r="10559" spans="9:11">
      <c r="I10559" s="15">
        <v>10504</v>
      </c>
      <c r="J10559" s="15">
        <v>67.114980000000003</v>
      </c>
      <c r="K10559" s="15">
        <v>119.0296</v>
      </c>
    </row>
    <row r="10560" spans="9:11">
      <c r="I10560" s="15">
        <v>10505</v>
      </c>
      <c r="J10560" s="15">
        <v>70.000680000000003</v>
      </c>
      <c r="K10560" s="15">
        <v>140.93029999999999</v>
      </c>
    </row>
    <row r="10561" spans="9:11">
      <c r="I10561" s="15">
        <v>10506</v>
      </c>
      <c r="J10561" s="15">
        <v>72.378919999999994</v>
      </c>
      <c r="K10561" s="15">
        <v>156.84639999999999</v>
      </c>
    </row>
    <row r="10562" spans="9:11">
      <c r="I10562" s="15">
        <v>10507</v>
      </c>
      <c r="J10562" s="15">
        <v>68.171999999999997</v>
      </c>
      <c r="K10562" s="15">
        <v>115.13330000000001</v>
      </c>
    </row>
    <row r="10563" spans="9:11">
      <c r="I10563" s="15">
        <v>10508</v>
      </c>
      <c r="J10563" s="15">
        <v>67.245739999999998</v>
      </c>
      <c r="K10563" s="15">
        <v>135.01779999999999</v>
      </c>
    </row>
    <row r="10564" spans="9:11">
      <c r="I10564" s="15">
        <v>10509</v>
      </c>
      <c r="J10564" s="15">
        <v>66.049610000000001</v>
      </c>
      <c r="K10564" s="15">
        <v>127.901</v>
      </c>
    </row>
    <row r="10565" spans="9:11">
      <c r="I10565" s="15">
        <v>10510</v>
      </c>
      <c r="J10565" s="15">
        <v>64.859549999999999</v>
      </c>
      <c r="K10565" s="15">
        <v>115.5248</v>
      </c>
    </row>
    <row r="10566" spans="9:11">
      <c r="I10566" s="15">
        <v>10511</v>
      </c>
      <c r="J10566" s="15">
        <v>69.52955</v>
      </c>
      <c r="K10566" s="15">
        <v>130.59780000000001</v>
      </c>
    </row>
    <row r="10567" spans="9:11">
      <c r="I10567" s="15">
        <v>10512</v>
      </c>
      <c r="J10567" s="15">
        <v>68.824079999999995</v>
      </c>
      <c r="K10567" s="15">
        <v>132.17509999999999</v>
      </c>
    </row>
    <row r="10568" spans="9:11">
      <c r="I10568" s="15">
        <v>10513</v>
      </c>
      <c r="J10568" s="15">
        <v>69.419210000000007</v>
      </c>
      <c r="K10568" s="15">
        <v>137.92089999999999</v>
      </c>
    </row>
    <row r="10569" spans="9:11">
      <c r="I10569" s="15">
        <v>10514</v>
      </c>
      <c r="J10569" s="15">
        <v>69.058409999999995</v>
      </c>
      <c r="K10569" s="15">
        <v>111.3935</v>
      </c>
    </row>
    <row r="10570" spans="9:11">
      <c r="I10570" s="15">
        <v>10515</v>
      </c>
      <c r="J10570" s="15">
        <v>68.893690000000007</v>
      </c>
      <c r="K10570" s="15">
        <v>119.6711</v>
      </c>
    </row>
    <row r="10571" spans="9:11">
      <c r="I10571" s="15">
        <v>10516</v>
      </c>
      <c r="J10571" s="15">
        <v>68.732159999999993</v>
      </c>
      <c r="K10571" s="15">
        <v>130.25550000000001</v>
      </c>
    </row>
    <row r="10572" spans="9:11">
      <c r="I10572" s="15">
        <v>10517</v>
      </c>
      <c r="J10572" s="15">
        <v>69.490690000000001</v>
      </c>
      <c r="K10572" s="15">
        <v>132.17740000000001</v>
      </c>
    </row>
    <row r="10573" spans="9:11">
      <c r="I10573" s="15">
        <v>10518</v>
      </c>
      <c r="J10573" s="15">
        <v>64.100589999999997</v>
      </c>
      <c r="K10573" s="15">
        <v>121.07210000000001</v>
      </c>
    </row>
    <row r="10574" spans="9:11">
      <c r="I10574" s="15">
        <v>10519</v>
      </c>
      <c r="J10574" s="15">
        <v>68.30462</v>
      </c>
      <c r="K10574" s="15">
        <v>142.31270000000001</v>
      </c>
    </row>
    <row r="10575" spans="9:11">
      <c r="I10575" s="15">
        <v>10520</v>
      </c>
      <c r="J10575" s="15">
        <v>68.715249999999997</v>
      </c>
      <c r="K10575" s="15">
        <v>114.003</v>
      </c>
    </row>
    <row r="10576" spans="9:11">
      <c r="I10576" s="15">
        <v>10521</v>
      </c>
      <c r="J10576" s="15">
        <v>65.697190000000006</v>
      </c>
      <c r="K10576" s="15">
        <v>107.6348</v>
      </c>
    </row>
    <row r="10577" spans="9:11">
      <c r="I10577" s="15">
        <v>10522</v>
      </c>
      <c r="J10577" s="15">
        <v>68.094040000000007</v>
      </c>
      <c r="K10577" s="15">
        <v>115.4798</v>
      </c>
    </row>
    <row r="10578" spans="9:11">
      <c r="I10578" s="15">
        <v>10523</v>
      </c>
      <c r="J10578" s="15">
        <v>66.516220000000004</v>
      </c>
      <c r="K10578" s="15">
        <v>135.75210000000001</v>
      </c>
    </row>
    <row r="10579" spans="9:11">
      <c r="I10579" s="15">
        <v>10524</v>
      </c>
      <c r="J10579" s="15">
        <v>68.52534</v>
      </c>
      <c r="K10579" s="15">
        <v>133.3322</v>
      </c>
    </row>
    <row r="10580" spans="9:11">
      <c r="I10580" s="15">
        <v>10525</v>
      </c>
      <c r="J10580" s="15">
        <v>69.208870000000005</v>
      </c>
      <c r="K10580" s="15">
        <v>135.97919999999999</v>
      </c>
    </row>
    <row r="10581" spans="9:11">
      <c r="I10581" s="15">
        <v>10526</v>
      </c>
      <c r="J10581" s="15">
        <v>67.703209999999999</v>
      </c>
      <c r="K10581" s="15">
        <v>120.999</v>
      </c>
    </row>
    <row r="10582" spans="9:11">
      <c r="I10582" s="15">
        <v>10527</v>
      </c>
      <c r="J10582" s="15">
        <v>68.159549999999996</v>
      </c>
      <c r="K10582" s="15">
        <v>130.74979999999999</v>
      </c>
    </row>
    <row r="10583" spans="9:11">
      <c r="I10583" s="15">
        <v>10528</v>
      </c>
      <c r="J10583" s="15">
        <v>67.188140000000004</v>
      </c>
      <c r="K10583" s="15">
        <v>106.79040000000001</v>
      </c>
    </row>
    <row r="10584" spans="9:11">
      <c r="I10584" s="15">
        <v>10529</v>
      </c>
      <c r="J10584" s="15">
        <v>68.509039999999999</v>
      </c>
      <c r="K10584" s="15">
        <v>119.4901</v>
      </c>
    </row>
    <row r="10585" spans="9:11">
      <c r="I10585" s="15">
        <v>10530</v>
      </c>
      <c r="J10585" s="15">
        <v>66.51943</v>
      </c>
      <c r="K10585" s="15">
        <v>138.54179999999999</v>
      </c>
    </row>
    <row r="10586" spans="9:11">
      <c r="I10586" s="15">
        <v>10531</v>
      </c>
      <c r="J10586" s="15">
        <v>66.278679999999994</v>
      </c>
      <c r="K10586" s="15">
        <v>115.6044</v>
      </c>
    </row>
    <row r="10587" spans="9:11">
      <c r="I10587" s="15">
        <v>10532</v>
      </c>
      <c r="J10587" s="15">
        <v>67.479039999999998</v>
      </c>
      <c r="K10587" s="15">
        <v>114.97799999999999</v>
      </c>
    </row>
    <row r="10588" spans="9:11">
      <c r="I10588" s="15">
        <v>10533</v>
      </c>
      <c r="J10588" s="15">
        <v>67.171760000000006</v>
      </c>
      <c r="K10588" s="15">
        <v>134.85310000000001</v>
      </c>
    </row>
    <row r="10589" spans="9:11">
      <c r="I10589" s="15">
        <v>10534</v>
      </c>
      <c r="J10589" s="15">
        <v>70.210210000000004</v>
      </c>
      <c r="K10589" s="15">
        <v>141.9264</v>
      </c>
    </row>
    <row r="10590" spans="9:11">
      <c r="I10590" s="15">
        <v>10535</v>
      </c>
      <c r="J10590" s="15">
        <v>66.484570000000005</v>
      </c>
      <c r="K10590" s="15">
        <v>113.24930000000001</v>
      </c>
    </row>
    <row r="10591" spans="9:11">
      <c r="I10591" s="15">
        <v>10536</v>
      </c>
      <c r="J10591" s="15">
        <v>67.383349999999993</v>
      </c>
      <c r="K10591" s="15">
        <v>139.69470000000001</v>
      </c>
    </row>
    <row r="10592" spans="9:11">
      <c r="I10592" s="15">
        <v>10537</v>
      </c>
      <c r="J10592" s="15">
        <v>69.631420000000006</v>
      </c>
      <c r="K10592" s="15">
        <v>147.21019999999999</v>
      </c>
    </row>
    <row r="10593" spans="9:11">
      <c r="I10593" s="15">
        <v>10538</v>
      </c>
      <c r="J10593" s="15">
        <v>69.058920000000001</v>
      </c>
      <c r="K10593" s="15">
        <v>145.238</v>
      </c>
    </row>
    <row r="10594" spans="9:11">
      <c r="I10594" s="15">
        <v>10539</v>
      </c>
      <c r="J10594" s="15">
        <v>67.735759999999999</v>
      </c>
      <c r="K10594" s="15">
        <v>99.745019999999997</v>
      </c>
    </row>
    <row r="10595" spans="9:11">
      <c r="I10595" s="15">
        <v>10540</v>
      </c>
      <c r="J10595" s="15">
        <v>68.042699999999996</v>
      </c>
      <c r="K10595" s="15">
        <v>127.53700000000001</v>
      </c>
    </row>
    <row r="10596" spans="9:11">
      <c r="I10596" s="15">
        <v>10541</v>
      </c>
      <c r="J10596" s="15">
        <v>70.506519999999995</v>
      </c>
      <c r="K10596" s="15">
        <v>143.0547</v>
      </c>
    </row>
    <row r="10597" spans="9:11">
      <c r="I10597" s="15">
        <v>10542</v>
      </c>
      <c r="J10597" s="15">
        <v>68.616069999999993</v>
      </c>
      <c r="K10597" s="15">
        <v>122.2814</v>
      </c>
    </row>
    <row r="10598" spans="9:11">
      <c r="I10598" s="15">
        <v>10543</v>
      </c>
      <c r="J10598" s="15">
        <v>70.545929999999998</v>
      </c>
      <c r="K10598" s="15">
        <v>142.29689999999999</v>
      </c>
    </row>
    <row r="10599" spans="9:11">
      <c r="I10599" s="15">
        <v>10544</v>
      </c>
      <c r="J10599" s="15">
        <v>65.890820000000005</v>
      </c>
      <c r="K10599" s="15">
        <v>118.0925</v>
      </c>
    </row>
    <row r="10600" spans="9:11">
      <c r="I10600" s="15">
        <v>10545</v>
      </c>
      <c r="J10600" s="15">
        <v>71.216080000000005</v>
      </c>
      <c r="K10600" s="15">
        <v>157.4503</v>
      </c>
    </row>
    <row r="10601" spans="9:11">
      <c r="I10601" s="15">
        <v>10546</v>
      </c>
      <c r="J10601" s="15">
        <v>68.205179999999999</v>
      </c>
      <c r="K10601" s="15">
        <v>114.47490000000001</v>
      </c>
    </row>
    <row r="10602" spans="9:11">
      <c r="I10602" s="15">
        <v>10547</v>
      </c>
      <c r="J10602" s="15">
        <v>67.740120000000005</v>
      </c>
      <c r="K10602" s="15">
        <v>138.14279999999999</v>
      </c>
    </row>
    <row r="10603" spans="9:11">
      <c r="I10603" s="15">
        <v>10548</v>
      </c>
      <c r="J10603" s="15">
        <v>66.265270000000001</v>
      </c>
      <c r="K10603" s="15">
        <v>110.327</v>
      </c>
    </row>
    <row r="10604" spans="9:11">
      <c r="I10604" s="15">
        <v>10549</v>
      </c>
      <c r="J10604" s="15">
        <v>65.533190000000005</v>
      </c>
      <c r="K10604" s="15">
        <v>105.8284</v>
      </c>
    </row>
    <row r="10605" spans="9:11">
      <c r="I10605" s="15">
        <v>10550</v>
      </c>
      <c r="J10605" s="15">
        <v>66.513220000000004</v>
      </c>
      <c r="K10605" s="15">
        <v>113.19159999999999</v>
      </c>
    </row>
    <row r="10606" spans="9:11">
      <c r="I10606" s="15">
        <v>10551</v>
      </c>
      <c r="J10606" s="15">
        <v>67.356380000000001</v>
      </c>
      <c r="K10606" s="15">
        <v>131.43440000000001</v>
      </c>
    </row>
    <row r="10607" spans="9:11">
      <c r="I10607" s="15">
        <v>10552</v>
      </c>
      <c r="J10607" s="15">
        <v>70.305909999999997</v>
      </c>
      <c r="K10607" s="15">
        <v>133.8064</v>
      </c>
    </row>
    <row r="10608" spans="9:11">
      <c r="I10608" s="15">
        <v>10553</v>
      </c>
      <c r="J10608" s="15">
        <v>67.041420000000002</v>
      </c>
      <c r="K10608" s="15">
        <v>112.9803</v>
      </c>
    </row>
    <row r="10609" spans="9:11">
      <c r="I10609" s="15">
        <v>10554</v>
      </c>
      <c r="J10609" s="15">
        <v>67.736900000000006</v>
      </c>
      <c r="K10609" s="15">
        <v>110.5975</v>
      </c>
    </row>
    <row r="10610" spans="9:11">
      <c r="I10610" s="15">
        <v>10555</v>
      </c>
      <c r="J10610" s="15">
        <v>69.660340000000005</v>
      </c>
      <c r="K10610" s="15">
        <v>140.41499999999999</v>
      </c>
    </row>
    <row r="10611" spans="9:11">
      <c r="I10611" s="15">
        <v>10556</v>
      </c>
      <c r="J10611" s="15">
        <v>69.989990000000006</v>
      </c>
      <c r="K10611" s="15">
        <v>148.9512</v>
      </c>
    </row>
    <row r="10612" spans="9:11">
      <c r="I10612" s="15">
        <v>10557</v>
      </c>
      <c r="J10612" s="15">
        <v>66.792770000000004</v>
      </c>
      <c r="K10612" s="15">
        <v>127.3793</v>
      </c>
    </row>
    <row r="10613" spans="9:11">
      <c r="I10613" s="15">
        <v>10558</v>
      </c>
      <c r="J10613" s="15">
        <v>66.009180000000001</v>
      </c>
      <c r="K10613" s="15">
        <v>133.9975</v>
      </c>
    </row>
    <row r="10614" spans="9:11">
      <c r="I10614" s="15">
        <v>10559</v>
      </c>
      <c r="J10614" s="15">
        <v>66.621110000000002</v>
      </c>
      <c r="K10614" s="15">
        <v>130.08580000000001</v>
      </c>
    </row>
    <row r="10615" spans="9:11">
      <c r="I10615" s="15">
        <v>10560</v>
      </c>
      <c r="J10615" s="15">
        <v>69.742760000000004</v>
      </c>
      <c r="K10615" s="15">
        <v>132.0686</v>
      </c>
    </row>
    <row r="10616" spans="9:11">
      <c r="I10616" s="15">
        <v>10561</v>
      </c>
      <c r="J10616" s="15">
        <v>66.164670000000001</v>
      </c>
      <c r="K10616" s="15">
        <v>131.03569999999999</v>
      </c>
    </row>
    <row r="10617" spans="9:11">
      <c r="I10617" s="15">
        <v>10562</v>
      </c>
      <c r="J10617" s="15">
        <v>70.205380000000005</v>
      </c>
      <c r="K10617" s="15">
        <v>132.29089999999999</v>
      </c>
    </row>
    <row r="10618" spans="9:11">
      <c r="I10618" s="15">
        <v>10563</v>
      </c>
      <c r="J10618" s="15">
        <v>68.60463</v>
      </c>
      <c r="K10618" s="15">
        <v>135.49289999999999</v>
      </c>
    </row>
    <row r="10619" spans="9:11">
      <c r="I10619" s="15">
        <v>10564</v>
      </c>
      <c r="J10619" s="15">
        <v>70.624290000000002</v>
      </c>
      <c r="K10619" s="15">
        <v>111.8873</v>
      </c>
    </row>
    <row r="10620" spans="9:11">
      <c r="I10620" s="15">
        <v>10565</v>
      </c>
      <c r="J10620" s="15">
        <v>66.94547</v>
      </c>
      <c r="K10620" s="15">
        <v>119.7758</v>
      </c>
    </row>
    <row r="10621" spans="9:11">
      <c r="I10621" s="15">
        <v>10566</v>
      </c>
      <c r="J10621" s="15">
        <v>70.347610000000003</v>
      </c>
      <c r="K10621" s="15">
        <v>121.937</v>
      </c>
    </row>
    <row r="10622" spans="9:11">
      <c r="I10622" s="15">
        <v>10567</v>
      </c>
      <c r="J10622" s="15">
        <v>65.492050000000006</v>
      </c>
      <c r="K10622" s="15">
        <v>108.3441</v>
      </c>
    </row>
    <row r="10623" spans="9:11">
      <c r="I10623" s="15">
        <v>10568</v>
      </c>
      <c r="J10623" s="15">
        <v>68.893389999999997</v>
      </c>
      <c r="K10623" s="15">
        <v>128.01009999999999</v>
      </c>
    </row>
    <row r="10624" spans="9:11">
      <c r="I10624" s="15">
        <v>10569</v>
      </c>
      <c r="J10624" s="15">
        <v>66.199650000000005</v>
      </c>
      <c r="K10624" s="15">
        <v>125.1485</v>
      </c>
    </row>
    <row r="10625" spans="9:11">
      <c r="I10625" s="15">
        <v>10570</v>
      </c>
      <c r="J10625" s="15">
        <v>66.364410000000007</v>
      </c>
      <c r="K10625" s="15">
        <v>123.12309999999999</v>
      </c>
    </row>
    <row r="10626" spans="9:11">
      <c r="I10626" s="15">
        <v>10571</v>
      </c>
      <c r="J10626" s="15">
        <v>66.77807</v>
      </c>
      <c r="K10626" s="15">
        <v>137.3777</v>
      </c>
    </row>
    <row r="10627" spans="9:11">
      <c r="I10627" s="15">
        <v>10572</v>
      </c>
      <c r="J10627" s="15">
        <v>68.097279999999998</v>
      </c>
      <c r="K10627" s="15">
        <v>120.49120000000001</v>
      </c>
    </row>
    <row r="10628" spans="9:11">
      <c r="I10628" s="15">
        <v>10573</v>
      </c>
      <c r="J10628" s="15">
        <v>68.221339999999998</v>
      </c>
      <c r="K10628" s="15">
        <v>149.196</v>
      </c>
    </row>
    <row r="10629" spans="9:11">
      <c r="I10629" s="15">
        <v>10574</v>
      </c>
      <c r="J10629" s="15">
        <v>70.097049999999996</v>
      </c>
      <c r="K10629" s="15">
        <v>139.6371</v>
      </c>
    </row>
    <row r="10630" spans="9:11">
      <c r="I10630" s="15">
        <v>10575</v>
      </c>
      <c r="J10630" s="15">
        <v>72.171199999999999</v>
      </c>
      <c r="K10630" s="15">
        <v>128.16159999999999</v>
      </c>
    </row>
    <row r="10631" spans="9:11">
      <c r="I10631" s="15">
        <v>10576</v>
      </c>
      <c r="J10631" s="15">
        <v>68.84442</v>
      </c>
      <c r="K10631" s="15">
        <v>143.5309</v>
      </c>
    </row>
    <row r="10632" spans="9:11">
      <c r="I10632" s="15">
        <v>10577</v>
      </c>
      <c r="J10632" s="15">
        <v>69.662559999999999</v>
      </c>
      <c r="K10632" s="15">
        <v>136.6815</v>
      </c>
    </row>
    <row r="10633" spans="9:11">
      <c r="I10633" s="15">
        <v>10578</v>
      </c>
      <c r="J10633" s="15">
        <v>68.723699999999994</v>
      </c>
      <c r="K10633" s="15">
        <v>132.28890000000001</v>
      </c>
    </row>
    <row r="10634" spans="9:11">
      <c r="I10634" s="15">
        <v>10579</v>
      </c>
      <c r="J10634" s="15">
        <v>65.528819999999996</v>
      </c>
      <c r="K10634" s="15">
        <v>129.23560000000001</v>
      </c>
    </row>
    <row r="10635" spans="9:11">
      <c r="I10635" s="15">
        <v>10580</v>
      </c>
      <c r="J10635" s="15">
        <v>70.694969999999998</v>
      </c>
      <c r="K10635" s="15">
        <v>127.58540000000001</v>
      </c>
    </row>
    <row r="10636" spans="9:11">
      <c r="I10636" s="15">
        <v>10581</v>
      </c>
      <c r="J10636" s="15">
        <v>67.004350000000002</v>
      </c>
      <c r="K10636" s="15">
        <v>119.88160000000001</v>
      </c>
    </row>
    <row r="10637" spans="9:11">
      <c r="I10637" s="15">
        <v>10582</v>
      </c>
      <c r="J10637" s="15">
        <v>67.552869999999999</v>
      </c>
      <c r="K10637" s="15">
        <v>121.7881</v>
      </c>
    </row>
    <row r="10638" spans="9:11">
      <c r="I10638" s="15">
        <v>10583</v>
      </c>
      <c r="J10638" s="15">
        <v>68.9392</v>
      </c>
      <c r="K10638" s="15">
        <v>118.0553</v>
      </c>
    </row>
    <row r="10639" spans="9:11">
      <c r="I10639" s="15">
        <v>10584</v>
      </c>
      <c r="J10639" s="15">
        <v>66.890640000000005</v>
      </c>
      <c r="K10639" s="15">
        <v>129.44929999999999</v>
      </c>
    </row>
    <row r="10640" spans="9:11">
      <c r="I10640" s="15">
        <v>10585</v>
      </c>
      <c r="J10640" s="15">
        <v>66.879230000000007</v>
      </c>
      <c r="K10640" s="15">
        <v>132.1593</v>
      </c>
    </row>
    <row r="10641" spans="9:11">
      <c r="I10641" s="15">
        <v>10586</v>
      </c>
      <c r="J10641" s="15">
        <v>69.279910000000001</v>
      </c>
      <c r="K10641" s="15">
        <v>130.89750000000001</v>
      </c>
    </row>
    <row r="10642" spans="9:11">
      <c r="I10642" s="15">
        <v>10587</v>
      </c>
      <c r="J10642" s="15">
        <v>68.630679999999998</v>
      </c>
      <c r="K10642" s="15">
        <v>112.58240000000001</v>
      </c>
    </row>
    <row r="10643" spans="9:11">
      <c r="I10643" s="15">
        <v>10588</v>
      </c>
      <c r="J10643" s="15">
        <v>66.021060000000006</v>
      </c>
      <c r="K10643" s="15">
        <v>134.9502</v>
      </c>
    </row>
    <row r="10644" spans="9:11">
      <c r="I10644" s="15">
        <v>10589</v>
      </c>
      <c r="J10644" s="15">
        <v>67.318349999999995</v>
      </c>
      <c r="K10644" s="15">
        <v>126.35680000000001</v>
      </c>
    </row>
    <row r="10645" spans="9:11">
      <c r="I10645" s="15">
        <v>10590</v>
      </c>
      <c r="J10645" s="15">
        <v>70.640680000000003</v>
      </c>
      <c r="K10645" s="15">
        <v>121.93559999999999</v>
      </c>
    </row>
    <row r="10646" spans="9:11">
      <c r="I10646" s="15">
        <v>10591</v>
      </c>
      <c r="J10646" s="15">
        <v>66.581800000000001</v>
      </c>
      <c r="K10646" s="15">
        <v>131.69120000000001</v>
      </c>
    </row>
    <row r="10647" spans="9:11">
      <c r="I10647" s="15">
        <v>10592</v>
      </c>
      <c r="J10647" s="15">
        <v>66.247919999999993</v>
      </c>
      <c r="K10647" s="15">
        <v>126.2204</v>
      </c>
    </row>
    <row r="10648" spans="9:11">
      <c r="I10648" s="15">
        <v>10593</v>
      </c>
      <c r="J10648" s="15">
        <v>65.969179999999994</v>
      </c>
      <c r="K10648" s="15">
        <v>126.7294</v>
      </c>
    </row>
    <row r="10649" spans="9:11">
      <c r="I10649" s="15">
        <v>10594</v>
      </c>
      <c r="J10649" s="15">
        <v>66.088340000000002</v>
      </c>
      <c r="K10649" s="15">
        <v>130.15950000000001</v>
      </c>
    </row>
    <row r="10650" spans="9:11">
      <c r="I10650" s="15">
        <v>10595</v>
      </c>
      <c r="J10650" s="15">
        <v>68.746709999999993</v>
      </c>
      <c r="K10650" s="15">
        <v>126.0762</v>
      </c>
    </row>
    <row r="10651" spans="9:11">
      <c r="I10651" s="15">
        <v>10596</v>
      </c>
      <c r="J10651" s="15">
        <v>68.383319999999998</v>
      </c>
      <c r="K10651" s="15">
        <v>152.4418</v>
      </c>
    </row>
    <row r="10652" spans="9:11">
      <c r="I10652" s="15">
        <v>10597</v>
      </c>
      <c r="J10652" s="15">
        <v>64.739720000000005</v>
      </c>
      <c r="K10652" s="15">
        <v>122.42789999999999</v>
      </c>
    </row>
    <row r="10653" spans="9:11">
      <c r="I10653" s="15">
        <v>10598</v>
      </c>
      <c r="J10653" s="15">
        <v>68.569760000000002</v>
      </c>
      <c r="K10653" s="15">
        <v>135.63509999999999</v>
      </c>
    </row>
    <row r="10654" spans="9:11">
      <c r="I10654" s="15">
        <v>10599</v>
      </c>
      <c r="J10654" s="15">
        <v>67.50394</v>
      </c>
      <c r="K10654" s="15">
        <v>124.77589999999999</v>
      </c>
    </row>
    <row r="10655" spans="9:11">
      <c r="I10655" s="15">
        <v>10600</v>
      </c>
      <c r="J10655" s="15">
        <v>69.831819999999993</v>
      </c>
      <c r="K10655" s="15">
        <v>132.62780000000001</v>
      </c>
    </row>
    <row r="10656" spans="9:11">
      <c r="I10656" s="15">
        <v>10601</v>
      </c>
      <c r="J10656" s="15">
        <v>66.939189999999996</v>
      </c>
      <c r="K10656" s="15">
        <v>131.64940000000001</v>
      </c>
    </row>
    <row r="10657" spans="9:11">
      <c r="I10657" s="15">
        <v>10602</v>
      </c>
      <c r="J10657" s="15">
        <v>67.87115</v>
      </c>
      <c r="K10657" s="15">
        <v>117.8922</v>
      </c>
    </row>
    <row r="10658" spans="9:11">
      <c r="I10658" s="15">
        <v>10603</v>
      </c>
      <c r="J10658" s="15">
        <v>66.387649999999994</v>
      </c>
      <c r="K10658" s="15">
        <v>127.8206</v>
      </c>
    </row>
    <row r="10659" spans="9:11">
      <c r="I10659" s="15">
        <v>10604</v>
      </c>
      <c r="J10659" s="15">
        <v>66.715940000000003</v>
      </c>
      <c r="K10659" s="15">
        <v>114.60899999999999</v>
      </c>
    </row>
    <row r="10660" spans="9:11">
      <c r="I10660" s="15">
        <v>10605</v>
      </c>
      <c r="J10660" s="15">
        <v>69.928830000000005</v>
      </c>
      <c r="K10660" s="15">
        <v>160.4871</v>
      </c>
    </row>
    <row r="10661" spans="9:11">
      <c r="I10661" s="15">
        <v>10606</v>
      </c>
      <c r="J10661" s="15">
        <v>65.600650000000002</v>
      </c>
      <c r="K10661" s="15">
        <v>116.68340000000001</v>
      </c>
    </row>
    <row r="10662" spans="9:11">
      <c r="I10662" s="15">
        <v>10607</v>
      </c>
      <c r="J10662" s="15">
        <v>68.941040000000001</v>
      </c>
      <c r="K10662" s="15">
        <v>132.74430000000001</v>
      </c>
    </row>
    <row r="10663" spans="9:11">
      <c r="I10663" s="15">
        <v>10608</v>
      </c>
      <c r="J10663" s="15">
        <v>67.354209999999995</v>
      </c>
      <c r="K10663" s="15">
        <v>116.31610000000001</v>
      </c>
    </row>
    <row r="10664" spans="9:11">
      <c r="I10664" s="15">
        <v>10609</v>
      </c>
      <c r="J10664" s="15">
        <v>69.268900000000002</v>
      </c>
      <c r="K10664" s="15">
        <v>126.223</v>
      </c>
    </row>
    <row r="10665" spans="9:11">
      <c r="I10665" s="15">
        <v>10610</v>
      </c>
      <c r="J10665" s="15">
        <v>64.783820000000006</v>
      </c>
      <c r="K10665" s="15">
        <v>124.4218</v>
      </c>
    </row>
    <row r="10666" spans="9:11">
      <c r="I10666" s="15">
        <v>10611</v>
      </c>
      <c r="J10666" s="15">
        <v>69.002889999999994</v>
      </c>
      <c r="K10666" s="15">
        <v>131.05009999999999</v>
      </c>
    </row>
    <row r="10667" spans="9:11">
      <c r="I10667" s="15">
        <v>10612</v>
      </c>
      <c r="J10667" s="15">
        <v>67.941079999999999</v>
      </c>
      <c r="K10667" s="15">
        <v>149.56790000000001</v>
      </c>
    </row>
    <row r="10668" spans="9:11">
      <c r="I10668" s="15">
        <v>10613</v>
      </c>
      <c r="J10668" s="15">
        <v>69.777990000000003</v>
      </c>
      <c r="K10668" s="15">
        <v>127.8931</v>
      </c>
    </row>
    <row r="10669" spans="9:11">
      <c r="I10669" s="15">
        <v>10614</v>
      </c>
      <c r="J10669" s="15">
        <v>68.262720000000002</v>
      </c>
      <c r="K10669" s="15">
        <v>127.9975</v>
      </c>
    </row>
    <row r="10670" spans="9:11">
      <c r="I10670" s="15">
        <v>10615</v>
      </c>
      <c r="J10670" s="15">
        <v>68.020750000000007</v>
      </c>
      <c r="K10670" s="15">
        <v>131.2079</v>
      </c>
    </row>
    <row r="10671" spans="9:11">
      <c r="I10671" s="15">
        <v>10616</v>
      </c>
      <c r="J10671" s="15">
        <v>69.048220000000001</v>
      </c>
      <c r="K10671" s="15">
        <v>113.56180000000001</v>
      </c>
    </row>
    <row r="10672" spans="9:11">
      <c r="I10672" s="15">
        <v>10617</v>
      </c>
      <c r="J10672" s="15">
        <v>67.985759999999999</v>
      </c>
      <c r="K10672" s="15">
        <v>137.09119999999999</v>
      </c>
    </row>
    <row r="10673" spans="9:11">
      <c r="I10673" s="15">
        <v>10618</v>
      </c>
      <c r="J10673" s="15">
        <v>63.507950000000001</v>
      </c>
      <c r="K10673" s="15">
        <v>114.8749</v>
      </c>
    </row>
    <row r="10674" spans="9:11">
      <c r="I10674" s="15">
        <v>10619</v>
      </c>
      <c r="J10674" s="15">
        <v>69.569090000000003</v>
      </c>
      <c r="K10674" s="15">
        <v>127.9663</v>
      </c>
    </row>
    <row r="10675" spans="9:11">
      <c r="I10675" s="15">
        <v>10620</v>
      </c>
      <c r="J10675" s="15">
        <v>69.106579999999994</v>
      </c>
      <c r="K10675" s="15">
        <v>119.2041</v>
      </c>
    </row>
    <row r="10676" spans="9:11">
      <c r="I10676" s="15">
        <v>10621</v>
      </c>
      <c r="J10676" s="15">
        <v>69.178560000000004</v>
      </c>
      <c r="K10676" s="15">
        <v>134.15170000000001</v>
      </c>
    </row>
    <row r="10677" spans="9:11">
      <c r="I10677" s="15">
        <v>10622</v>
      </c>
      <c r="J10677" s="15">
        <v>67.061509999999998</v>
      </c>
      <c r="K10677" s="15">
        <v>120.7166</v>
      </c>
    </row>
    <row r="10678" spans="9:11">
      <c r="I10678" s="15">
        <v>10623</v>
      </c>
      <c r="J10678" s="15">
        <v>70.894319999999993</v>
      </c>
      <c r="K10678" s="15">
        <v>131.76509999999999</v>
      </c>
    </row>
    <row r="10679" spans="9:11">
      <c r="I10679" s="15">
        <v>10624</v>
      </c>
      <c r="J10679" s="15">
        <v>69.367339999999999</v>
      </c>
      <c r="K10679" s="15">
        <v>137.56290000000001</v>
      </c>
    </row>
    <row r="10680" spans="9:11">
      <c r="I10680" s="15">
        <v>10625</v>
      </c>
      <c r="J10680" s="15">
        <v>66.554320000000004</v>
      </c>
      <c r="K10680" s="15">
        <v>124.5989</v>
      </c>
    </row>
    <row r="10681" spans="9:11">
      <c r="I10681" s="15">
        <v>10626</v>
      </c>
      <c r="J10681" s="15">
        <v>68.007649999999998</v>
      </c>
      <c r="K10681" s="15">
        <v>129.6789</v>
      </c>
    </row>
    <row r="10682" spans="9:11">
      <c r="I10682" s="15">
        <v>10627</v>
      </c>
      <c r="J10682" s="15">
        <v>67.290390000000002</v>
      </c>
      <c r="K10682" s="15">
        <v>115.12260000000001</v>
      </c>
    </row>
    <row r="10683" spans="9:11">
      <c r="I10683" s="15">
        <v>10628</v>
      </c>
      <c r="J10683" s="15">
        <v>66.883560000000003</v>
      </c>
      <c r="K10683" s="15">
        <v>118.4508</v>
      </c>
    </row>
    <row r="10684" spans="9:11">
      <c r="I10684" s="15">
        <v>10629</v>
      </c>
      <c r="J10684" s="15">
        <v>73.22072</v>
      </c>
      <c r="K10684" s="15">
        <v>137.07679999999999</v>
      </c>
    </row>
    <row r="10685" spans="9:11">
      <c r="I10685" s="15">
        <v>10630</v>
      </c>
      <c r="J10685" s="15">
        <v>66.950940000000003</v>
      </c>
      <c r="K10685" s="15">
        <v>128.89150000000001</v>
      </c>
    </row>
    <row r="10686" spans="9:11">
      <c r="I10686" s="15">
        <v>10631</v>
      </c>
      <c r="J10686" s="15">
        <v>65.938609999999997</v>
      </c>
      <c r="K10686" s="15">
        <v>117.8413</v>
      </c>
    </row>
    <row r="10687" spans="9:11">
      <c r="I10687" s="15">
        <v>10632</v>
      </c>
      <c r="J10687" s="15">
        <v>68.060280000000006</v>
      </c>
      <c r="K10687" s="15">
        <v>98.900099999999995</v>
      </c>
    </row>
    <row r="10688" spans="9:11">
      <c r="I10688" s="15">
        <v>10633</v>
      </c>
      <c r="J10688" s="15">
        <v>65.979200000000006</v>
      </c>
      <c r="K10688" s="15">
        <v>140.00980000000001</v>
      </c>
    </row>
    <row r="10689" spans="9:11">
      <c r="I10689" s="15">
        <v>10634</v>
      </c>
      <c r="J10689" s="15">
        <v>69.324770000000001</v>
      </c>
      <c r="K10689" s="15">
        <v>138.60400000000001</v>
      </c>
    </row>
    <row r="10690" spans="9:11">
      <c r="I10690" s="15">
        <v>10635</v>
      </c>
      <c r="J10690" s="15">
        <v>68.019649999999999</v>
      </c>
      <c r="K10690" s="15">
        <v>116.1544</v>
      </c>
    </row>
    <row r="10691" spans="9:11">
      <c r="I10691" s="15">
        <v>10636</v>
      </c>
      <c r="J10691" s="15">
        <v>73.885739999999998</v>
      </c>
      <c r="K10691" s="15">
        <v>135.98159999999999</v>
      </c>
    </row>
    <row r="10692" spans="9:11">
      <c r="I10692" s="15">
        <v>10637</v>
      </c>
      <c r="J10692" s="15">
        <v>68.728399999999993</v>
      </c>
      <c r="K10692" s="15">
        <v>128.30359999999999</v>
      </c>
    </row>
    <row r="10693" spans="9:11">
      <c r="I10693" s="15">
        <v>10638</v>
      </c>
      <c r="J10693" s="15">
        <v>66.986689999999996</v>
      </c>
      <c r="K10693" s="15">
        <v>129.6223</v>
      </c>
    </row>
    <row r="10694" spans="9:11">
      <c r="I10694" s="15">
        <v>10639</v>
      </c>
      <c r="J10694" s="15">
        <v>67.651849999999996</v>
      </c>
      <c r="K10694" s="15">
        <v>147.70519999999999</v>
      </c>
    </row>
    <row r="10695" spans="9:11">
      <c r="I10695" s="15">
        <v>10640</v>
      </c>
      <c r="J10695" s="15">
        <v>66.732979999999998</v>
      </c>
      <c r="K10695" s="15">
        <v>138.5239</v>
      </c>
    </row>
    <row r="10696" spans="9:11">
      <c r="I10696" s="15">
        <v>10641</v>
      </c>
      <c r="J10696" s="15">
        <v>67.578860000000006</v>
      </c>
      <c r="K10696" s="15">
        <v>105.32250000000001</v>
      </c>
    </row>
    <row r="10697" spans="9:11">
      <c r="I10697" s="15">
        <v>10642</v>
      </c>
      <c r="J10697" s="15">
        <v>70.887029999999996</v>
      </c>
      <c r="K10697" s="15">
        <v>139.6806</v>
      </c>
    </row>
    <row r="10698" spans="9:11">
      <c r="I10698" s="15">
        <v>10643</v>
      </c>
      <c r="J10698" s="15">
        <v>68.640709999999999</v>
      </c>
      <c r="K10698" s="15">
        <v>134.5343</v>
      </c>
    </row>
    <row r="10699" spans="9:11">
      <c r="I10699" s="15">
        <v>10644</v>
      </c>
      <c r="J10699" s="15">
        <v>66.385009999999994</v>
      </c>
      <c r="K10699" s="15">
        <v>128.88159999999999</v>
      </c>
    </row>
    <row r="10700" spans="9:11">
      <c r="I10700" s="15">
        <v>10645</v>
      </c>
      <c r="J10700" s="15">
        <v>67.745239999999995</v>
      </c>
      <c r="K10700" s="15">
        <v>128.62280000000001</v>
      </c>
    </row>
    <row r="10701" spans="9:11">
      <c r="I10701" s="15">
        <v>10646</v>
      </c>
      <c r="J10701" s="15">
        <v>69.424689999999998</v>
      </c>
      <c r="K10701" s="15">
        <v>137.13120000000001</v>
      </c>
    </row>
    <row r="10702" spans="9:11">
      <c r="I10702" s="15">
        <v>10647</v>
      </c>
      <c r="J10702" s="15">
        <v>64.211020000000005</v>
      </c>
      <c r="K10702" s="15">
        <v>113.6698</v>
      </c>
    </row>
    <row r="10703" spans="9:11">
      <c r="I10703" s="15">
        <v>10648</v>
      </c>
      <c r="J10703" s="15">
        <v>69.043549999999996</v>
      </c>
      <c r="K10703" s="15">
        <v>135.66149999999999</v>
      </c>
    </row>
    <row r="10704" spans="9:11">
      <c r="I10704" s="15">
        <v>10649</v>
      </c>
      <c r="J10704" s="15">
        <v>68.440129999999996</v>
      </c>
      <c r="K10704" s="15">
        <v>143.89529999999999</v>
      </c>
    </row>
    <row r="10705" spans="9:11">
      <c r="I10705" s="15">
        <v>10650</v>
      </c>
      <c r="J10705" s="15">
        <v>69.869389999999996</v>
      </c>
      <c r="K10705" s="15">
        <v>123.235</v>
      </c>
    </row>
    <row r="10706" spans="9:11">
      <c r="I10706" s="15">
        <v>10651</v>
      </c>
      <c r="J10706" s="15">
        <v>67.276409999999998</v>
      </c>
      <c r="K10706" s="15">
        <v>112.17230000000001</v>
      </c>
    </row>
    <row r="10707" spans="9:11">
      <c r="I10707" s="15">
        <v>10652</v>
      </c>
      <c r="J10707" s="15">
        <v>69.267049999999998</v>
      </c>
      <c r="K10707" s="15">
        <v>121.27249999999999</v>
      </c>
    </row>
    <row r="10708" spans="9:11">
      <c r="I10708" s="15">
        <v>10653</v>
      </c>
      <c r="J10708" s="15">
        <v>65.830179999999999</v>
      </c>
      <c r="K10708" s="15">
        <v>129.2681</v>
      </c>
    </row>
    <row r="10709" spans="9:11">
      <c r="I10709" s="15">
        <v>10654</v>
      </c>
      <c r="J10709" s="15">
        <v>66.568550000000002</v>
      </c>
      <c r="K10709" s="15">
        <v>129.3466</v>
      </c>
    </row>
    <row r="10710" spans="9:11">
      <c r="I10710" s="15">
        <v>10655</v>
      </c>
      <c r="J10710" s="15">
        <v>66.897840000000002</v>
      </c>
      <c r="K10710" s="15">
        <v>137.69470000000001</v>
      </c>
    </row>
    <row r="10711" spans="9:11">
      <c r="I10711" s="15">
        <v>10656</v>
      </c>
      <c r="J10711" s="15">
        <v>69.587980000000002</v>
      </c>
      <c r="K10711" s="15">
        <v>113.66500000000001</v>
      </c>
    </row>
    <row r="10712" spans="9:11">
      <c r="I10712" s="15">
        <v>10657</v>
      </c>
      <c r="J10712" s="15">
        <v>69.611009999999993</v>
      </c>
      <c r="K10712" s="15">
        <v>136.28980000000001</v>
      </c>
    </row>
    <row r="10713" spans="9:11">
      <c r="I10713" s="15">
        <v>10658</v>
      </c>
      <c r="J10713" s="15">
        <v>67.900620000000004</v>
      </c>
      <c r="K10713" s="15">
        <v>136.03319999999999</v>
      </c>
    </row>
    <row r="10714" spans="9:11">
      <c r="I10714" s="15">
        <v>10659</v>
      </c>
      <c r="J10714" s="15">
        <v>66.4422</v>
      </c>
      <c r="K10714" s="15">
        <v>129.47579999999999</v>
      </c>
    </row>
    <row r="10715" spans="9:11">
      <c r="I10715" s="15">
        <v>10660</v>
      </c>
      <c r="J10715" s="15">
        <v>70.133799999999994</v>
      </c>
      <c r="K10715" s="15">
        <v>134.46889999999999</v>
      </c>
    </row>
    <row r="10716" spans="9:11">
      <c r="I10716" s="15">
        <v>10661</v>
      </c>
      <c r="J10716" s="15">
        <v>67.241370000000003</v>
      </c>
      <c r="K10716" s="15">
        <v>134.08580000000001</v>
      </c>
    </row>
    <row r="10717" spans="9:11">
      <c r="I10717" s="15">
        <v>10662</v>
      </c>
      <c r="J10717" s="15">
        <v>71.400239999999997</v>
      </c>
      <c r="K10717" s="15">
        <v>118.804</v>
      </c>
    </row>
    <row r="10718" spans="9:11">
      <c r="I10718" s="15">
        <v>10663</v>
      </c>
      <c r="J10718" s="15">
        <v>68.817610000000002</v>
      </c>
      <c r="K10718" s="15">
        <v>116.5307</v>
      </c>
    </row>
    <row r="10719" spans="9:11">
      <c r="I10719" s="15">
        <v>10664</v>
      </c>
      <c r="J10719" s="15">
        <v>66.006379999999993</v>
      </c>
      <c r="K10719" s="15">
        <v>120.3</v>
      </c>
    </row>
    <row r="10720" spans="9:11">
      <c r="I10720" s="15">
        <v>10665</v>
      </c>
      <c r="J10720" s="15">
        <v>66.829189999999997</v>
      </c>
      <c r="K10720" s="15">
        <v>125.15779999999999</v>
      </c>
    </row>
    <row r="10721" spans="9:11">
      <c r="I10721" s="15">
        <v>10666</v>
      </c>
      <c r="J10721" s="15">
        <v>66.777889999999999</v>
      </c>
      <c r="K10721" s="15">
        <v>123.6758</v>
      </c>
    </row>
    <row r="10722" spans="9:11">
      <c r="I10722" s="15">
        <v>10667</v>
      </c>
      <c r="J10722" s="15">
        <v>64.558090000000007</v>
      </c>
      <c r="K10722" s="15">
        <v>113.8706</v>
      </c>
    </row>
    <row r="10723" spans="9:11">
      <c r="I10723" s="15">
        <v>10668</v>
      </c>
      <c r="J10723" s="15">
        <v>67.499619999999993</v>
      </c>
      <c r="K10723" s="15">
        <v>137.1728</v>
      </c>
    </row>
    <row r="10724" spans="9:11">
      <c r="I10724" s="15">
        <v>10669</v>
      </c>
      <c r="J10724" s="15">
        <v>72.097030000000004</v>
      </c>
      <c r="K10724" s="15">
        <v>134.2724</v>
      </c>
    </row>
    <row r="10725" spans="9:11">
      <c r="I10725" s="15">
        <v>10670</v>
      </c>
      <c r="J10725" s="15">
        <v>71.486559999999997</v>
      </c>
      <c r="K10725" s="15">
        <v>105.5331</v>
      </c>
    </row>
    <row r="10726" spans="9:11">
      <c r="I10726" s="15">
        <v>10671</v>
      </c>
      <c r="J10726" s="15">
        <v>67.702209999999994</v>
      </c>
      <c r="K10726" s="15">
        <v>130.5761</v>
      </c>
    </row>
    <row r="10727" spans="9:11">
      <c r="I10727" s="15">
        <v>10672</v>
      </c>
      <c r="J10727" s="15">
        <v>69.02373</v>
      </c>
      <c r="K10727" s="15">
        <v>114.3528</v>
      </c>
    </row>
    <row r="10728" spans="9:11">
      <c r="I10728" s="15">
        <v>10673</v>
      </c>
      <c r="J10728" s="15">
        <v>66.738129999999998</v>
      </c>
      <c r="K10728" s="15">
        <v>119.01730000000001</v>
      </c>
    </row>
    <row r="10729" spans="9:11">
      <c r="I10729" s="15">
        <v>10674</v>
      </c>
      <c r="J10729" s="15">
        <v>64.094790000000003</v>
      </c>
      <c r="K10729" s="15">
        <v>107.0877</v>
      </c>
    </row>
    <row r="10730" spans="9:11">
      <c r="I10730" s="15">
        <v>10675</v>
      </c>
      <c r="J10730" s="15">
        <v>69.550309999999996</v>
      </c>
      <c r="K10730" s="15">
        <v>115.7306</v>
      </c>
    </row>
    <row r="10731" spans="9:11">
      <c r="I10731" s="15">
        <v>10676</v>
      </c>
      <c r="J10731" s="15">
        <v>67.28152</v>
      </c>
      <c r="K10731" s="15">
        <v>131.3143</v>
      </c>
    </row>
    <row r="10732" spans="9:11">
      <c r="I10732" s="15">
        <v>10677</v>
      </c>
      <c r="J10732" s="15">
        <v>70.838639999999998</v>
      </c>
      <c r="K10732" s="15">
        <v>142.2989</v>
      </c>
    </row>
    <row r="10733" spans="9:11">
      <c r="I10733" s="15">
        <v>10678</v>
      </c>
      <c r="J10733" s="15">
        <v>65.307509999999994</v>
      </c>
      <c r="K10733" s="15">
        <v>119.7157</v>
      </c>
    </row>
    <row r="10734" spans="9:11">
      <c r="I10734" s="15">
        <v>10679</v>
      </c>
      <c r="J10734" s="15">
        <v>68.177049999999994</v>
      </c>
      <c r="K10734" s="15">
        <v>126.0792</v>
      </c>
    </row>
    <row r="10735" spans="9:11">
      <c r="I10735" s="15">
        <v>10680</v>
      </c>
      <c r="J10735" s="15">
        <v>67.491749999999996</v>
      </c>
      <c r="K10735" s="15">
        <v>109.8464</v>
      </c>
    </row>
    <row r="10736" spans="9:11">
      <c r="I10736" s="15">
        <v>10681</v>
      </c>
      <c r="J10736" s="15">
        <v>67.699240000000003</v>
      </c>
      <c r="K10736" s="15">
        <v>123.8695</v>
      </c>
    </row>
    <row r="10737" spans="9:11">
      <c r="I10737" s="15">
        <v>10682</v>
      </c>
      <c r="J10737" s="15">
        <v>68.892619999999994</v>
      </c>
      <c r="K10737" s="15">
        <v>138.0155</v>
      </c>
    </row>
    <row r="10738" spans="9:11">
      <c r="I10738" s="15">
        <v>10683</v>
      </c>
      <c r="J10738" s="15">
        <v>66.697770000000006</v>
      </c>
      <c r="K10738" s="15">
        <v>121.12090000000001</v>
      </c>
    </row>
    <row r="10739" spans="9:11">
      <c r="I10739" s="15">
        <v>10684</v>
      </c>
      <c r="J10739" s="15">
        <v>68.021640000000005</v>
      </c>
      <c r="K10739" s="15">
        <v>131.32599999999999</v>
      </c>
    </row>
    <row r="10740" spans="9:11">
      <c r="I10740" s="15">
        <v>10685</v>
      </c>
      <c r="J10740" s="15">
        <v>72.323819999999998</v>
      </c>
      <c r="K10740" s="15">
        <v>130.07730000000001</v>
      </c>
    </row>
    <row r="10741" spans="9:11">
      <c r="I10741" s="15">
        <v>10686</v>
      </c>
      <c r="J10741" s="15">
        <v>67.897360000000006</v>
      </c>
      <c r="K10741" s="15">
        <v>119.9817</v>
      </c>
    </row>
    <row r="10742" spans="9:11">
      <c r="I10742" s="15">
        <v>10687</v>
      </c>
      <c r="J10742" s="15">
        <v>65.944630000000004</v>
      </c>
      <c r="K10742" s="15">
        <v>100.5898</v>
      </c>
    </row>
    <row r="10743" spans="9:11">
      <c r="I10743" s="15">
        <v>10688</v>
      </c>
      <c r="J10743" s="15">
        <v>68.438590000000005</v>
      </c>
      <c r="K10743" s="15">
        <v>137.93799999999999</v>
      </c>
    </row>
    <row r="10744" spans="9:11">
      <c r="I10744" s="15">
        <v>10689</v>
      </c>
      <c r="J10744" s="15">
        <v>68.343320000000006</v>
      </c>
      <c r="K10744" s="15">
        <v>129.99469999999999</v>
      </c>
    </row>
    <row r="10745" spans="9:11">
      <c r="I10745" s="15">
        <v>10690</v>
      </c>
      <c r="J10745" s="15">
        <v>67.507270000000005</v>
      </c>
      <c r="K10745" s="15">
        <v>112.6174</v>
      </c>
    </row>
    <row r="10746" spans="9:11">
      <c r="I10746" s="15">
        <v>10691</v>
      </c>
      <c r="J10746" s="15">
        <v>65.734909999999999</v>
      </c>
      <c r="K10746" s="15">
        <v>115.5253</v>
      </c>
    </row>
    <row r="10747" spans="9:11">
      <c r="I10747" s="15">
        <v>10692</v>
      </c>
      <c r="J10747" s="15">
        <v>68.452269999999999</v>
      </c>
      <c r="K10747" s="15">
        <v>122.79689999999999</v>
      </c>
    </row>
    <row r="10748" spans="9:11">
      <c r="I10748" s="15">
        <v>10693</v>
      </c>
      <c r="J10748" s="15">
        <v>68.094520000000003</v>
      </c>
      <c r="K10748" s="15">
        <v>112.69670000000001</v>
      </c>
    </row>
    <row r="10749" spans="9:11">
      <c r="I10749" s="15">
        <v>10694</v>
      </c>
      <c r="J10749" s="15">
        <v>66.876419999999996</v>
      </c>
      <c r="K10749" s="15">
        <v>111.7273</v>
      </c>
    </row>
    <row r="10750" spans="9:11">
      <c r="I10750" s="15">
        <v>10695</v>
      </c>
      <c r="J10750" s="15">
        <v>68.780420000000007</v>
      </c>
      <c r="K10750" s="15">
        <v>118.6681</v>
      </c>
    </row>
    <row r="10751" spans="9:11">
      <c r="I10751" s="15">
        <v>10696</v>
      </c>
      <c r="J10751" s="15">
        <v>67.762320000000003</v>
      </c>
      <c r="K10751" s="15">
        <v>117.16</v>
      </c>
    </row>
    <row r="10752" spans="9:11">
      <c r="I10752" s="15">
        <v>10697</v>
      </c>
      <c r="J10752" s="15">
        <v>66.926220000000001</v>
      </c>
      <c r="K10752" s="15">
        <v>133.9616</v>
      </c>
    </row>
    <row r="10753" spans="9:11">
      <c r="I10753" s="15">
        <v>10698</v>
      </c>
      <c r="J10753" s="15">
        <v>70.483900000000006</v>
      </c>
      <c r="K10753" s="15">
        <v>122.8518</v>
      </c>
    </row>
    <row r="10754" spans="9:11">
      <c r="I10754" s="15">
        <v>10699</v>
      </c>
      <c r="J10754" s="15">
        <v>66.904809999999998</v>
      </c>
      <c r="K10754" s="15">
        <v>126.6455</v>
      </c>
    </row>
    <row r="10755" spans="9:11">
      <c r="I10755" s="15">
        <v>10700</v>
      </c>
      <c r="J10755" s="15">
        <v>67.211780000000005</v>
      </c>
      <c r="K10755" s="15">
        <v>155.00819999999999</v>
      </c>
    </row>
    <row r="10756" spans="9:11">
      <c r="I10756" s="15">
        <v>10701</v>
      </c>
      <c r="J10756" s="15">
        <v>67.93338</v>
      </c>
      <c r="K10756" s="15">
        <v>119.7698</v>
      </c>
    </row>
    <row r="10757" spans="9:11">
      <c r="I10757" s="15">
        <v>10702</v>
      </c>
      <c r="J10757" s="15">
        <v>69.36009</v>
      </c>
      <c r="K10757" s="15">
        <v>138.43029999999999</v>
      </c>
    </row>
    <row r="10758" spans="9:11">
      <c r="I10758" s="15">
        <v>10703</v>
      </c>
      <c r="J10758" s="15">
        <v>67.203699999999998</v>
      </c>
      <c r="K10758" s="15">
        <v>129.3922</v>
      </c>
    </row>
    <row r="10759" spans="9:11">
      <c r="I10759" s="15">
        <v>10704</v>
      </c>
      <c r="J10759" s="15">
        <v>66.117720000000006</v>
      </c>
      <c r="K10759" s="15">
        <v>113.17319999999999</v>
      </c>
    </row>
    <row r="10760" spans="9:11">
      <c r="I10760" s="15">
        <v>10705</v>
      </c>
      <c r="J10760" s="15">
        <v>68.871409999999997</v>
      </c>
      <c r="K10760" s="15">
        <v>141.5641</v>
      </c>
    </row>
    <row r="10761" spans="9:11">
      <c r="I10761" s="15">
        <v>10706</v>
      </c>
      <c r="J10761" s="15">
        <v>72.13664</v>
      </c>
      <c r="K10761" s="15">
        <v>129.6934</v>
      </c>
    </row>
    <row r="10762" spans="9:11">
      <c r="I10762" s="15">
        <v>10707</v>
      </c>
      <c r="J10762" s="15">
        <v>66.473780000000005</v>
      </c>
      <c r="K10762" s="15">
        <v>121.80110000000001</v>
      </c>
    </row>
    <row r="10763" spans="9:11">
      <c r="I10763" s="15">
        <v>10708</v>
      </c>
      <c r="J10763" s="15">
        <v>67.441810000000004</v>
      </c>
      <c r="K10763" s="15">
        <v>136.2936</v>
      </c>
    </row>
    <row r="10764" spans="9:11">
      <c r="I10764" s="15">
        <v>10709</v>
      </c>
      <c r="J10764" s="15">
        <v>66.456040000000002</v>
      </c>
      <c r="K10764" s="15">
        <v>133.11680000000001</v>
      </c>
    </row>
    <row r="10765" spans="9:11">
      <c r="I10765" s="15">
        <v>10710</v>
      </c>
      <c r="J10765" s="15">
        <v>64.934460000000001</v>
      </c>
      <c r="K10765" s="15">
        <v>113.589</v>
      </c>
    </row>
    <row r="10766" spans="9:11">
      <c r="I10766" s="15">
        <v>10711</v>
      </c>
      <c r="J10766" s="15">
        <v>71.135109999999997</v>
      </c>
      <c r="K10766" s="15">
        <v>151.4674</v>
      </c>
    </row>
    <row r="10767" spans="9:11">
      <c r="I10767" s="15">
        <v>10712</v>
      </c>
      <c r="J10767" s="15">
        <v>68.145690000000002</v>
      </c>
      <c r="K10767" s="15">
        <v>130.19730000000001</v>
      </c>
    </row>
    <row r="10768" spans="9:11">
      <c r="I10768" s="15">
        <v>10713</v>
      </c>
      <c r="J10768" s="15">
        <v>69.806629999999998</v>
      </c>
      <c r="K10768" s="15">
        <v>131.1705</v>
      </c>
    </row>
    <row r="10769" spans="9:11">
      <c r="I10769" s="15">
        <v>10714</v>
      </c>
      <c r="J10769" s="15">
        <v>69.091980000000007</v>
      </c>
      <c r="K10769" s="15">
        <v>126.15470000000001</v>
      </c>
    </row>
    <row r="10770" spans="9:11">
      <c r="I10770" s="15">
        <v>10715</v>
      </c>
      <c r="J10770" s="15">
        <v>70.739620000000002</v>
      </c>
      <c r="K10770" s="15">
        <v>141.72149999999999</v>
      </c>
    </row>
    <row r="10771" spans="9:11">
      <c r="I10771" s="15">
        <v>10716</v>
      </c>
      <c r="J10771" s="15">
        <v>69.692459999999997</v>
      </c>
      <c r="K10771" s="15">
        <v>135.32230000000001</v>
      </c>
    </row>
    <row r="10772" spans="9:11">
      <c r="I10772" s="15">
        <v>10717</v>
      </c>
      <c r="J10772" s="15">
        <v>67.183229999999995</v>
      </c>
      <c r="K10772" s="15">
        <v>137.38249999999999</v>
      </c>
    </row>
    <row r="10773" spans="9:11">
      <c r="I10773" s="15">
        <v>10718</v>
      </c>
      <c r="J10773" s="15">
        <v>70.756379999999993</v>
      </c>
      <c r="K10773" s="15">
        <v>123.4866</v>
      </c>
    </row>
    <row r="10774" spans="9:11">
      <c r="I10774" s="15">
        <v>10719</v>
      </c>
      <c r="J10774" s="15">
        <v>70.79804</v>
      </c>
      <c r="K10774" s="15">
        <v>125.7816</v>
      </c>
    </row>
    <row r="10775" spans="9:11">
      <c r="I10775" s="15">
        <v>10720</v>
      </c>
      <c r="J10775" s="15">
        <v>67.59872</v>
      </c>
      <c r="K10775" s="15">
        <v>128.55799999999999</v>
      </c>
    </row>
    <row r="10776" spans="9:11">
      <c r="I10776" s="15">
        <v>10721</v>
      </c>
      <c r="J10776" s="15">
        <v>69.148169999999993</v>
      </c>
      <c r="K10776" s="15">
        <v>153.3639</v>
      </c>
    </row>
    <row r="10777" spans="9:11">
      <c r="I10777" s="15">
        <v>10722</v>
      </c>
      <c r="J10777" s="15">
        <v>68.477909999999994</v>
      </c>
      <c r="K10777" s="15">
        <v>137.35900000000001</v>
      </c>
    </row>
    <row r="10778" spans="9:11">
      <c r="I10778" s="15">
        <v>10723</v>
      </c>
      <c r="J10778" s="15">
        <v>71.269599999999997</v>
      </c>
      <c r="K10778" s="15">
        <v>145.03389999999999</v>
      </c>
    </row>
    <row r="10779" spans="9:11">
      <c r="I10779" s="15">
        <v>10724</v>
      </c>
      <c r="J10779" s="15">
        <v>69.580910000000003</v>
      </c>
      <c r="K10779" s="15">
        <v>131.74440000000001</v>
      </c>
    </row>
    <row r="10780" spans="9:11">
      <c r="I10780" s="15">
        <v>10725</v>
      </c>
      <c r="J10780" s="15">
        <v>67.998130000000003</v>
      </c>
      <c r="K10780" s="15">
        <v>118.223</v>
      </c>
    </row>
    <row r="10781" spans="9:11">
      <c r="I10781" s="15">
        <v>10726</v>
      </c>
      <c r="J10781" s="15">
        <v>67.125159999999994</v>
      </c>
      <c r="K10781" s="15">
        <v>126.12050000000001</v>
      </c>
    </row>
    <row r="10782" spans="9:11">
      <c r="I10782" s="15">
        <v>10727</v>
      </c>
      <c r="J10782" s="15">
        <v>66.945530000000005</v>
      </c>
      <c r="K10782" s="15">
        <v>118.117</v>
      </c>
    </row>
    <row r="10783" spans="9:11">
      <c r="I10783" s="15">
        <v>10728</v>
      </c>
      <c r="J10783" s="15">
        <v>69.350759999999994</v>
      </c>
      <c r="K10783" s="15">
        <v>141.2216</v>
      </c>
    </row>
    <row r="10784" spans="9:11">
      <c r="I10784" s="15">
        <v>10729</v>
      </c>
      <c r="J10784" s="15">
        <v>68.867729999999995</v>
      </c>
      <c r="K10784" s="15">
        <v>136.92150000000001</v>
      </c>
    </row>
    <row r="10785" spans="9:11">
      <c r="I10785" s="15">
        <v>10730</v>
      </c>
      <c r="J10785" s="15">
        <v>67.197249999999997</v>
      </c>
      <c r="K10785" s="15">
        <v>136.82409999999999</v>
      </c>
    </row>
    <row r="10786" spans="9:11">
      <c r="I10786" s="15">
        <v>10731</v>
      </c>
      <c r="J10786" s="15">
        <v>66.151489999999995</v>
      </c>
      <c r="K10786" s="15">
        <v>123.95010000000001</v>
      </c>
    </row>
    <row r="10787" spans="9:11">
      <c r="I10787" s="15">
        <v>10732</v>
      </c>
      <c r="J10787" s="15">
        <v>67.669619999999995</v>
      </c>
      <c r="K10787" s="15">
        <v>135.26169999999999</v>
      </c>
    </row>
    <row r="10788" spans="9:11">
      <c r="I10788" s="15">
        <v>10733</v>
      </c>
      <c r="J10788" s="15">
        <v>63.29618</v>
      </c>
      <c r="K10788" s="15">
        <v>111.40560000000001</v>
      </c>
    </row>
    <row r="10789" spans="9:11">
      <c r="I10789" s="15">
        <v>10734</v>
      </c>
      <c r="J10789" s="15">
        <v>71.774850000000001</v>
      </c>
      <c r="K10789" s="15">
        <v>145.7175</v>
      </c>
    </row>
    <row r="10790" spans="9:11">
      <c r="I10790" s="15">
        <v>10735</v>
      </c>
      <c r="J10790" s="15">
        <v>70.769180000000006</v>
      </c>
      <c r="K10790" s="15">
        <v>134.89250000000001</v>
      </c>
    </row>
    <row r="10791" spans="9:11">
      <c r="I10791" s="15">
        <v>10736</v>
      </c>
      <c r="J10791" s="15">
        <v>65.761340000000004</v>
      </c>
      <c r="K10791" s="15">
        <v>110.0183</v>
      </c>
    </row>
    <row r="10792" spans="9:11">
      <c r="I10792" s="15">
        <v>10737</v>
      </c>
      <c r="J10792" s="15">
        <v>69.573679999999996</v>
      </c>
      <c r="K10792" s="15">
        <v>136.346</v>
      </c>
    </row>
    <row r="10793" spans="9:11">
      <c r="I10793" s="15">
        <v>10738</v>
      </c>
      <c r="J10793" s="15">
        <v>69.770099999999999</v>
      </c>
      <c r="K10793" s="15">
        <v>111.55629999999999</v>
      </c>
    </row>
    <row r="10794" spans="9:11">
      <c r="I10794" s="15">
        <v>10739</v>
      </c>
      <c r="J10794" s="15">
        <v>71.903930000000003</v>
      </c>
      <c r="K10794" s="15">
        <v>141.45740000000001</v>
      </c>
    </row>
    <row r="10795" spans="9:11">
      <c r="I10795" s="15">
        <v>10740</v>
      </c>
      <c r="J10795" s="15">
        <v>71.838179999999994</v>
      </c>
      <c r="K10795" s="15">
        <v>139.7878</v>
      </c>
    </row>
    <row r="10796" spans="9:11">
      <c r="I10796" s="15">
        <v>10741</v>
      </c>
      <c r="J10796" s="15">
        <v>69.741810000000001</v>
      </c>
      <c r="K10796" s="15">
        <v>124.42270000000001</v>
      </c>
    </row>
    <row r="10797" spans="9:11">
      <c r="I10797" s="15">
        <v>10742</v>
      </c>
      <c r="J10797" s="15">
        <v>65.408169999999998</v>
      </c>
      <c r="K10797" s="15">
        <v>122.80719999999999</v>
      </c>
    </row>
    <row r="10798" spans="9:11">
      <c r="I10798" s="15">
        <v>10743</v>
      </c>
      <c r="J10798" s="15">
        <v>69.736090000000004</v>
      </c>
      <c r="K10798" s="15">
        <v>152.6969</v>
      </c>
    </row>
    <row r="10799" spans="9:11">
      <c r="I10799" s="15">
        <v>10744</v>
      </c>
      <c r="J10799" s="15">
        <v>68.057850000000002</v>
      </c>
      <c r="K10799" s="15">
        <v>115.7184</v>
      </c>
    </row>
    <row r="10800" spans="9:11">
      <c r="I10800" s="15">
        <v>10745</v>
      </c>
      <c r="J10800" s="15">
        <v>65.565839999999994</v>
      </c>
      <c r="K10800" s="15">
        <v>101.7955</v>
      </c>
    </row>
    <row r="10801" spans="9:11">
      <c r="I10801" s="15">
        <v>10746</v>
      </c>
      <c r="J10801" s="15">
        <v>68.586320000000001</v>
      </c>
      <c r="K10801" s="15">
        <v>121.2848</v>
      </c>
    </row>
    <row r="10802" spans="9:11">
      <c r="I10802" s="15">
        <v>10747</v>
      </c>
      <c r="J10802" s="15">
        <v>70.547899999999998</v>
      </c>
      <c r="K10802" s="15">
        <v>121.361</v>
      </c>
    </row>
    <row r="10803" spans="9:11">
      <c r="I10803" s="15">
        <v>10748</v>
      </c>
      <c r="J10803" s="15">
        <v>68.628380000000007</v>
      </c>
      <c r="K10803" s="15">
        <v>116.4417</v>
      </c>
    </row>
    <row r="10804" spans="9:11">
      <c r="I10804" s="15">
        <v>10749</v>
      </c>
      <c r="J10804" s="15">
        <v>67.304689999999994</v>
      </c>
      <c r="K10804" s="15">
        <v>125.7158</v>
      </c>
    </row>
    <row r="10805" spans="9:11">
      <c r="I10805" s="15">
        <v>10750</v>
      </c>
      <c r="J10805" s="15">
        <v>67.867930000000001</v>
      </c>
      <c r="K10805" s="15">
        <v>132.47460000000001</v>
      </c>
    </row>
    <row r="10806" spans="9:11">
      <c r="I10806" s="15">
        <v>10751</v>
      </c>
      <c r="J10806" s="15">
        <v>68.184359999999998</v>
      </c>
      <c r="K10806" s="15">
        <v>111.6939</v>
      </c>
    </row>
    <row r="10807" spans="9:11">
      <c r="I10807" s="15">
        <v>10752</v>
      </c>
      <c r="J10807" s="15">
        <v>67.12433</v>
      </c>
      <c r="K10807" s="15">
        <v>123.5312</v>
      </c>
    </row>
    <row r="10808" spans="9:11">
      <c r="I10808" s="15">
        <v>10753</v>
      </c>
      <c r="J10808" s="15">
        <v>67.507810000000006</v>
      </c>
      <c r="K10808" s="15">
        <v>127.5459</v>
      </c>
    </row>
    <row r="10809" spans="9:11">
      <c r="I10809" s="15">
        <v>10754</v>
      </c>
      <c r="J10809" s="15">
        <v>69.748660000000001</v>
      </c>
      <c r="K10809" s="15">
        <v>136.43379999999999</v>
      </c>
    </row>
    <row r="10810" spans="9:11">
      <c r="I10810" s="15">
        <v>10755</v>
      </c>
      <c r="J10810" s="15">
        <v>65.94502</v>
      </c>
      <c r="K10810" s="15">
        <v>119.3141</v>
      </c>
    </row>
    <row r="10811" spans="9:11">
      <c r="I10811" s="15">
        <v>10756</v>
      </c>
      <c r="J10811" s="15">
        <v>66.035970000000006</v>
      </c>
      <c r="K10811" s="15">
        <v>116.21429999999999</v>
      </c>
    </row>
    <row r="10812" spans="9:11">
      <c r="I10812" s="15">
        <v>10757</v>
      </c>
      <c r="J10812" s="15">
        <v>66.748729999999995</v>
      </c>
      <c r="K10812" s="15">
        <v>136.2302</v>
      </c>
    </row>
    <row r="10813" spans="9:11">
      <c r="I10813" s="15">
        <v>10758</v>
      </c>
      <c r="J10813" s="15">
        <v>69.304490000000001</v>
      </c>
      <c r="K10813" s="15">
        <v>118.5162</v>
      </c>
    </row>
    <row r="10814" spans="9:11">
      <c r="I10814" s="15">
        <v>10759</v>
      </c>
      <c r="J10814" s="15">
        <v>69.05283</v>
      </c>
      <c r="K10814" s="15">
        <v>144.8074</v>
      </c>
    </row>
    <row r="10815" spans="9:11">
      <c r="I10815" s="15">
        <v>10760</v>
      </c>
      <c r="J10815" s="15">
        <v>68.508669999999995</v>
      </c>
      <c r="K10815" s="15">
        <v>133.9436</v>
      </c>
    </row>
    <row r="10816" spans="9:11">
      <c r="I10816" s="15">
        <v>10761</v>
      </c>
      <c r="J10816" s="15">
        <v>66.630129999999994</v>
      </c>
      <c r="K10816" s="15">
        <v>118.14530000000001</v>
      </c>
    </row>
    <row r="10817" spans="9:11">
      <c r="I10817" s="15">
        <v>10762</v>
      </c>
      <c r="J10817" s="15">
        <v>68.674059999999997</v>
      </c>
      <c r="K10817" s="15">
        <v>124.65689999999999</v>
      </c>
    </row>
    <row r="10818" spans="9:11">
      <c r="I10818" s="15">
        <v>10763</v>
      </c>
      <c r="J10818" s="15">
        <v>69.930610000000001</v>
      </c>
      <c r="K10818" s="15">
        <v>138.83250000000001</v>
      </c>
    </row>
    <row r="10819" spans="9:11">
      <c r="I10819" s="15">
        <v>10764</v>
      </c>
      <c r="J10819" s="15">
        <v>69.113159999999993</v>
      </c>
      <c r="K10819" s="15">
        <v>151.11009999999999</v>
      </c>
    </row>
    <row r="10820" spans="9:11">
      <c r="I10820" s="15">
        <v>10765</v>
      </c>
      <c r="J10820" s="15">
        <v>67.219390000000004</v>
      </c>
      <c r="K10820" s="15">
        <v>132.8338</v>
      </c>
    </row>
    <row r="10821" spans="9:11">
      <c r="I10821" s="15">
        <v>10766</v>
      </c>
      <c r="J10821" s="15">
        <v>68.948880000000003</v>
      </c>
      <c r="K10821" s="15">
        <v>115.6681</v>
      </c>
    </row>
    <row r="10822" spans="9:11">
      <c r="I10822" s="15">
        <v>10767</v>
      </c>
      <c r="J10822" s="15">
        <v>71.682199999999995</v>
      </c>
      <c r="K10822" s="15">
        <v>138.0712</v>
      </c>
    </row>
    <row r="10823" spans="9:11">
      <c r="I10823" s="15">
        <v>10768</v>
      </c>
      <c r="J10823" s="15">
        <v>67.716099999999997</v>
      </c>
      <c r="K10823" s="15">
        <v>120.4559</v>
      </c>
    </row>
    <row r="10824" spans="9:11">
      <c r="I10824" s="15">
        <v>10769</v>
      </c>
      <c r="J10824" s="15">
        <v>66.040649999999999</v>
      </c>
      <c r="K10824" s="15">
        <v>129.71170000000001</v>
      </c>
    </row>
    <row r="10825" spans="9:11">
      <c r="I10825" s="15">
        <v>10770</v>
      </c>
      <c r="J10825" s="15">
        <v>69.567670000000007</v>
      </c>
      <c r="K10825" s="15">
        <v>129.7364</v>
      </c>
    </row>
    <row r="10826" spans="9:11">
      <c r="I10826" s="15">
        <v>10771</v>
      </c>
      <c r="J10826" s="15">
        <v>67.047889999999995</v>
      </c>
      <c r="K10826" s="15">
        <v>136.4177</v>
      </c>
    </row>
    <row r="10827" spans="9:11">
      <c r="I10827" s="15">
        <v>10772</v>
      </c>
      <c r="J10827" s="15">
        <v>66.112939999999995</v>
      </c>
      <c r="K10827" s="15">
        <v>104.4748</v>
      </c>
    </row>
    <row r="10828" spans="9:11">
      <c r="I10828" s="15">
        <v>10773</v>
      </c>
      <c r="J10828" s="15">
        <v>67.566959999999995</v>
      </c>
      <c r="K10828" s="15">
        <v>117.3571</v>
      </c>
    </row>
    <row r="10829" spans="9:11">
      <c r="I10829" s="15">
        <v>10774</v>
      </c>
      <c r="J10829" s="15">
        <v>68.210099999999997</v>
      </c>
      <c r="K10829" s="15">
        <v>119.4079</v>
      </c>
    </row>
    <row r="10830" spans="9:11">
      <c r="I10830" s="15">
        <v>10775</v>
      </c>
      <c r="J10830" s="15">
        <v>69.042500000000004</v>
      </c>
      <c r="K10830" s="15">
        <v>127.1652</v>
      </c>
    </row>
    <row r="10831" spans="9:11">
      <c r="I10831" s="15">
        <v>10776</v>
      </c>
      <c r="J10831" s="15">
        <v>65.207880000000003</v>
      </c>
      <c r="K10831" s="15">
        <v>132.57239999999999</v>
      </c>
    </row>
    <row r="10832" spans="9:11">
      <c r="I10832" s="15">
        <v>10777</v>
      </c>
      <c r="J10832" s="15">
        <v>66.568960000000004</v>
      </c>
      <c r="K10832" s="15">
        <v>135.5198</v>
      </c>
    </row>
    <row r="10833" spans="9:11">
      <c r="I10833" s="15">
        <v>10778</v>
      </c>
      <c r="J10833" s="15">
        <v>69.092389999999995</v>
      </c>
      <c r="K10833" s="15">
        <v>144.5847</v>
      </c>
    </row>
    <row r="10834" spans="9:11">
      <c r="I10834" s="15">
        <v>10779</v>
      </c>
      <c r="J10834" s="15">
        <v>67.346289999999996</v>
      </c>
      <c r="K10834" s="15">
        <v>118.70269999999999</v>
      </c>
    </row>
    <row r="10835" spans="9:11">
      <c r="I10835" s="15">
        <v>10780</v>
      </c>
      <c r="J10835" s="15">
        <v>67.375579999999999</v>
      </c>
      <c r="K10835" s="15">
        <v>120.62350000000001</v>
      </c>
    </row>
    <row r="10836" spans="9:11">
      <c r="I10836" s="15">
        <v>10781</v>
      </c>
      <c r="J10836" s="15">
        <v>69.398240000000001</v>
      </c>
      <c r="K10836" s="15">
        <v>138.41630000000001</v>
      </c>
    </row>
    <row r="10837" spans="9:11">
      <c r="I10837" s="15">
        <v>10782</v>
      </c>
      <c r="J10837" s="15">
        <v>69.521510000000006</v>
      </c>
      <c r="K10837" s="15">
        <v>145.15440000000001</v>
      </c>
    </row>
    <row r="10838" spans="9:11">
      <c r="I10838" s="15">
        <v>10783</v>
      </c>
      <c r="J10838" s="15">
        <v>68.78586</v>
      </c>
      <c r="K10838" s="15">
        <v>139.91569999999999</v>
      </c>
    </row>
    <row r="10839" spans="9:11">
      <c r="I10839" s="15">
        <v>10784</v>
      </c>
      <c r="J10839" s="15">
        <v>66.751130000000003</v>
      </c>
      <c r="K10839" s="15">
        <v>111.2522</v>
      </c>
    </row>
    <row r="10840" spans="9:11">
      <c r="I10840" s="15">
        <v>10785</v>
      </c>
      <c r="J10840" s="15">
        <v>65.849810000000005</v>
      </c>
      <c r="K10840" s="15">
        <v>136.90289999999999</v>
      </c>
    </row>
    <row r="10841" spans="9:11">
      <c r="I10841" s="15">
        <v>10786</v>
      </c>
      <c r="J10841" s="15">
        <v>66.743780000000001</v>
      </c>
      <c r="K10841" s="15">
        <v>112.7127</v>
      </c>
    </row>
    <row r="10842" spans="9:11">
      <c r="I10842" s="15">
        <v>10787</v>
      </c>
      <c r="J10842" s="15">
        <v>69.846900000000005</v>
      </c>
      <c r="K10842" s="15">
        <v>150.5891</v>
      </c>
    </row>
    <row r="10843" spans="9:11">
      <c r="I10843" s="15">
        <v>10788</v>
      </c>
      <c r="J10843" s="15">
        <v>69.664789999999996</v>
      </c>
      <c r="K10843" s="15">
        <v>144.4128</v>
      </c>
    </row>
    <row r="10844" spans="9:11">
      <c r="I10844" s="15">
        <v>10789</v>
      </c>
      <c r="J10844" s="15">
        <v>70.617059999999995</v>
      </c>
      <c r="K10844" s="15">
        <v>122.7131</v>
      </c>
    </row>
    <row r="10845" spans="9:11">
      <c r="I10845" s="15">
        <v>10790</v>
      </c>
      <c r="J10845" s="15">
        <v>64.871920000000003</v>
      </c>
      <c r="K10845" s="15">
        <v>127.745</v>
      </c>
    </row>
    <row r="10846" spans="9:11">
      <c r="I10846" s="15">
        <v>10791</v>
      </c>
      <c r="J10846" s="15">
        <v>68.095780000000005</v>
      </c>
      <c r="K10846" s="15">
        <v>123.50069999999999</v>
      </c>
    </row>
    <row r="10847" spans="9:11">
      <c r="I10847" s="15">
        <v>10792</v>
      </c>
      <c r="J10847" s="15">
        <v>64.129779999999997</v>
      </c>
      <c r="K10847" s="15">
        <v>125.82859999999999</v>
      </c>
    </row>
    <row r="10848" spans="9:11">
      <c r="I10848" s="15">
        <v>10793</v>
      </c>
      <c r="J10848" s="15">
        <v>69.136600000000001</v>
      </c>
      <c r="K10848" s="15">
        <v>152.2569</v>
      </c>
    </row>
    <row r="10849" spans="9:11">
      <c r="I10849" s="15">
        <v>10794</v>
      </c>
      <c r="J10849" s="15">
        <v>70.705269999999999</v>
      </c>
      <c r="K10849" s="15">
        <v>133.33529999999999</v>
      </c>
    </row>
    <row r="10850" spans="9:11">
      <c r="I10850" s="15">
        <v>10795</v>
      </c>
      <c r="J10850" s="15">
        <v>66.383759999999995</v>
      </c>
      <c r="K10850" s="15">
        <v>115.68210000000001</v>
      </c>
    </row>
    <row r="10851" spans="9:11">
      <c r="I10851" s="15">
        <v>10796</v>
      </c>
      <c r="J10851" s="15">
        <v>66.954369999999997</v>
      </c>
      <c r="K10851" s="15">
        <v>128.16569999999999</v>
      </c>
    </row>
    <row r="10852" spans="9:11">
      <c r="I10852" s="15">
        <v>10797</v>
      </c>
      <c r="J10852" s="15">
        <v>69.334900000000005</v>
      </c>
      <c r="K10852" s="15">
        <v>131.2696</v>
      </c>
    </row>
    <row r="10853" spans="9:11">
      <c r="I10853" s="15">
        <v>10798</v>
      </c>
      <c r="J10853" s="15">
        <v>67.632599999999996</v>
      </c>
      <c r="K10853" s="15">
        <v>123.74979999999999</v>
      </c>
    </row>
    <row r="10854" spans="9:11">
      <c r="I10854" s="15">
        <v>10799</v>
      </c>
      <c r="J10854" s="15">
        <v>68.671629999999993</v>
      </c>
      <c r="K10854" s="15">
        <v>112.0543</v>
      </c>
    </row>
    <row r="10855" spans="9:11">
      <c r="I10855" s="15">
        <v>10800</v>
      </c>
      <c r="J10855" s="15">
        <v>66.975279999999998</v>
      </c>
      <c r="K10855" s="15">
        <v>133.7971</v>
      </c>
    </row>
    <row r="10856" spans="9:11">
      <c r="I10856" s="15">
        <v>10801</v>
      </c>
      <c r="J10856" s="15">
        <v>69.324150000000003</v>
      </c>
      <c r="K10856" s="15">
        <v>118.631</v>
      </c>
    </row>
    <row r="10857" spans="9:11">
      <c r="I10857" s="15">
        <v>10802</v>
      </c>
      <c r="J10857" s="15">
        <v>68.650769999999994</v>
      </c>
      <c r="K10857" s="15">
        <v>117.349</v>
      </c>
    </row>
    <row r="10858" spans="9:11">
      <c r="I10858" s="15">
        <v>10803</v>
      </c>
      <c r="J10858" s="15">
        <v>69.52713</v>
      </c>
      <c r="K10858" s="15">
        <v>130.05449999999999</v>
      </c>
    </row>
    <row r="10859" spans="9:11">
      <c r="I10859" s="15">
        <v>10804</v>
      </c>
      <c r="J10859" s="15">
        <v>67.507099999999994</v>
      </c>
      <c r="K10859" s="15">
        <v>120.5993</v>
      </c>
    </row>
    <row r="10860" spans="9:11">
      <c r="I10860" s="15">
        <v>10805</v>
      </c>
      <c r="J10860" s="15">
        <v>68.415589999999995</v>
      </c>
      <c r="K10860" s="15">
        <v>130.55699999999999</v>
      </c>
    </row>
    <row r="10861" spans="9:11">
      <c r="I10861" s="15">
        <v>10806</v>
      </c>
      <c r="J10861" s="15">
        <v>67.188940000000002</v>
      </c>
      <c r="K10861" s="15">
        <v>119.2439</v>
      </c>
    </row>
    <row r="10862" spans="9:11">
      <c r="I10862" s="15">
        <v>10807</v>
      </c>
      <c r="J10862" s="15">
        <v>67.643619999999999</v>
      </c>
      <c r="K10862" s="15">
        <v>129.87379999999999</v>
      </c>
    </row>
    <row r="10863" spans="9:11">
      <c r="I10863" s="15">
        <v>10808</v>
      </c>
      <c r="J10863" s="15">
        <v>67.631429999999995</v>
      </c>
      <c r="K10863" s="15">
        <v>111.9499</v>
      </c>
    </row>
    <row r="10864" spans="9:11">
      <c r="I10864" s="15">
        <v>10809</v>
      </c>
      <c r="J10864" s="15">
        <v>71.088499999999996</v>
      </c>
      <c r="K10864" s="15">
        <v>144.09610000000001</v>
      </c>
    </row>
    <row r="10865" spans="9:11">
      <c r="I10865" s="15">
        <v>10810</v>
      </c>
      <c r="J10865" s="15">
        <v>66.355950000000007</v>
      </c>
      <c r="K10865" s="15">
        <v>135.0814</v>
      </c>
    </row>
    <row r="10866" spans="9:11">
      <c r="I10866" s="15">
        <v>10811</v>
      </c>
      <c r="J10866" s="15">
        <v>66.556330000000003</v>
      </c>
      <c r="K10866" s="15">
        <v>125.1865</v>
      </c>
    </row>
    <row r="10867" spans="9:11">
      <c r="I10867" s="15">
        <v>10812</v>
      </c>
      <c r="J10867" s="15">
        <v>69.480959999999996</v>
      </c>
      <c r="K10867" s="15">
        <v>144.4402</v>
      </c>
    </row>
    <row r="10868" spans="9:11">
      <c r="I10868" s="15">
        <v>10813</v>
      </c>
      <c r="J10868" s="15">
        <v>72.133240000000001</v>
      </c>
      <c r="K10868" s="15">
        <v>141.11529999999999</v>
      </c>
    </row>
    <row r="10869" spans="9:11">
      <c r="I10869" s="15">
        <v>10814</v>
      </c>
      <c r="J10869" s="15">
        <v>68.372140000000002</v>
      </c>
      <c r="K10869" s="15">
        <v>130.76</v>
      </c>
    </row>
    <row r="10870" spans="9:11">
      <c r="I10870" s="15">
        <v>10815</v>
      </c>
      <c r="J10870" s="15">
        <v>65.242149999999995</v>
      </c>
      <c r="K10870" s="15">
        <v>107.3398</v>
      </c>
    </row>
    <row r="10871" spans="9:11">
      <c r="I10871" s="15">
        <v>10816</v>
      </c>
      <c r="J10871" s="15">
        <v>68.359729999999999</v>
      </c>
      <c r="K10871" s="15">
        <v>122.4447</v>
      </c>
    </row>
    <row r="10872" spans="9:11">
      <c r="I10872" s="15">
        <v>10817</v>
      </c>
      <c r="J10872" s="15">
        <v>67.128360000000001</v>
      </c>
      <c r="K10872" s="15">
        <v>123.7953</v>
      </c>
    </row>
    <row r="10873" spans="9:11">
      <c r="I10873" s="15">
        <v>10818</v>
      </c>
      <c r="J10873" s="15">
        <v>70.712209999999999</v>
      </c>
      <c r="K10873" s="15">
        <v>129.5686</v>
      </c>
    </row>
    <row r="10874" spans="9:11">
      <c r="I10874" s="15">
        <v>10819</v>
      </c>
      <c r="J10874" s="15">
        <v>70.103549999999998</v>
      </c>
      <c r="K10874" s="15">
        <v>147.69630000000001</v>
      </c>
    </row>
    <row r="10875" spans="9:11">
      <c r="I10875" s="15">
        <v>10820</v>
      </c>
      <c r="J10875" s="15">
        <v>69.914169999999999</v>
      </c>
      <c r="K10875" s="15">
        <v>128.88149999999999</v>
      </c>
    </row>
    <row r="10876" spans="9:11">
      <c r="I10876" s="15">
        <v>10821</v>
      </c>
      <c r="J10876" s="15">
        <v>67.034450000000007</v>
      </c>
      <c r="K10876" s="15">
        <v>118.51479999999999</v>
      </c>
    </row>
    <row r="10877" spans="9:11">
      <c r="I10877" s="15">
        <v>10822</v>
      </c>
      <c r="J10877" s="15">
        <v>68.489059999999995</v>
      </c>
      <c r="K10877" s="15">
        <v>135.0043</v>
      </c>
    </row>
    <row r="10878" spans="9:11">
      <c r="I10878" s="15">
        <v>10823</v>
      </c>
      <c r="J10878" s="15">
        <v>62.504489999999997</v>
      </c>
      <c r="K10878" s="15">
        <v>126.834</v>
      </c>
    </row>
    <row r="10879" spans="9:11">
      <c r="I10879" s="15">
        <v>10824</v>
      </c>
      <c r="J10879" s="15">
        <v>66.282709999999994</v>
      </c>
      <c r="K10879" s="15">
        <v>122.121</v>
      </c>
    </row>
    <row r="10880" spans="9:11">
      <c r="I10880" s="15">
        <v>10825</v>
      </c>
      <c r="J10880" s="15">
        <v>71.182429999999997</v>
      </c>
      <c r="K10880" s="15">
        <v>147.7423</v>
      </c>
    </row>
    <row r="10881" spans="9:11">
      <c r="I10881" s="15">
        <v>10826</v>
      </c>
      <c r="J10881" s="15">
        <v>64.967010000000002</v>
      </c>
      <c r="K10881" s="15">
        <v>118.97450000000001</v>
      </c>
    </row>
    <row r="10882" spans="9:11">
      <c r="I10882" s="15">
        <v>10827</v>
      </c>
      <c r="J10882" s="15">
        <v>66.837549999999993</v>
      </c>
      <c r="K10882" s="15">
        <v>119.1425</v>
      </c>
    </row>
    <row r="10883" spans="9:11">
      <c r="I10883" s="15">
        <v>10828</v>
      </c>
      <c r="J10883" s="15">
        <v>69.312629999999999</v>
      </c>
      <c r="K10883" s="15">
        <v>143.31800000000001</v>
      </c>
    </row>
    <row r="10884" spans="9:11">
      <c r="I10884" s="15">
        <v>10829</v>
      </c>
      <c r="J10884" s="15">
        <v>68.000029999999995</v>
      </c>
      <c r="K10884" s="15">
        <v>124.0098</v>
      </c>
    </row>
    <row r="10885" spans="9:11">
      <c r="I10885" s="15">
        <v>10830</v>
      </c>
      <c r="J10885" s="15">
        <v>70.930409999999995</v>
      </c>
      <c r="K10885" s="15">
        <v>138.5522</v>
      </c>
    </row>
    <row r="10886" spans="9:11">
      <c r="I10886" s="15">
        <v>10831</v>
      </c>
      <c r="J10886" s="15">
        <v>69.550780000000003</v>
      </c>
      <c r="K10886" s="15">
        <v>127.6665</v>
      </c>
    </row>
    <row r="10887" spans="9:11">
      <c r="I10887" s="15">
        <v>10832</v>
      </c>
      <c r="J10887" s="15">
        <v>67.041679999999999</v>
      </c>
      <c r="K10887" s="15">
        <v>125.6018</v>
      </c>
    </row>
    <row r="10888" spans="9:11">
      <c r="I10888" s="15">
        <v>10833</v>
      </c>
      <c r="J10888" s="15">
        <v>66.684989999999999</v>
      </c>
      <c r="K10888" s="15">
        <v>126.4684</v>
      </c>
    </row>
    <row r="10889" spans="9:11">
      <c r="I10889" s="15">
        <v>10834</v>
      </c>
      <c r="J10889" s="15">
        <v>66.965680000000006</v>
      </c>
      <c r="K10889" s="15">
        <v>144.43940000000001</v>
      </c>
    </row>
    <row r="10890" spans="9:11">
      <c r="I10890" s="15">
        <v>10835</v>
      </c>
      <c r="J10890" s="15">
        <v>66.456490000000002</v>
      </c>
      <c r="K10890" s="15">
        <v>106.88809999999999</v>
      </c>
    </row>
    <row r="10891" spans="9:11">
      <c r="I10891" s="15">
        <v>10836</v>
      </c>
      <c r="J10891" s="15">
        <v>69.382909999999995</v>
      </c>
      <c r="K10891" s="15">
        <v>114.7144</v>
      </c>
    </row>
    <row r="10892" spans="9:11">
      <c r="I10892" s="15">
        <v>10837</v>
      </c>
      <c r="J10892" s="15">
        <v>68.399720000000002</v>
      </c>
      <c r="K10892" s="15">
        <v>131.8536</v>
      </c>
    </row>
    <row r="10893" spans="9:11">
      <c r="I10893" s="15">
        <v>10838</v>
      </c>
      <c r="J10893" s="15">
        <v>65.99324</v>
      </c>
      <c r="K10893" s="15">
        <v>118.3222</v>
      </c>
    </row>
    <row r="10894" spans="9:11">
      <c r="I10894" s="15">
        <v>10839</v>
      </c>
      <c r="J10894" s="15">
        <v>68.320920000000001</v>
      </c>
      <c r="K10894" s="15">
        <v>136.5044</v>
      </c>
    </row>
    <row r="10895" spans="9:11">
      <c r="I10895" s="15">
        <v>10840</v>
      </c>
      <c r="J10895" s="15">
        <v>69.103369999999998</v>
      </c>
      <c r="K10895" s="15">
        <v>130.0111</v>
      </c>
    </row>
    <row r="10896" spans="9:11">
      <c r="I10896" s="15">
        <v>10841</v>
      </c>
      <c r="J10896" s="15">
        <v>68.425460000000001</v>
      </c>
      <c r="K10896" s="15">
        <v>121.4558</v>
      </c>
    </row>
    <row r="10897" spans="9:11">
      <c r="I10897" s="15">
        <v>10842</v>
      </c>
      <c r="J10897" s="15">
        <v>68.207530000000006</v>
      </c>
      <c r="K10897" s="15">
        <v>133.09119999999999</v>
      </c>
    </row>
    <row r="10898" spans="9:11">
      <c r="I10898" s="15">
        <v>10843</v>
      </c>
      <c r="J10898" s="15">
        <v>67.828699999999998</v>
      </c>
      <c r="K10898" s="15">
        <v>126.2769</v>
      </c>
    </row>
    <row r="10899" spans="9:11">
      <c r="I10899" s="15">
        <v>10844</v>
      </c>
      <c r="J10899" s="15">
        <v>66.207809999999995</v>
      </c>
      <c r="K10899" s="15">
        <v>123.24160000000001</v>
      </c>
    </row>
    <row r="10900" spans="9:11">
      <c r="I10900" s="15">
        <v>10845</v>
      </c>
      <c r="J10900" s="15">
        <v>70.027439999999999</v>
      </c>
      <c r="K10900" s="15">
        <v>132.51079999999999</v>
      </c>
    </row>
    <row r="10901" spans="9:11">
      <c r="I10901" s="15">
        <v>10846</v>
      </c>
      <c r="J10901" s="15">
        <v>72.338369999999998</v>
      </c>
      <c r="K10901" s="15">
        <v>146.11779999999999</v>
      </c>
    </row>
    <row r="10902" spans="9:11">
      <c r="I10902" s="15">
        <v>10847</v>
      </c>
      <c r="J10902" s="15">
        <v>69.076689999999999</v>
      </c>
      <c r="K10902" s="15">
        <v>133.80410000000001</v>
      </c>
    </row>
    <row r="10903" spans="9:11">
      <c r="I10903" s="15">
        <v>10848</v>
      </c>
      <c r="J10903" s="15">
        <v>63.479889999999997</v>
      </c>
      <c r="K10903" s="15">
        <v>109.4272</v>
      </c>
    </row>
    <row r="10904" spans="9:11">
      <c r="I10904" s="15">
        <v>10849</v>
      </c>
      <c r="J10904" s="15">
        <v>68.392319999999998</v>
      </c>
      <c r="K10904" s="15">
        <v>132.96639999999999</v>
      </c>
    </row>
    <row r="10905" spans="9:11">
      <c r="I10905" s="15">
        <v>10850</v>
      </c>
      <c r="J10905" s="15">
        <v>66.38785</v>
      </c>
      <c r="K10905" s="15">
        <v>107.8609</v>
      </c>
    </row>
    <row r="10906" spans="9:11">
      <c r="I10906" s="15">
        <v>10851</v>
      </c>
      <c r="J10906" s="15">
        <v>66.35839</v>
      </c>
      <c r="K10906" s="15">
        <v>141.07859999999999</v>
      </c>
    </row>
    <row r="10907" spans="9:11">
      <c r="I10907" s="15">
        <v>10852</v>
      </c>
      <c r="J10907" s="15">
        <v>67.909739999999999</v>
      </c>
      <c r="K10907" s="15">
        <v>127.899</v>
      </c>
    </row>
    <row r="10908" spans="9:11">
      <c r="I10908" s="15">
        <v>10853</v>
      </c>
      <c r="J10908" s="15">
        <v>67.994569999999996</v>
      </c>
      <c r="K10908" s="15">
        <v>135.20050000000001</v>
      </c>
    </row>
    <row r="10909" spans="9:11">
      <c r="I10909" s="15">
        <v>10854</v>
      </c>
      <c r="J10909" s="15">
        <v>69.336380000000005</v>
      </c>
      <c r="K10909" s="15">
        <v>116.2041</v>
      </c>
    </row>
    <row r="10910" spans="9:11">
      <c r="I10910" s="15">
        <v>10855</v>
      </c>
      <c r="J10910" s="15">
        <v>67.605469999999997</v>
      </c>
      <c r="K10910" s="15">
        <v>134.3536</v>
      </c>
    </row>
    <row r="10911" spans="9:11">
      <c r="I10911" s="15">
        <v>10856</v>
      </c>
      <c r="J10911" s="15">
        <v>67.392409999999998</v>
      </c>
      <c r="K10911" s="15">
        <v>118.188</v>
      </c>
    </row>
    <row r="10912" spans="9:11">
      <c r="I10912" s="15">
        <v>10857</v>
      </c>
      <c r="J10912" s="15">
        <v>65.406620000000004</v>
      </c>
      <c r="K10912" s="15">
        <v>138.02979999999999</v>
      </c>
    </row>
    <row r="10913" spans="9:11">
      <c r="I10913" s="15">
        <v>10858</v>
      </c>
      <c r="J10913" s="15">
        <v>67.082660000000004</v>
      </c>
      <c r="K10913" s="15">
        <v>125.0373</v>
      </c>
    </row>
    <row r="10914" spans="9:11">
      <c r="I10914" s="15">
        <v>10859</v>
      </c>
      <c r="J10914" s="15">
        <v>66.145899999999997</v>
      </c>
      <c r="K10914" s="15">
        <v>117.12139999999999</v>
      </c>
    </row>
    <row r="10915" spans="9:11">
      <c r="I10915" s="15">
        <v>10860</v>
      </c>
      <c r="J10915" s="15">
        <v>69.022080000000003</v>
      </c>
      <c r="K10915" s="15">
        <v>147.0445</v>
      </c>
    </row>
    <row r="10916" spans="9:11">
      <c r="I10916" s="15">
        <v>10861</v>
      </c>
      <c r="J10916" s="15">
        <v>65.414240000000007</v>
      </c>
      <c r="K10916" s="15">
        <v>118.18389999999999</v>
      </c>
    </row>
    <row r="10917" spans="9:11">
      <c r="I10917" s="15">
        <v>10862</v>
      </c>
      <c r="J10917" s="15">
        <v>62.448990000000002</v>
      </c>
      <c r="K10917" s="15">
        <v>97.602940000000004</v>
      </c>
    </row>
    <row r="10918" spans="9:11">
      <c r="I10918" s="15">
        <v>10863</v>
      </c>
      <c r="J10918" s="15">
        <v>66.465239999999994</v>
      </c>
      <c r="K10918" s="15">
        <v>116.9524</v>
      </c>
    </row>
    <row r="10919" spans="9:11">
      <c r="I10919" s="15">
        <v>10864</v>
      </c>
      <c r="J10919" s="15">
        <v>70.578900000000004</v>
      </c>
      <c r="K10919" s="15">
        <v>125.9388</v>
      </c>
    </row>
    <row r="10920" spans="9:11">
      <c r="I10920" s="15">
        <v>10865</v>
      </c>
      <c r="J10920" s="15">
        <v>67.118660000000006</v>
      </c>
      <c r="K10920" s="15">
        <v>129.80289999999999</v>
      </c>
    </row>
    <row r="10921" spans="9:11">
      <c r="I10921" s="15">
        <v>10866</v>
      </c>
      <c r="J10921" s="15">
        <v>69.026020000000003</v>
      </c>
      <c r="K10921" s="15">
        <v>117.03230000000001</v>
      </c>
    </row>
    <row r="10922" spans="9:11">
      <c r="I10922" s="15">
        <v>10867</v>
      </c>
      <c r="J10922" s="15">
        <v>65.291780000000003</v>
      </c>
      <c r="K10922" s="15">
        <v>103.3172</v>
      </c>
    </row>
    <row r="10923" spans="9:11">
      <c r="I10923" s="15">
        <v>10868</v>
      </c>
      <c r="J10923" s="15">
        <v>67.252489999999995</v>
      </c>
      <c r="K10923" s="15">
        <v>122.74120000000001</v>
      </c>
    </row>
    <row r="10924" spans="9:11">
      <c r="I10924" s="15">
        <v>10869</v>
      </c>
      <c r="J10924" s="15">
        <v>67.779600000000002</v>
      </c>
      <c r="K10924" s="15">
        <v>135.983</v>
      </c>
    </row>
    <row r="10925" spans="9:11">
      <c r="I10925" s="15">
        <v>10870</v>
      </c>
      <c r="J10925" s="15">
        <v>70.452039999999997</v>
      </c>
      <c r="K10925" s="15">
        <v>127.5806</v>
      </c>
    </row>
    <row r="10926" spans="9:11">
      <c r="I10926" s="15">
        <v>10871</v>
      </c>
      <c r="J10926" s="15">
        <v>71.465999999999994</v>
      </c>
      <c r="K10926" s="15">
        <v>136.17679999999999</v>
      </c>
    </row>
    <row r="10927" spans="9:11">
      <c r="I10927" s="15">
        <v>10872</v>
      </c>
      <c r="J10927" s="15">
        <v>67.651539999999997</v>
      </c>
      <c r="K10927" s="15">
        <v>114.2668</v>
      </c>
    </row>
    <row r="10928" spans="9:11">
      <c r="I10928" s="15">
        <v>10873</v>
      </c>
      <c r="J10928" s="15">
        <v>67.835359999999994</v>
      </c>
      <c r="K10928" s="15">
        <v>133.70949999999999</v>
      </c>
    </row>
    <row r="10929" spans="9:11">
      <c r="I10929" s="15">
        <v>10874</v>
      </c>
      <c r="J10929" s="15">
        <v>67.387240000000006</v>
      </c>
      <c r="K10929" s="15">
        <v>124.5322</v>
      </c>
    </row>
    <row r="10930" spans="9:11">
      <c r="I10930" s="15">
        <v>10875</v>
      </c>
      <c r="J10930" s="15">
        <v>67.910870000000003</v>
      </c>
      <c r="K10930" s="15">
        <v>122.5197</v>
      </c>
    </row>
    <row r="10931" spans="9:11">
      <c r="I10931" s="15">
        <v>10876</v>
      </c>
      <c r="J10931" s="15">
        <v>65.851159999999993</v>
      </c>
      <c r="K10931" s="15">
        <v>119.9984</v>
      </c>
    </row>
    <row r="10932" spans="9:11">
      <c r="I10932" s="15">
        <v>10877</v>
      </c>
      <c r="J10932" s="15">
        <v>70.539839999999998</v>
      </c>
      <c r="K10932" s="15">
        <v>145.75720000000001</v>
      </c>
    </row>
    <row r="10933" spans="9:11">
      <c r="I10933" s="15">
        <v>10878</v>
      </c>
      <c r="J10933" s="15">
        <v>65.54683</v>
      </c>
      <c r="K10933" s="15">
        <v>127.35290000000001</v>
      </c>
    </row>
    <row r="10934" spans="9:11">
      <c r="I10934" s="15">
        <v>10879</v>
      </c>
      <c r="J10934" s="15">
        <v>66.72193</v>
      </c>
      <c r="K10934" s="15">
        <v>124.42059999999999</v>
      </c>
    </row>
    <row r="10935" spans="9:11">
      <c r="I10935" s="15">
        <v>10880</v>
      </c>
      <c r="J10935" s="15">
        <v>68.083209999999994</v>
      </c>
      <c r="K10935" s="15">
        <v>142.20609999999999</v>
      </c>
    </row>
    <row r="10936" spans="9:11">
      <c r="I10936" s="15">
        <v>10881</v>
      </c>
      <c r="J10936" s="15">
        <v>69.158789999999996</v>
      </c>
      <c r="K10936" s="15">
        <v>133.4787</v>
      </c>
    </row>
    <row r="10937" spans="9:11">
      <c r="I10937" s="15">
        <v>10882</v>
      </c>
      <c r="J10937" s="15">
        <v>66.477559999999997</v>
      </c>
      <c r="K10937" s="15">
        <v>121.25490000000001</v>
      </c>
    </row>
    <row r="10938" spans="9:11">
      <c r="I10938" s="15">
        <v>10883</v>
      </c>
      <c r="J10938" s="15">
        <v>64.372649999999993</v>
      </c>
      <c r="K10938" s="15">
        <v>111.24460000000001</v>
      </c>
    </row>
    <row r="10939" spans="9:11">
      <c r="I10939" s="15">
        <v>10884</v>
      </c>
      <c r="J10939" s="15">
        <v>72.180260000000004</v>
      </c>
      <c r="K10939" s="15">
        <v>145.5891</v>
      </c>
    </row>
    <row r="10940" spans="9:11">
      <c r="I10940" s="15">
        <v>10885</v>
      </c>
      <c r="J10940" s="15">
        <v>69.046819999999997</v>
      </c>
      <c r="K10940" s="15">
        <v>141.238</v>
      </c>
    </row>
    <row r="10941" spans="9:11">
      <c r="I10941" s="15">
        <v>10886</v>
      </c>
      <c r="J10941" s="15">
        <v>66.687899999999999</v>
      </c>
      <c r="K10941" s="15">
        <v>132.18819999999999</v>
      </c>
    </row>
    <row r="10942" spans="9:11">
      <c r="I10942" s="15">
        <v>10887</v>
      </c>
      <c r="J10942" s="15">
        <v>67.054029999999997</v>
      </c>
      <c r="K10942" s="15">
        <v>116.8532</v>
      </c>
    </row>
    <row r="10943" spans="9:11">
      <c r="I10943" s="15">
        <v>10888</v>
      </c>
      <c r="J10943" s="15">
        <v>66.721879999999999</v>
      </c>
      <c r="K10943" s="15">
        <v>114.08620000000001</v>
      </c>
    </row>
    <row r="10944" spans="9:11">
      <c r="I10944" s="15">
        <v>10889</v>
      </c>
      <c r="J10944" s="15">
        <v>67.907790000000006</v>
      </c>
      <c r="K10944" s="15">
        <v>121.8853</v>
      </c>
    </row>
    <row r="10945" spans="9:11">
      <c r="I10945" s="15">
        <v>10890</v>
      </c>
      <c r="J10945" s="15">
        <v>70.295670000000001</v>
      </c>
      <c r="K10945" s="15">
        <v>135.96969999999999</v>
      </c>
    </row>
    <row r="10946" spans="9:11">
      <c r="I10946" s="15">
        <v>10891</v>
      </c>
      <c r="J10946" s="15">
        <v>70.145939999999996</v>
      </c>
      <c r="K10946" s="15">
        <v>155.0147</v>
      </c>
    </row>
    <row r="10947" spans="9:11">
      <c r="I10947" s="15">
        <v>10892</v>
      </c>
      <c r="J10947" s="15">
        <v>64.906980000000004</v>
      </c>
      <c r="K10947" s="15">
        <v>106.24890000000001</v>
      </c>
    </row>
    <row r="10948" spans="9:11">
      <c r="I10948" s="15">
        <v>10893</v>
      </c>
      <c r="J10948" s="15">
        <v>68.155330000000006</v>
      </c>
      <c r="K10948" s="15">
        <v>155.6542</v>
      </c>
    </row>
    <row r="10949" spans="9:11">
      <c r="I10949" s="15">
        <v>10894</v>
      </c>
      <c r="J10949" s="15">
        <v>69.763109999999998</v>
      </c>
      <c r="K10949" s="15">
        <v>132.7484</v>
      </c>
    </row>
    <row r="10950" spans="9:11">
      <c r="I10950" s="15">
        <v>10895</v>
      </c>
      <c r="J10950" s="15">
        <v>65.194320000000005</v>
      </c>
      <c r="K10950" s="15">
        <v>125.919</v>
      </c>
    </row>
    <row r="10951" spans="9:11">
      <c r="I10951" s="15">
        <v>10896</v>
      </c>
      <c r="J10951" s="15">
        <v>68.604309999999998</v>
      </c>
      <c r="K10951" s="15">
        <v>130.8794</v>
      </c>
    </row>
    <row r="10952" spans="9:11">
      <c r="I10952" s="15">
        <v>10897</v>
      </c>
      <c r="J10952" s="15">
        <v>68.314670000000007</v>
      </c>
      <c r="K10952" s="15">
        <v>139.56569999999999</v>
      </c>
    </row>
    <row r="10953" spans="9:11">
      <c r="I10953" s="15">
        <v>10898</v>
      </c>
      <c r="J10953" s="15">
        <v>69.28143</v>
      </c>
      <c r="K10953" s="15">
        <v>124.0809</v>
      </c>
    </row>
    <row r="10954" spans="9:11">
      <c r="I10954" s="15">
        <v>10899</v>
      </c>
      <c r="J10954" s="15">
        <v>66.720960000000005</v>
      </c>
      <c r="K10954" s="15">
        <v>120.14619999999999</v>
      </c>
    </row>
    <row r="10955" spans="9:11">
      <c r="I10955" s="15">
        <v>10900</v>
      </c>
      <c r="J10955" s="15">
        <v>66.254599999999996</v>
      </c>
      <c r="K10955" s="15">
        <v>136.0814</v>
      </c>
    </row>
    <row r="10956" spans="9:11">
      <c r="I10956" s="15">
        <v>10901</v>
      </c>
      <c r="J10956" s="15">
        <v>70.418509999999998</v>
      </c>
      <c r="K10956" s="15">
        <v>126.65049999999999</v>
      </c>
    </row>
    <row r="10957" spans="9:11">
      <c r="I10957" s="15">
        <v>10902</v>
      </c>
      <c r="J10957" s="15">
        <v>69.151070000000004</v>
      </c>
      <c r="K10957" s="15">
        <v>122.1065</v>
      </c>
    </row>
    <row r="10958" spans="9:11">
      <c r="I10958" s="15">
        <v>10903</v>
      </c>
      <c r="J10958" s="15">
        <v>65.909540000000007</v>
      </c>
      <c r="K10958" s="15">
        <v>119.7513</v>
      </c>
    </row>
    <row r="10959" spans="9:11">
      <c r="I10959" s="15">
        <v>10904</v>
      </c>
      <c r="J10959" s="15">
        <v>68.922709999999995</v>
      </c>
      <c r="K10959" s="15">
        <v>123.61620000000001</v>
      </c>
    </row>
    <row r="10960" spans="9:11">
      <c r="I10960" s="15">
        <v>10905</v>
      </c>
      <c r="J10960" s="15">
        <v>68.884870000000006</v>
      </c>
      <c r="K10960" s="15">
        <v>130.892</v>
      </c>
    </row>
    <row r="10961" spans="9:11">
      <c r="I10961" s="15">
        <v>10906</v>
      </c>
      <c r="J10961" s="15">
        <v>64.580759999999998</v>
      </c>
      <c r="K10961" s="15">
        <v>150.69210000000001</v>
      </c>
    </row>
    <row r="10962" spans="9:11">
      <c r="I10962" s="15">
        <v>10907</v>
      </c>
      <c r="J10962" s="15">
        <v>66.581239999999994</v>
      </c>
      <c r="K10962" s="15">
        <v>120.6348</v>
      </c>
    </row>
    <row r="10963" spans="9:11">
      <c r="I10963" s="15">
        <v>10908</v>
      </c>
      <c r="J10963" s="15">
        <v>65.383129999999994</v>
      </c>
      <c r="K10963" s="15">
        <v>115.8133</v>
      </c>
    </row>
    <row r="10964" spans="9:11">
      <c r="I10964" s="15">
        <v>10909</v>
      </c>
      <c r="J10964" s="15">
        <v>68.459639999999993</v>
      </c>
      <c r="K10964" s="15">
        <v>104.5201</v>
      </c>
    </row>
    <row r="10965" spans="9:11">
      <c r="I10965" s="15">
        <v>10910</v>
      </c>
      <c r="J10965" s="15">
        <v>68.082920000000001</v>
      </c>
      <c r="K10965" s="15">
        <v>106.14360000000001</v>
      </c>
    </row>
    <row r="10966" spans="9:11">
      <c r="I10966" s="15">
        <v>10911</v>
      </c>
      <c r="J10966" s="15">
        <v>67.985879999999995</v>
      </c>
      <c r="K10966" s="15">
        <v>124.54689999999999</v>
      </c>
    </row>
    <row r="10967" spans="9:11">
      <c r="I10967" s="15">
        <v>10912</v>
      </c>
      <c r="J10967" s="15">
        <v>65.436679999999996</v>
      </c>
      <c r="K10967" s="15">
        <v>96.649150000000006</v>
      </c>
    </row>
    <row r="10968" spans="9:11">
      <c r="I10968" s="15">
        <v>10913</v>
      </c>
      <c r="J10968" s="15">
        <v>68.352829999999997</v>
      </c>
      <c r="K10968" s="15">
        <v>145.94720000000001</v>
      </c>
    </row>
    <row r="10969" spans="9:11">
      <c r="I10969" s="15">
        <v>10914</v>
      </c>
      <c r="J10969" s="15">
        <v>69.599209999999999</v>
      </c>
      <c r="K10969" s="15">
        <v>141.6018</v>
      </c>
    </row>
    <row r="10970" spans="9:11">
      <c r="I10970" s="15">
        <v>10915</v>
      </c>
      <c r="J10970" s="15">
        <v>67.76728</v>
      </c>
      <c r="K10970" s="15">
        <v>122.9415</v>
      </c>
    </row>
    <row r="10971" spans="9:11">
      <c r="I10971" s="15">
        <v>10916</v>
      </c>
      <c r="J10971" s="15">
        <v>66.546109999999999</v>
      </c>
      <c r="K10971" s="15">
        <v>128.58279999999999</v>
      </c>
    </row>
    <row r="10972" spans="9:11">
      <c r="I10972" s="15">
        <v>10917</v>
      </c>
      <c r="J10972" s="15">
        <v>67.405569999999997</v>
      </c>
      <c r="K10972" s="15">
        <v>129.7861</v>
      </c>
    </row>
    <row r="10973" spans="9:11">
      <c r="I10973" s="15">
        <v>10918</v>
      </c>
      <c r="J10973" s="15">
        <v>71.618579999999994</v>
      </c>
      <c r="K10973" s="15">
        <v>150.7782</v>
      </c>
    </row>
    <row r="10974" spans="9:11">
      <c r="I10974" s="15">
        <v>10919</v>
      </c>
      <c r="J10974" s="15">
        <v>69.788060000000002</v>
      </c>
      <c r="K10974" s="15">
        <v>140.50960000000001</v>
      </c>
    </row>
    <row r="10975" spans="9:11">
      <c r="I10975" s="15">
        <v>10920</v>
      </c>
      <c r="J10975" s="15">
        <v>65.464359999999999</v>
      </c>
      <c r="K10975" s="15">
        <v>108.0159</v>
      </c>
    </row>
    <row r="10976" spans="9:11">
      <c r="I10976" s="15">
        <v>10921</v>
      </c>
      <c r="J10976" s="15">
        <v>69.848420000000004</v>
      </c>
      <c r="K10976" s="15">
        <v>146.83920000000001</v>
      </c>
    </row>
    <row r="10977" spans="9:11">
      <c r="I10977" s="15">
        <v>10922</v>
      </c>
      <c r="J10977" s="15">
        <v>67.591139999999996</v>
      </c>
      <c r="K10977" s="15">
        <v>126.3141</v>
      </c>
    </row>
    <row r="10978" spans="9:11">
      <c r="I10978" s="15">
        <v>10923</v>
      </c>
      <c r="J10978" s="15">
        <v>65.390969999999996</v>
      </c>
      <c r="K10978" s="15">
        <v>130.71289999999999</v>
      </c>
    </row>
    <row r="10979" spans="9:11">
      <c r="I10979" s="15">
        <v>10924</v>
      </c>
      <c r="J10979" s="15">
        <v>69.165649999999999</v>
      </c>
      <c r="K10979" s="15">
        <v>114.3258</v>
      </c>
    </row>
    <row r="10980" spans="9:11">
      <c r="I10980" s="15">
        <v>10925</v>
      </c>
      <c r="J10980" s="15">
        <v>70.853700000000003</v>
      </c>
      <c r="K10980" s="15">
        <v>139.41</v>
      </c>
    </row>
    <row r="10981" spans="9:11">
      <c r="I10981" s="15">
        <v>10926</v>
      </c>
      <c r="J10981" s="15">
        <v>69.649320000000003</v>
      </c>
      <c r="K10981" s="15">
        <v>137.30179999999999</v>
      </c>
    </row>
    <row r="10982" spans="9:11">
      <c r="I10982" s="15">
        <v>10927</v>
      </c>
      <c r="J10982" s="15">
        <v>69.754930000000002</v>
      </c>
      <c r="K10982" s="15">
        <v>121.4986</v>
      </c>
    </row>
    <row r="10983" spans="9:11">
      <c r="I10983" s="15">
        <v>10928</v>
      </c>
      <c r="J10983" s="15">
        <v>67.296149999999997</v>
      </c>
      <c r="K10983" s="15">
        <v>126.7282</v>
      </c>
    </row>
    <row r="10984" spans="9:11">
      <c r="I10984" s="15">
        <v>10929</v>
      </c>
      <c r="J10984" s="15">
        <v>68.003110000000007</v>
      </c>
      <c r="K10984" s="15">
        <v>103.2192</v>
      </c>
    </row>
    <row r="10985" spans="9:11">
      <c r="I10985" s="15">
        <v>10930</v>
      </c>
      <c r="J10985" s="15">
        <v>68.238439999999997</v>
      </c>
      <c r="K10985" s="15">
        <v>123.05840000000001</v>
      </c>
    </row>
    <row r="10986" spans="9:11">
      <c r="I10986" s="15">
        <v>10931</v>
      </c>
      <c r="J10986" s="15">
        <v>69.108879999999999</v>
      </c>
      <c r="K10986" s="15">
        <v>139.38810000000001</v>
      </c>
    </row>
    <row r="10987" spans="9:11">
      <c r="I10987" s="15">
        <v>10932</v>
      </c>
      <c r="J10987" s="15">
        <v>69.167839999999998</v>
      </c>
      <c r="K10987" s="15">
        <v>132.24209999999999</v>
      </c>
    </row>
    <row r="10988" spans="9:11">
      <c r="I10988" s="15">
        <v>10933</v>
      </c>
      <c r="J10988" s="15">
        <v>67.402360000000002</v>
      </c>
      <c r="K10988" s="15">
        <v>107.6678</v>
      </c>
    </row>
    <row r="10989" spans="9:11">
      <c r="I10989" s="15">
        <v>10934</v>
      </c>
      <c r="J10989" s="15">
        <v>66.974119999999999</v>
      </c>
      <c r="K10989" s="15">
        <v>115.914</v>
      </c>
    </row>
    <row r="10990" spans="9:11">
      <c r="I10990" s="15">
        <v>10935</v>
      </c>
      <c r="J10990" s="15">
        <v>68.142129999999995</v>
      </c>
      <c r="K10990" s="15">
        <v>149.26779999999999</v>
      </c>
    </row>
    <row r="10991" spans="9:11">
      <c r="I10991" s="15">
        <v>10936</v>
      </c>
      <c r="J10991" s="15">
        <v>65.778819999999996</v>
      </c>
      <c r="K10991" s="15">
        <v>111.74850000000001</v>
      </c>
    </row>
    <row r="10992" spans="9:11">
      <c r="I10992" s="15">
        <v>10937</v>
      </c>
      <c r="J10992" s="15">
        <v>68.860550000000003</v>
      </c>
      <c r="K10992" s="15">
        <v>123.2045</v>
      </c>
    </row>
    <row r="10993" spans="9:11">
      <c r="I10993" s="15">
        <v>10938</v>
      </c>
      <c r="J10993" s="15">
        <v>68.544179999999997</v>
      </c>
      <c r="K10993" s="15">
        <v>125.28149999999999</v>
      </c>
    </row>
    <row r="10994" spans="9:11">
      <c r="I10994" s="15">
        <v>10939</v>
      </c>
      <c r="J10994" s="15">
        <v>66.242320000000007</v>
      </c>
      <c r="K10994" s="15">
        <v>123.1627</v>
      </c>
    </row>
    <row r="10995" spans="9:11">
      <c r="I10995" s="15">
        <v>10940</v>
      </c>
      <c r="J10995" s="15">
        <v>66.052809999999994</v>
      </c>
      <c r="K10995" s="15">
        <v>116.5253</v>
      </c>
    </row>
    <row r="10996" spans="9:11">
      <c r="I10996" s="15">
        <v>10941</v>
      </c>
      <c r="J10996" s="15">
        <v>66.782529999999994</v>
      </c>
      <c r="K10996" s="15">
        <v>124.95359999999999</v>
      </c>
    </row>
    <row r="10997" spans="9:11">
      <c r="I10997" s="15">
        <v>10942</v>
      </c>
      <c r="J10997" s="15">
        <v>68.223730000000003</v>
      </c>
      <c r="K10997" s="15">
        <v>105.4156</v>
      </c>
    </row>
    <row r="10998" spans="9:11">
      <c r="I10998" s="15">
        <v>10943</v>
      </c>
      <c r="J10998" s="15">
        <v>70.810980000000001</v>
      </c>
      <c r="K10998" s="15">
        <v>149.8862</v>
      </c>
    </row>
    <row r="10999" spans="9:11">
      <c r="I10999" s="15">
        <v>10944</v>
      </c>
      <c r="J10999" s="15">
        <v>67.511930000000007</v>
      </c>
      <c r="K10999" s="15">
        <v>126.03100000000001</v>
      </c>
    </row>
    <row r="11000" spans="9:11">
      <c r="I11000" s="15">
        <v>10945</v>
      </c>
      <c r="J11000" s="15">
        <v>68.729200000000006</v>
      </c>
      <c r="K11000" s="15">
        <v>144.2782</v>
      </c>
    </row>
    <row r="11001" spans="9:11">
      <c r="I11001" s="15">
        <v>10946</v>
      </c>
      <c r="J11001" s="15">
        <v>69.034419999999997</v>
      </c>
      <c r="K11001" s="15">
        <v>137.2801</v>
      </c>
    </row>
    <row r="11002" spans="9:11">
      <c r="I11002" s="15">
        <v>10947</v>
      </c>
      <c r="J11002" s="15">
        <v>66.699929999999995</v>
      </c>
      <c r="K11002" s="15">
        <v>127.05159999999999</v>
      </c>
    </row>
    <row r="11003" spans="9:11">
      <c r="I11003" s="15">
        <v>10948</v>
      </c>
      <c r="J11003" s="15">
        <v>67.666839999999993</v>
      </c>
      <c r="K11003" s="15">
        <v>137.49760000000001</v>
      </c>
    </row>
    <row r="11004" spans="9:11">
      <c r="I11004" s="15">
        <v>10949</v>
      </c>
      <c r="J11004" s="15">
        <v>70.043419999999998</v>
      </c>
      <c r="K11004" s="15">
        <v>156.45660000000001</v>
      </c>
    </row>
    <row r="11005" spans="9:11">
      <c r="I11005" s="15">
        <v>10950</v>
      </c>
      <c r="J11005" s="15">
        <v>70.714169999999996</v>
      </c>
      <c r="K11005" s="15">
        <v>128.55699999999999</v>
      </c>
    </row>
    <row r="11006" spans="9:11">
      <c r="I11006" s="15">
        <v>10951</v>
      </c>
      <c r="J11006" s="15">
        <v>67.213380000000001</v>
      </c>
      <c r="K11006" s="15">
        <v>129.10640000000001</v>
      </c>
    </row>
    <row r="11007" spans="9:11">
      <c r="I11007" s="15">
        <v>10952</v>
      </c>
      <c r="J11007" s="15">
        <v>69.510670000000005</v>
      </c>
      <c r="K11007" s="15">
        <v>139.29730000000001</v>
      </c>
    </row>
    <row r="11008" spans="9:11">
      <c r="I11008" s="15">
        <v>10953</v>
      </c>
      <c r="J11008" s="15">
        <v>64.847020000000001</v>
      </c>
      <c r="K11008" s="15">
        <v>99.24033</v>
      </c>
    </row>
    <row r="11009" spans="9:11">
      <c r="I11009" s="15">
        <v>10954</v>
      </c>
      <c r="J11009" s="15">
        <v>72.425240000000002</v>
      </c>
      <c r="K11009" s="15">
        <v>134.80789999999999</v>
      </c>
    </row>
    <row r="11010" spans="9:11">
      <c r="I11010" s="15">
        <v>10955</v>
      </c>
      <c r="J11010" s="15">
        <v>69.203999999999994</v>
      </c>
      <c r="K11010" s="15">
        <v>117.0954</v>
      </c>
    </row>
    <row r="11011" spans="9:11">
      <c r="I11011" s="15">
        <v>10956</v>
      </c>
      <c r="J11011" s="15">
        <v>70.633290000000002</v>
      </c>
      <c r="K11011" s="15">
        <v>144.96469999999999</v>
      </c>
    </row>
    <row r="11012" spans="9:11">
      <c r="I11012" s="15">
        <v>10957</v>
      </c>
      <c r="J11012" s="15">
        <v>70.210549999999998</v>
      </c>
      <c r="K11012" s="15">
        <v>122.4646</v>
      </c>
    </row>
    <row r="11013" spans="9:11">
      <c r="I11013" s="15">
        <v>10958</v>
      </c>
      <c r="J11013" s="15">
        <v>70.911140000000003</v>
      </c>
      <c r="K11013" s="15">
        <v>134.6232</v>
      </c>
    </row>
    <row r="11014" spans="9:11">
      <c r="I11014" s="15">
        <v>10959</v>
      </c>
      <c r="J11014" s="15">
        <v>67.679100000000005</v>
      </c>
      <c r="K11014" s="15">
        <v>111.4813</v>
      </c>
    </row>
    <row r="11015" spans="9:11">
      <c r="I11015" s="15">
        <v>10960</v>
      </c>
      <c r="J11015" s="15">
        <v>68.519350000000003</v>
      </c>
      <c r="K11015" s="15">
        <v>127.5446</v>
      </c>
    </row>
    <row r="11016" spans="9:11">
      <c r="I11016" s="15">
        <v>10961</v>
      </c>
      <c r="J11016" s="15">
        <v>67.490539999999996</v>
      </c>
      <c r="K11016" s="15">
        <v>125.22239999999999</v>
      </c>
    </row>
    <row r="11017" spans="9:11">
      <c r="I11017" s="15">
        <v>10962</v>
      </c>
      <c r="J11017" s="15">
        <v>70.942390000000003</v>
      </c>
      <c r="K11017" s="15">
        <v>127.09699999999999</v>
      </c>
    </row>
    <row r="11018" spans="9:11">
      <c r="I11018" s="15">
        <v>10963</v>
      </c>
      <c r="J11018" s="15">
        <v>68.224540000000005</v>
      </c>
      <c r="K11018" s="15">
        <v>140.90299999999999</v>
      </c>
    </row>
    <row r="11019" spans="9:11">
      <c r="I11019" s="15">
        <v>10964</v>
      </c>
      <c r="J11019" s="15">
        <v>67.861800000000002</v>
      </c>
      <c r="K11019" s="15">
        <v>122.2685</v>
      </c>
    </row>
    <row r="11020" spans="9:11">
      <c r="I11020" s="15">
        <v>10965</v>
      </c>
      <c r="J11020" s="15">
        <v>65.797650000000004</v>
      </c>
      <c r="K11020" s="15">
        <v>104.3895</v>
      </c>
    </row>
    <row r="11021" spans="9:11">
      <c r="I11021" s="15">
        <v>10966</v>
      </c>
      <c r="J11021" s="15">
        <v>66.930340000000001</v>
      </c>
      <c r="K11021" s="15">
        <v>119.7403</v>
      </c>
    </row>
    <row r="11022" spans="9:11">
      <c r="I11022" s="15">
        <v>10967</v>
      </c>
      <c r="J11022" s="15">
        <v>65.284199999999998</v>
      </c>
      <c r="K11022" s="15">
        <v>114.2336</v>
      </c>
    </row>
    <row r="11023" spans="9:11">
      <c r="I11023" s="15">
        <v>10968</v>
      </c>
      <c r="J11023" s="15">
        <v>69.929249999999996</v>
      </c>
      <c r="K11023" s="15">
        <v>124.93680000000001</v>
      </c>
    </row>
    <row r="11024" spans="9:11">
      <c r="I11024" s="15">
        <v>10969</v>
      </c>
      <c r="J11024" s="15">
        <v>71.99579</v>
      </c>
      <c r="K11024" s="15">
        <v>120.02370000000001</v>
      </c>
    </row>
    <row r="11025" spans="9:11">
      <c r="I11025" s="15">
        <v>10970</v>
      </c>
      <c r="J11025" s="15">
        <v>67.263270000000006</v>
      </c>
      <c r="K11025" s="15">
        <v>114.26860000000001</v>
      </c>
    </row>
    <row r="11026" spans="9:11">
      <c r="I11026" s="15">
        <v>10971</v>
      </c>
      <c r="J11026" s="15">
        <v>65.661779999999993</v>
      </c>
      <c r="K11026" s="15">
        <v>113.5902</v>
      </c>
    </row>
    <row r="11027" spans="9:11">
      <c r="I11027" s="15">
        <v>10972</v>
      </c>
      <c r="J11027" s="15">
        <v>66.502430000000004</v>
      </c>
      <c r="K11027" s="15">
        <v>131.9956</v>
      </c>
    </row>
    <row r="11028" spans="9:11">
      <c r="I11028" s="15">
        <v>10973</v>
      </c>
      <c r="J11028" s="15">
        <v>67.660079999999994</v>
      </c>
      <c r="K11028" s="15">
        <v>144.2397</v>
      </c>
    </row>
    <row r="11029" spans="9:11">
      <c r="I11029" s="15">
        <v>10974</v>
      </c>
      <c r="J11029" s="15">
        <v>71.248890000000003</v>
      </c>
      <c r="K11029" s="15">
        <v>136.9907</v>
      </c>
    </row>
    <row r="11030" spans="9:11">
      <c r="I11030" s="15">
        <v>10975</v>
      </c>
      <c r="J11030" s="15">
        <v>64.630610000000004</v>
      </c>
      <c r="K11030" s="15">
        <v>121.5164</v>
      </c>
    </row>
    <row r="11031" spans="9:11">
      <c r="I11031" s="15">
        <v>10976</v>
      </c>
      <c r="J11031" s="15">
        <v>69.618570000000005</v>
      </c>
      <c r="K11031" s="15">
        <v>133.2628</v>
      </c>
    </row>
    <row r="11032" spans="9:11">
      <c r="I11032" s="15">
        <v>10977</v>
      </c>
      <c r="J11032" s="15">
        <v>64.987769999999998</v>
      </c>
      <c r="K11032" s="15">
        <v>136.43459999999999</v>
      </c>
    </row>
    <row r="11033" spans="9:11">
      <c r="I11033" s="15">
        <v>10978</v>
      </c>
      <c r="J11033" s="15">
        <v>70.807550000000006</v>
      </c>
      <c r="K11033" s="15">
        <v>132.1319</v>
      </c>
    </row>
    <row r="11034" spans="9:11">
      <c r="I11034" s="15">
        <v>10979</v>
      </c>
      <c r="J11034" s="15">
        <v>67.214259999999996</v>
      </c>
      <c r="K11034" s="15">
        <v>105.3348</v>
      </c>
    </row>
    <row r="11035" spans="9:11">
      <c r="I11035" s="15">
        <v>10980</v>
      </c>
      <c r="J11035" s="15">
        <v>69.629670000000004</v>
      </c>
      <c r="K11035" s="15">
        <v>124.178</v>
      </c>
    </row>
    <row r="11036" spans="9:11">
      <c r="I11036" s="15">
        <v>10981</v>
      </c>
      <c r="J11036" s="15">
        <v>69.677289999999999</v>
      </c>
      <c r="K11036" s="15">
        <v>138.70769999999999</v>
      </c>
    </row>
    <row r="11037" spans="9:11">
      <c r="I11037" s="15">
        <v>10982</v>
      </c>
      <c r="J11037" s="15">
        <v>66.841269999999994</v>
      </c>
      <c r="K11037" s="15">
        <v>121.048</v>
      </c>
    </row>
    <row r="11038" spans="9:11">
      <c r="I11038" s="15">
        <v>10983</v>
      </c>
      <c r="J11038" s="15">
        <v>67.955749999999995</v>
      </c>
      <c r="K11038" s="15">
        <v>138.3578</v>
      </c>
    </row>
    <row r="11039" spans="9:11">
      <c r="I11039" s="15">
        <v>10984</v>
      </c>
      <c r="J11039" s="15">
        <v>67.918589999999995</v>
      </c>
      <c r="K11039" s="15">
        <v>103.1035</v>
      </c>
    </row>
    <row r="11040" spans="9:11">
      <c r="I11040" s="15">
        <v>10985</v>
      </c>
      <c r="J11040" s="15">
        <v>68.292010000000005</v>
      </c>
      <c r="K11040" s="15">
        <v>110.39579999999999</v>
      </c>
    </row>
    <row r="11041" spans="9:11">
      <c r="I11041" s="15">
        <v>10986</v>
      </c>
      <c r="J11041" s="15">
        <v>70.717969999999994</v>
      </c>
      <c r="K11041" s="15">
        <v>131.3595</v>
      </c>
    </row>
    <row r="11042" spans="9:11">
      <c r="I11042" s="15">
        <v>10987</v>
      </c>
      <c r="J11042" s="15">
        <v>68.384429999999995</v>
      </c>
      <c r="K11042" s="15">
        <v>143.17850000000001</v>
      </c>
    </row>
    <row r="11043" spans="9:11">
      <c r="I11043" s="15">
        <v>10988</v>
      </c>
      <c r="J11043" s="15">
        <v>66.023160000000004</v>
      </c>
      <c r="K11043" s="15">
        <v>113.80719999999999</v>
      </c>
    </row>
    <row r="11044" spans="9:11">
      <c r="I11044" s="15">
        <v>10989</v>
      </c>
      <c r="J11044" s="15">
        <v>66.511349999999993</v>
      </c>
      <c r="K11044" s="15">
        <v>110.2655</v>
      </c>
    </row>
    <row r="11045" spans="9:11">
      <c r="I11045" s="15">
        <v>10990</v>
      </c>
      <c r="J11045" s="15">
        <v>68.058019999999999</v>
      </c>
      <c r="K11045" s="15">
        <v>110.13979999999999</v>
      </c>
    </row>
    <row r="11046" spans="9:11">
      <c r="I11046" s="15">
        <v>10991</v>
      </c>
      <c r="J11046" s="15">
        <v>68.090440000000001</v>
      </c>
      <c r="K11046" s="15">
        <v>126.9757</v>
      </c>
    </row>
    <row r="11047" spans="9:11">
      <c r="I11047" s="15">
        <v>10992</v>
      </c>
      <c r="J11047" s="15">
        <v>67.63946</v>
      </c>
      <c r="K11047" s="15">
        <v>114.1426</v>
      </c>
    </row>
    <row r="11048" spans="9:11">
      <c r="I11048" s="15">
        <v>10993</v>
      </c>
      <c r="J11048" s="15">
        <v>68.350949999999997</v>
      </c>
      <c r="K11048" s="15">
        <v>126.18089999999999</v>
      </c>
    </row>
    <row r="11049" spans="9:11">
      <c r="I11049" s="15">
        <v>10994</v>
      </c>
      <c r="J11049" s="15">
        <v>66.915999999999997</v>
      </c>
      <c r="K11049" s="15">
        <v>111.5822</v>
      </c>
    </row>
    <row r="11050" spans="9:11">
      <c r="I11050" s="15">
        <v>10995</v>
      </c>
      <c r="J11050" s="15">
        <v>68.878159999999994</v>
      </c>
      <c r="K11050" s="15">
        <v>120.9969</v>
      </c>
    </row>
    <row r="11051" spans="9:11">
      <c r="I11051" s="15">
        <v>10996</v>
      </c>
      <c r="J11051" s="15">
        <v>68.039410000000004</v>
      </c>
      <c r="K11051" s="15">
        <v>137.22479999999999</v>
      </c>
    </row>
    <row r="11052" spans="9:11">
      <c r="I11052" s="15">
        <v>10997</v>
      </c>
      <c r="J11052" s="15">
        <v>71.01294</v>
      </c>
      <c r="K11052" s="15">
        <v>131.4479</v>
      </c>
    </row>
    <row r="11053" spans="9:11">
      <c r="I11053" s="15">
        <v>10998</v>
      </c>
      <c r="J11053" s="15">
        <v>70.582329999999999</v>
      </c>
      <c r="K11053" s="15">
        <v>140.0745</v>
      </c>
    </row>
    <row r="11054" spans="9:11">
      <c r="I11054" s="15">
        <v>10999</v>
      </c>
      <c r="J11054" s="15">
        <v>63.172170000000001</v>
      </c>
      <c r="K11054" s="15">
        <v>127.2456</v>
      </c>
    </row>
    <row r="11055" spans="9:11">
      <c r="I11055" s="15">
        <v>11000</v>
      </c>
      <c r="J11055" s="15">
        <v>69.789739999999995</v>
      </c>
      <c r="K11055" s="15">
        <v>145.0778</v>
      </c>
    </row>
    <row r="11056" spans="9:11">
      <c r="I11056" s="15">
        <v>11001</v>
      </c>
      <c r="J11056" s="15">
        <v>65.675690000000003</v>
      </c>
      <c r="K11056" s="15">
        <v>123.1591</v>
      </c>
    </row>
    <row r="11057" spans="9:11">
      <c r="I11057" s="15">
        <v>11002</v>
      </c>
      <c r="J11057" s="15">
        <v>66.513170000000002</v>
      </c>
      <c r="K11057" s="15">
        <v>126.2002</v>
      </c>
    </row>
    <row r="11058" spans="9:11">
      <c r="I11058" s="15">
        <v>11003</v>
      </c>
      <c r="J11058" s="15">
        <v>68.91807</v>
      </c>
      <c r="K11058" s="15">
        <v>132.49100000000001</v>
      </c>
    </row>
    <row r="11059" spans="9:11">
      <c r="I11059" s="15">
        <v>11004</v>
      </c>
      <c r="J11059" s="15">
        <v>67.547309999999996</v>
      </c>
      <c r="K11059" s="15">
        <v>105.62479999999999</v>
      </c>
    </row>
    <row r="11060" spans="9:11">
      <c r="I11060" s="15">
        <v>11005</v>
      </c>
      <c r="J11060" s="15">
        <v>67.167249999999996</v>
      </c>
      <c r="K11060" s="15">
        <v>117.6846</v>
      </c>
    </row>
    <row r="11061" spans="9:11">
      <c r="I11061" s="15">
        <v>11006</v>
      </c>
      <c r="J11061" s="15">
        <v>70.304069999999996</v>
      </c>
      <c r="K11061" s="15">
        <v>138.42259999999999</v>
      </c>
    </row>
    <row r="11062" spans="9:11">
      <c r="I11062" s="15">
        <v>11007</v>
      </c>
      <c r="J11062" s="15">
        <v>67.944550000000007</v>
      </c>
      <c r="K11062" s="15">
        <v>118.75490000000001</v>
      </c>
    </row>
    <row r="11063" spans="9:11">
      <c r="I11063" s="15">
        <v>11008</v>
      </c>
      <c r="J11063" s="15">
        <v>70.179370000000006</v>
      </c>
      <c r="K11063" s="15">
        <v>134.815</v>
      </c>
    </row>
    <row r="11064" spans="9:11">
      <c r="I11064" s="15">
        <v>11009</v>
      </c>
      <c r="J11064" s="15">
        <v>68.842770000000002</v>
      </c>
      <c r="K11064" s="15">
        <v>123.08110000000001</v>
      </c>
    </row>
    <row r="11065" spans="9:11">
      <c r="I11065" s="15">
        <v>11010</v>
      </c>
      <c r="J11065" s="15">
        <v>68.978170000000006</v>
      </c>
      <c r="K11065" s="15">
        <v>138.35140000000001</v>
      </c>
    </row>
    <row r="11066" spans="9:11">
      <c r="I11066" s="15">
        <v>11011</v>
      </c>
      <c r="J11066" s="15">
        <v>67.871719999999996</v>
      </c>
      <c r="K11066" s="15">
        <v>144.69409999999999</v>
      </c>
    </row>
    <row r="11067" spans="9:11">
      <c r="I11067" s="15">
        <v>11012</v>
      </c>
      <c r="J11067" s="15">
        <v>68.304519999999997</v>
      </c>
      <c r="K11067" s="15">
        <v>122.02630000000001</v>
      </c>
    </row>
    <row r="11068" spans="9:11">
      <c r="I11068" s="15">
        <v>11013</v>
      </c>
      <c r="J11068" s="15">
        <v>71.59581</v>
      </c>
      <c r="K11068" s="15">
        <v>147.0324</v>
      </c>
    </row>
    <row r="11069" spans="9:11">
      <c r="I11069" s="15">
        <v>11014</v>
      </c>
      <c r="J11069" s="15">
        <v>70.977860000000007</v>
      </c>
      <c r="K11069" s="15">
        <v>149.58949999999999</v>
      </c>
    </row>
    <row r="11070" spans="9:11">
      <c r="I11070" s="15">
        <v>11015</v>
      </c>
      <c r="J11070" s="15">
        <v>67.041139999999999</v>
      </c>
      <c r="K11070" s="15">
        <v>121.5026</v>
      </c>
    </row>
    <row r="11071" spans="9:11">
      <c r="I11071" s="15">
        <v>11016</v>
      </c>
      <c r="J11071" s="15">
        <v>69.752589999999998</v>
      </c>
      <c r="K11071" s="15">
        <v>140.90010000000001</v>
      </c>
    </row>
    <row r="11072" spans="9:11">
      <c r="I11072" s="15">
        <v>11017</v>
      </c>
      <c r="J11072" s="15">
        <v>69.346090000000004</v>
      </c>
      <c r="K11072" s="15">
        <v>145.7199</v>
      </c>
    </row>
    <row r="11073" spans="9:11">
      <c r="I11073" s="15">
        <v>11018</v>
      </c>
      <c r="J11073" s="15">
        <v>68.472040000000007</v>
      </c>
      <c r="K11073" s="15">
        <v>131.8399</v>
      </c>
    </row>
    <row r="11074" spans="9:11">
      <c r="I11074" s="15">
        <v>11019</v>
      </c>
      <c r="J11074" s="15">
        <v>66.468670000000003</v>
      </c>
      <c r="K11074" s="15">
        <v>126.76179999999999</v>
      </c>
    </row>
    <row r="11075" spans="9:11">
      <c r="I11075" s="15">
        <v>11020</v>
      </c>
      <c r="J11075" s="15">
        <v>71.685149999999993</v>
      </c>
      <c r="K11075" s="15">
        <v>121.8591</v>
      </c>
    </row>
    <row r="11076" spans="9:11">
      <c r="I11076" s="15">
        <v>11021</v>
      </c>
      <c r="J11076" s="15">
        <v>67.588470000000001</v>
      </c>
      <c r="K11076" s="15">
        <v>118.71259999999999</v>
      </c>
    </row>
    <row r="11077" spans="9:11">
      <c r="I11077" s="15">
        <v>11022</v>
      </c>
      <c r="J11077" s="15">
        <v>64.625829999999993</v>
      </c>
      <c r="K11077" s="15">
        <v>111.3351</v>
      </c>
    </row>
    <row r="11078" spans="9:11">
      <c r="I11078" s="15">
        <v>11023</v>
      </c>
      <c r="J11078" s="15">
        <v>68.084670000000003</v>
      </c>
      <c r="K11078" s="15">
        <v>120.00230000000001</v>
      </c>
    </row>
    <row r="11079" spans="9:11">
      <c r="I11079" s="15">
        <v>11024</v>
      </c>
      <c r="J11079" s="15">
        <v>69.040819999999997</v>
      </c>
      <c r="K11079" s="15">
        <v>110.3399</v>
      </c>
    </row>
    <row r="11080" spans="9:11">
      <c r="I11080" s="15">
        <v>11025</v>
      </c>
      <c r="J11080" s="15">
        <v>71.474689999999995</v>
      </c>
      <c r="K11080" s="15">
        <v>140.2681</v>
      </c>
    </row>
    <row r="11081" spans="9:11">
      <c r="I11081" s="15">
        <v>11026</v>
      </c>
      <c r="J11081" s="15">
        <v>68.298559999999995</v>
      </c>
      <c r="K11081" s="15">
        <v>127.8518</v>
      </c>
    </row>
    <row r="11082" spans="9:11">
      <c r="I11082" s="15">
        <v>11027</v>
      </c>
      <c r="J11082" s="15">
        <v>66.488349999999997</v>
      </c>
      <c r="K11082" s="15">
        <v>118.2103</v>
      </c>
    </row>
    <row r="11083" spans="9:11">
      <c r="I11083" s="15">
        <v>11028</v>
      </c>
      <c r="J11083" s="15">
        <v>67.655510000000007</v>
      </c>
      <c r="K11083" s="15">
        <v>118.4708</v>
      </c>
    </row>
    <row r="11084" spans="9:11">
      <c r="I11084" s="15">
        <v>11029</v>
      </c>
      <c r="J11084" s="15">
        <v>69.559650000000005</v>
      </c>
      <c r="K11084" s="15">
        <v>130.298</v>
      </c>
    </row>
    <row r="11085" spans="9:11">
      <c r="I11085" s="15">
        <v>11030</v>
      </c>
      <c r="J11085" s="15">
        <v>68.076539999999994</v>
      </c>
      <c r="K11085" s="15">
        <v>109.852</v>
      </c>
    </row>
    <row r="11086" spans="9:11">
      <c r="I11086" s="15">
        <v>11031</v>
      </c>
      <c r="J11086" s="15">
        <v>69.536349999999999</v>
      </c>
      <c r="K11086" s="15">
        <v>116.87690000000001</v>
      </c>
    </row>
    <row r="11087" spans="9:11">
      <c r="I11087" s="15">
        <v>11032</v>
      </c>
      <c r="J11087" s="15">
        <v>66.551220000000001</v>
      </c>
      <c r="K11087" s="15">
        <v>116.50060000000001</v>
      </c>
    </row>
    <row r="11088" spans="9:11">
      <c r="I11088" s="15">
        <v>11033</v>
      </c>
      <c r="J11088" s="15">
        <v>71.817970000000003</v>
      </c>
      <c r="K11088" s="15">
        <v>139.70740000000001</v>
      </c>
    </row>
    <row r="11089" spans="9:11">
      <c r="I11089" s="15">
        <v>11034</v>
      </c>
      <c r="J11089" s="15">
        <v>69.152969999999996</v>
      </c>
      <c r="K11089" s="15">
        <v>126.3293</v>
      </c>
    </row>
    <row r="11090" spans="9:11">
      <c r="I11090" s="15">
        <v>11035</v>
      </c>
      <c r="J11090" s="15">
        <v>67.387209999999996</v>
      </c>
      <c r="K11090" s="15">
        <v>135.5659</v>
      </c>
    </row>
    <row r="11091" spans="9:11">
      <c r="I11091" s="15">
        <v>11036</v>
      </c>
      <c r="J11091" s="15">
        <v>64.948890000000006</v>
      </c>
      <c r="K11091" s="15">
        <v>113.0076</v>
      </c>
    </row>
    <row r="11092" spans="9:11">
      <c r="I11092" s="15">
        <v>11037</v>
      </c>
      <c r="J11092" s="15">
        <v>68.115499999999997</v>
      </c>
      <c r="K11092" s="15">
        <v>136.26300000000001</v>
      </c>
    </row>
    <row r="11093" spans="9:11">
      <c r="I11093" s="15">
        <v>11038</v>
      </c>
      <c r="J11093" s="15">
        <v>67.879419999999996</v>
      </c>
      <c r="K11093" s="15">
        <v>118.7067</v>
      </c>
    </row>
    <row r="11094" spans="9:11">
      <c r="I11094" s="15">
        <v>11039</v>
      </c>
      <c r="J11094" s="15">
        <v>71.156779999999998</v>
      </c>
      <c r="K11094" s="15">
        <v>153.57490000000001</v>
      </c>
    </row>
    <row r="11095" spans="9:11">
      <c r="I11095" s="15">
        <v>11040</v>
      </c>
      <c r="J11095" s="15">
        <v>69.557550000000006</v>
      </c>
      <c r="K11095" s="15">
        <v>119.7754</v>
      </c>
    </row>
    <row r="11096" spans="9:11">
      <c r="I11096" s="15">
        <v>11041</v>
      </c>
      <c r="J11096" s="15">
        <v>67.329350000000005</v>
      </c>
      <c r="K11096" s="15">
        <v>133.21969999999999</v>
      </c>
    </row>
    <row r="11097" spans="9:11">
      <c r="I11097" s="15">
        <v>11042</v>
      </c>
      <c r="J11097" s="15">
        <v>67.036180000000002</v>
      </c>
      <c r="K11097" s="15">
        <v>121.7936</v>
      </c>
    </row>
    <row r="11098" spans="9:11">
      <c r="I11098" s="15">
        <v>11043</v>
      </c>
      <c r="J11098" s="15">
        <v>67.08475</v>
      </c>
      <c r="K11098" s="15">
        <v>132.8759</v>
      </c>
    </row>
    <row r="11099" spans="9:11">
      <c r="I11099" s="15">
        <v>11044</v>
      </c>
      <c r="J11099" s="15">
        <v>68.114199999999997</v>
      </c>
      <c r="K11099" s="15">
        <v>123.98439999999999</v>
      </c>
    </row>
    <row r="11100" spans="9:11">
      <c r="I11100" s="15">
        <v>11045</v>
      </c>
      <c r="J11100" s="15">
        <v>67.256069999999994</v>
      </c>
      <c r="K11100" s="15">
        <v>124.31610000000001</v>
      </c>
    </row>
    <row r="11101" spans="9:11">
      <c r="I11101" s="15">
        <v>11046</v>
      </c>
      <c r="J11101" s="15">
        <v>68.934560000000005</v>
      </c>
      <c r="K11101" s="15">
        <v>134.60339999999999</v>
      </c>
    </row>
    <row r="11102" spans="9:11">
      <c r="I11102" s="15">
        <v>11047</v>
      </c>
      <c r="J11102" s="15">
        <v>70.996539999999996</v>
      </c>
      <c r="K11102" s="15">
        <v>137.43119999999999</v>
      </c>
    </row>
    <row r="11103" spans="9:11">
      <c r="I11103" s="15">
        <v>11048</v>
      </c>
      <c r="J11103" s="15">
        <v>66.667730000000006</v>
      </c>
      <c r="K11103" s="15">
        <v>130.24860000000001</v>
      </c>
    </row>
    <row r="11104" spans="9:11">
      <c r="I11104" s="15">
        <v>11049</v>
      </c>
      <c r="J11104" s="15">
        <v>67.148480000000006</v>
      </c>
      <c r="K11104" s="15">
        <v>124.8785</v>
      </c>
    </row>
    <row r="11105" spans="9:11">
      <c r="I11105" s="15">
        <v>11050</v>
      </c>
      <c r="J11105" s="15">
        <v>68.01276</v>
      </c>
      <c r="K11105" s="15">
        <v>119.6507</v>
      </c>
    </row>
    <row r="11106" spans="9:11">
      <c r="I11106" s="15">
        <v>11051</v>
      </c>
      <c r="J11106" s="15">
        <v>68.374660000000006</v>
      </c>
      <c r="K11106" s="15">
        <v>113.7195</v>
      </c>
    </row>
    <row r="11107" spans="9:11">
      <c r="I11107" s="15">
        <v>11052</v>
      </c>
      <c r="J11107" s="15">
        <v>67.631320000000002</v>
      </c>
      <c r="K11107" s="15">
        <v>127.4093</v>
      </c>
    </row>
    <row r="11108" spans="9:11">
      <c r="I11108" s="15">
        <v>11053</v>
      </c>
      <c r="J11108" s="15">
        <v>68.781289999999998</v>
      </c>
      <c r="K11108" s="15">
        <v>130.96639999999999</v>
      </c>
    </row>
    <row r="11109" spans="9:11">
      <c r="I11109" s="15">
        <v>11054</v>
      </c>
      <c r="J11109" s="15">
        <v>67.451899999999995</v>
      </c>
      <c r="K11109" s="15">
        <v>109.2884</v>
      </c>
    </row>
    <row r="11110" spans="9:11">
      <c r="I11110" s="15">
        <v>11055</v>
      </c>
      <c r="J11110" s="15">
        <v>69.056920000000005</v>
      </c>
      <c r="K11110" s="15">
        <v>129.95150000000001</v>
      </c>
    </row>
    <row r="11111" spans="9:11">
      <c r="I11111" s="15">
        <v>11056</v>
      </c>
      <c r="J11111" s="15">
        <v>71.586560000000006</v>
      </c>
      <c r="K11111" s="15">
        <v>151.92599999999999</v>
      </c>
    </row>
    <row r="11112" spans="9:11">
      <c r="I11112" s="15">
        <v>11057</v>
      </c>
      <c r="J11112" s="15">
        <v>71.00215</v>
      </c>
      <c r="K11112" s="15">
        <v>133.315</v>
      </c>
    </row>
    <row r="11113" spans="9:11">
      <c r="I11113" s="15">
        <v>11058</v>
      </c>
      <c r="J11113" s="15">
        <v>65.480339999999998</v>
      </c>
      <c r="K11113" s="15">
        <v>115.49250000000001</v>
      </c>
    </row>
    <row r="11114" spans="9:11">
      <c r="I11114" s="15">
        <v>11059</v>
      </c>
      <c r="J11114" s="15">
        <v>64.841970000000003</v>
      </c>
      <c r="K11114" s="15">
        <v>106.4034</v>
      </c>
    </row>
    <row r="11115" spans="9:11">
      <c r="I11115" s="15">
        <v>11060</v>
      </c>
      <c r="J11115" s="15">
        <v>67.77064</v>
      </c>
      <c r="K11115" s="15">
        <v>142.93260000000001</v>
      </c>
    </row>
    <row r="11116" spans="9:11">
      <c r="I11116" s="15">
        <v>11061</v>
      </c>
      <c r="J11116" s="15">
        <v>68.789000000000001</v>
      </c>
      <c r="K11116" s="15">
        <v>120.5641</v>
      </c>
    </row>
    <row r="11117" spans="9:11">
      <c r="I11117" s="15">
        <v>11062</v>
      </c>
      <c r="J11117" s="15">
        <v>67.735489999999999</v>
      </c>
      <c r="K11117" s="15">
        <v>122.7611</v>
      </c>
    </row>
    <row r="11118" spans="9:11">
      <c r="I11118" s="15">
        <v>11063</v>
      </c>
      <c r="J11118" s="15">
        <v>67.286209999999997</v>
      </c>
      <c r="K11118" s="15">
        <v>133.09960000000001</v>
      </c>
    </row>
    <row r="11119" spans="9:11">
      <c r="I11119" s="15">
        <v>11064</v>
      </c>
      <c r="J11119" s="15">
        <v>69.140330000000006</v>
      </c>
      <c r="K11119" s="15">
        <v>131.7311</v>
      </c>
    </row>
    <row r="11120" spans="9:11">
      <c r="I11120" s="15">
        <v>11065</v>
      </c>
      <c r="J11120" s="15">
        <v>63.68432</v>
      </c>
      <c r="K11120" s="15">
        <v>113.88849999999999</v>
      </c>
    </row>
    <row r="11121" spans="9:11">
      <c r="I11121" s="15">
        <v>11066</v>
      </c>
      <c r="J11121" s="15">
        <v>66.486059999999995</v>
      </c>
      <c r="K11121" s="15">
        <v>123.3001</v>
      </c>
    </row>
    <row r="11122" spans="9:11">
      <c r="I11122" s="15">
        <v>11067</v>
      </c>
      <c r="J11122" s="15">
        <v>66.827709999999996</v>
      </c>
      <c r="K11122" s="15">
        <v>133.24930000000001</v>
      </c>
    </row>
    <row r="11123" spans="9:11">
      <c r="I11123" s="15">
        <v>11068</v>
      </c>
      <c r="J11123" s="15">
        <v>65.749719999999996</v>
      </c>
      <c r="K11123" s="15">
        <v>106.11279999999999</v>
      </c>
    </row>
    <row r="11124" spans="9:11">
      <c r="I11124" s="15">
        <v>11069</v>
      </c>
      <c r="J11124" s="15">
        <v>70.154960000000003</v>
      </c>
      <c r="K11124" s="15">
        <v>132.25569999999999</v>
      </c>
    </row>
    <row r="11125" spans="9:11">
      <c r="I11125" s="15">
        <v>11070</v>
      </c>
      <c r="J11125" s="15">
        <v>68.031630000000007</v>
      </c>
      <c r="K11125" s="15">
        <v>124.7543</v>
      </c>
    </row>
    <row r="11126" spans="9:11">
      <c r="I11126" s="15">
        <v>11071</v>
      </c>
      <c r="J11126" s="15">
        <v>68.739940000000004</v>
      </c>
      <c r="K11126" s="15">
        <v>136.60910000000001</v>
      </c>
    </row>
    <row r="11127" spans="9:11">
      <c r="I11127" s="15">
        <v>11072</v>
      </c>
      <c r="J11127" s="15">
        <v>66.672740000000005</v>
      </c>
      <c r="K11127" s="15">
        <v>105.848</v>
      </c>
    </row>
    <row r="11128" spans="9:11">
      <c r="I11128" s="15">
        <v>11073</v>
      </c>
      <c r="J11128" s="15">
        <v>70.441640000000007</v>
      </c>
      <c r="K11128" s="15">
        <v>143.7073</v>
      </c>
    </row>
    <row r="11129" spans="9:11">
      <c r="I11129" s="15">
        <v>11074</v>
      </c>
      <c r="J11129" s="15">
        <v>65.218010000000007</v>
      </c>
      <c r="K11129" s="15">
        <v>107.4109</v>
      </c>
    </row>
    <row r="11130" spans="9:11">
      <c r="I11130" s="15">
        <v>11075</v>
      </c>
      <c r="J11130" s="15">
        <v>69.188919999999996</v>
      </c>
      <c r="K11130" s="15">
        <v>110.2616</v>
      </c>
    </row>
    <row r="11131" spans="9:11">
      <c r="I11131" s="15">
        <v>11076</v>
      </c>
      <c r="J11131" s="15">
        <v>65.716399999999993</v>
      </c>
      <c r="K11131" s="15">
        <v>123.6866</v>
      </c>
    </row>
    <row r="11132" spans="9:11">
      <c r="I11132" s="15">
        <v>11077</v>
      </c>
      <c r="J11132" s="15">
        <v>68.207740000000001</v>
      </c>
      <c r="K11132" s="15">
        <v>124.85939999999999</v>
      </c>
    </row>
    <row r="11133" spans="9:11">
      <c r="I11133" s="15">
        <v>11078</v>
      </c>
      <c r="J11133" s="15">
        <v>65.608500000000006</v>
      </c>
      <c r="K11133" s="15">
        <v>122.0489</v>
      </c>
    </row>
    <row r="11134" spans="9:11">
      <c r="I11134" s="15">
        <v>11079</v>
      </c>
      <c r="J11134" s="15">
        <v>66.995530000000002</v>
      </c>
      <c r="K11134" s="15">
        <v>105.29130000000001</v>
      </c>
    </row>
    <row r="11135" spans="9:11">
      <c r="I11135" s="15">
        <v>11080</v>
      </c>
      <c r="J11135" s="15">
        <v>70.966229999999996</v>
      </c>
      <c r="K11135" s="15">
        <v>131.49379999999999</v>
      </c>
    </row>
    <row r="11136" spans="9:11">
      <c r="I11136" s="15">
        <v>11081</v>
      </c>
      <c r="J11136" s="15">
        <v>64.287080000000003</v>
      </c>
      <c r="K11136" s="15">
        <v>99.827060000000003</v>
      </c>
    </row>
    <row r="11137" spans="9:11">
      <c r="I11137" s="15">
        <v>11082</v>
      </c>
      <c r="J11137" s="15">
        <v>63.603549999999998</v>
      </c>
      <c r="K11137" s="15">
        <v>122.3891</v>
      </c>
    </row>
    <row r="11138" spans="9:11">
      <c r="I11138" s="15">
        <v>11083</v>
      </c>
      <c r="J11138" s="15">
        <v>65.051649999999995</v>
      </c>
      <c r="K11138" s="15">
        <v>118.85980000000001</v>
      </c>
    </row>
    <row r="11139" spans="9:11">
      <c r="I11139" s="15">
        <v>11084</v>
      </c>
      <c r="J11139" s="15">
        <v>67.83126</v>
      </c>
      <c r="K11139" s="15">
        <v>121.3917</v>
      </c>
    </row>
    <row r="11140" spans="9:11">
      <c r="I11140" s="15">
        <v>11085</v>
      </c>
      <c r="J11140" s="15">
        <v>65.844200000000001</v>
      </c>
      <c r="K11140" s="15">
        <v>122.97150000000001</v>
      </c>
    </row>
    <row r="11141" spans="9:11">
      <c r="I11141" s="15">
        <v>11086</v>
      </c>
      <c r="J11141" s="15">
        <v>68.810069999999996</v>
      </c>
      <c r="K11141" s="15">
        <v>136.93450000000001</v>
      </c>
    </row>
    <row r="11142" spans="9:11">
      <c r="I11142" s="15">
        <v>11087</v>
      </c>
      <c r="J11142" s="15">
        <v>69.084379999999996</v>
      </c>
      <c r="K11142" s="15">
        <v>127.0724</v>
      </c>
    </row>
    <row r="11143" spans="9:11">
      <c r="I11143" s="15">
        <v>11088</v>
      </c>
      <c r="J11143" s="15">
        <v>67.948229999999995</v>
      </c>
      <c r="K11143" s="15">
        <v>120.2966</v>
      </c>
    </row>
    <row r="11144" spans="9:11">
      <c r="I11144" s="15">
        <v>11089</v>
      </c>
      <c r="J11144" s="15">
        <v>69.524630000000002</v>
      </c>
      <c r="K11144" s="15">
        <v>129.9461</v>
      </c>
    </row>
    <row r="11145" spans="9:11">
      <c r="I11145" s="15">
        <v>11090</v>
      </c>
      <c r="J11145" s="15">
        <v>67.977689999999996</v>
      </c>
      <c r="K11145" s="15">
        <v>144.7071</v>
      </c>
    </row>
    <row r="11146" spans="9:11">
      <c r="I11146" s="15">
        <v>11091</v>
      </c>
      <c r="J11146" s="15">
        <v>64.967410000000001</v>
      </c>
      <c r="K11146" s="15">
        <v>109.2457</v>
      </c>
    </row>
    <row r="11147" spans="9:11">
      <c r="I11147" s="15">
        <v>11092</v>
      </c>
      <c r="J11147" s="15">
        <v>65.554839999999999</v>
      </c>
      <c r="K11147" s="15">
        <v>129.2687</v>
      </c>
    </row>
    <row r="11148" spans="9:11">
      <c r="I11148" s="15">
        <v>11093</v>
      </c>
      <c r="J11148" s="15">
        <v>68.005200000000002</v>
      </c>
      <c r="K11148" s="15">
        <v>117.0722</v>
      </c>
    </row>
    <row r="11149" spans="9:11">
      <c r="I11149" s="15">
        <v>11094</v>
      </c>
      <c r="J11149" s="15">
        <v>68.620329999999996</v>
      </c>
      <c r="K11149" s="15">
        <v>139.72280000000001</v>
      </c>
    </row>
    <row r="11150" spans="9:11">
      <c r="I11150" s="15">
        <v>11095</v>
      </c>
      <c r="J11150" s="15">
        <v>69.170779999999993</v>
      </c>
      <c r="K11150" s="15">
        <v>131.35159999999999</v>
      </c>
    </row>
    <row r="11151" spans="9:11">
      <c r="I11151" s="15">
        <v>11096</v>
      </c>
      <c r="J11151" s="15">
        <v>68.505660000000006</v>
      </c>
      <c r="K11151" s="15">
        <v>124.30800000000001</v>
      </c>
    </row>
    <row r="11152" spans="9:11">
      <c r="I11152" s="15">
        <v>11097</v>
      </c>
      <c r="J11152" s="15">
        <v>67.402379999999994</v>
      </c>
      <c r="K11152" s="15">
        <v>137.9187</v>
      </c>
    </row>
    <row r="11153" spans="9:11">
      <c r="I11153" s="15">
        <v>11098</v>
      </c>
      <c r="J11153" s="15">
        <v>65.093119999999999</v>
      </c>
      <c r="K11153" s="15">
        <v>135.52539999999999</v>
      </c>
    </row>
    <row r="11154" spans="9:11">
      <c r="I11154" s="15">
        <v>11099</v>
      </c>
      <c r="J11154" s="15">
        <v>68.939099999999996</v>
      </c>
      <c r="K11154" s="15">
        <v>137.8963</v>
      </c>
    </row>
    <row r="11155" spans="9:11">
      <c r="I11155" s="15">
        <v>11100</v>
      </c>
      <c r="J11155" s="15">
        <v>69.199709999999996</v>
      </c>
      <c r="K11155" s="15">
        <v>138.739</v>
      </c>
    </row>
    <row r="11156" spans="9:11">
      <c r="I11156" s="15">
        <v>11101</v>
      </c>
      <c r="J11156" s="15">
        <v>68.163929999999993</v>
      </c>
      <c r="K11156" s="15">
        <v>131.15180000000001</v>
      </c>
    </row>
    <row r="11157" spans="9:11">
      <c r="I11157" s="15">
        <v>11102</v>
      </c>
      <c r="J11157" s="15">
        <v>69.91225</v>
      </c>
      <c r="K11157" s="15">
        <v>150.75069999999999</v>
      </c>
    </row>
    <row r="11158" spans="9:11">
      <c r="I11158" s="15">
        <v>11103</v>
      </c>
      <c r="J11158" s="15">
        <v>66.13776</v>
      </c>
      <c r="K11158" s="15">
        <v>112.77419999999999</v>
      </c>
    </row>
    <row r="11159" spans="9:11">
      <c r="I11159" s="15">
        <v>11104</v>
      </c>
      <c r="J11159" s="15">
        <v>65.842250000000007</v>
      </c>
      <c r="K11159" s="15">
        <v>135.38409999999999</v>
      </c>
    </row>
    <row r="11160" spans="9:11">
      <c r="I11160" s="15">
        <v>11105</v>
      </c>
      <c r="J11160" s="15">
        <v>66.516080000000002</v>
      </c>
      <c r="K11160" s="15">
        <v>132.30719999999999</v>
      </c>
    </row>
    <row r="11161" spans="9:11">
      <c r="I11161" s="15">
        <v>11106</v>
      </c>
      <c r="J11161" s="15">
        <v>65.395539999999997</v>
      </c>
      <c r="K11161" s="15">
        <v>129.05369999999999</v>
      </c>
    </row>
    <row r="11162" spans="9:11">
      <c r="I11162" s="15">
        <v>11107</v>
      </c>
      <c r="J11162" s="15">
        <v>68.354169999999996</v>
      </c>
      <c r="K11162" s="15">
        <v>135.26840000000001</v>
      </c>
    </row>
    <row r="11163" spans="9:11">
      <c r="I11163" s="15">
        <v>11108</v>
      </c>
      <c r="J11163" s="15">
        <v>65.854579999999999</v>
      </c>
      <c r="K11163" s="15">
        <v>146.8202</v>
      </c>
    </row>
    <row r="11164" spans="9:11">
      <c r="I11164" s="15">
        <v>11109</v>
      </c>
      <c r="J11164" s="15">
        <v>66.085470000000001</v>
      </c>
      <c r="K11164" s="15">
        <v>126.15300000000001</v>
      </c>
    </row>
    <row r="11165" spans="9:11">
      <c r="I11165" s="15">
        <v>11110</v>
      </c>
      <c r="J11165" s="15">
        <v>69.562610000000006</v>
      </c>
      <c r="K11165" s="15">
        <v>130.0292</v>
      </c>
    </row>
    <row r="11166" spans="9:11">
      <c r="I11166" s="15">
        <v>11111</v>
      </c>
      <c r="J11166" s="15">
        <v>68.542069999999995</v>
      </c>
      <c r="K11166" s="15">
        <v>137.6653</v>
      </c>
    </row>
    <row r="11167" spans="9:11">
      <c r="I11167" s="15">
        <v>11112</v>
      </c>
      <c r="J11167" s="15">
        <v>71.270610000000005</v>
      </c>
      <c r="K11167" s="15">
        <v>124.2243</v>
      </c>
    </row>
    <row r="11168" spans="9:11">
      <c r="I11168" s="15">
        <v>11113</v>
      </c>
      <c r="J11168" s="15">
        <v>66.037549999999996</v>
      </c>
      <c r="K11168" s="15">
        <v>129.01060000000001</v>
      </c>
    </row>
    <row r="11169" spans="9:11">
      <c r="I11169" s="15">
        <v>11114</v>
      </c>
      <c r="J11169" s="15">
        <v>68.425449999999998</v>
      </c>
      <c r="K11169" s="15">
        <v>124.8365</v>
      </c>
    </row>
    <row r="11170" spans="9:11">
      <c r="I11170" s="15">
        <v>11115</v>
      </c>
      <c r="J11170" s="15">
        <v>69.563019999999995</v>
      </c>
      <c r="K11170" s="15">
        <v>130.9521</v>
      </c>
    </row>
    <row r="11171" spans="9:11">
      <c r="I11171" s="15">
        <v>11116</v>
      </c>
      <c r="J11171" s="15">
        <v>69.771389999999997</v>
      </c>
      <c r="K11171" s="15">
        <v>143.43559999999999</v>
      </c>
    </row>
    <row r="11172" spans="9:11">
      <c r="I11172" s="15">
        <v>11117</v>
      </c>
      <c r="J11172" s="15">
        <v>70.264660000000006</v>
      </c>
      <c r="K11172" s="15">
        <v>123.3935</v>
      </c>
    </row>
    <row r="11173" spans="9:11">
      <c r="I11173" s="15">
        <v>11118</v>
      </c>
      <c r="J11173" s="15">
        <v>70.028329999999997</v>
      </c>
      <c r="K11173" s="15">
        <v>133.98949999999999</v>
      </c>
    </row>
    <row r="11174" spans="9:11">
      <c r="I11174" s="15">
        <v>11119</v>
      </c>
      <c r="J11174" s="15">
        <v>69.234949999999998</v>
      </c>
      <c r="K11174" s="15">
        <v>131.8937</v>
      </c>
    </row>
    <row r="11175" spans="9:11">
      <c r="I11175" s="15">
        <v>11120</v>
      </c>
      <c r="J11175" s="15">
        <v>67.750339999999994</v>
      </c>
      <c r="K11175" s="15">
        <v>118.8212</v>
      </c>
    </row>
    <row r="11176" spans="9:11">
      <c r="I11176" s="15">
        <v>11121</v>
      </c>
      <c r="J11176" s="15">
        <v>65.594719999999995</v>
      </c>
      <c r="K11176" s="15">
        <v>110.1066</v>
      </c>
    </row>
    <row r="11177" spans="9:11">
      <c r="I11177" s="15">
        <v>11122</v>
      </c>
      <c r="J11177" s="15">
        <v>69.776449999999997</v>
      </c>
      <c r="K11177" s="15">
        <v>149.61359999999999</v>
      </c>
    </row>
    <row r="11178" spans="9:11">
      <c r="I11178" s="15">
        <v>11123</v>
      </c>
      <c r="J11178" s="15">
        <v>69.460009999999997</v>
      </c>
      <c r="K11178" s="15">
        <v>145.28639999999999</v>
      </c>
    </row>
    <row r="11179" spans="9:11">
      <c r="I11179" s="15">
        <v>11124</v>
      </c>
      <c r="J11179" s="15">
        <v>68.435540000000003</v>
      </c>
      <c r="K11179" s="15">
        <v>135.41239999999999</v>
      </c>
    </row>
    <row r="11180" spans="9:11">
      <c r="I11180" s="15">
        <v>11125</v>
      </c>
      <c r="J11180" s="15">
        <v>67.050330000000002</v>
      </c>
      <c r="K11180" s="15">
        <v>114.3176</v>
      </c>
    </row>
    <row r="11181" spans="9:11">
      <c r="I11181" s="15">
        <v>11126</v>
      </c>
      <c r="J11181" s="15">
        <v>66.575749999999999</v>
      </c>
      <c r="K11181" s="15">
        <v>127.931</v>
      </c>
    </row>
    <row r="11182" spans="9:11">
      <c r="I11182" s="15">
        <v>11127</v>
      </c>
      <c r="J11182" s="15">
        <v>66.152140000000003</v>
      </c>
      <c r="K11182" s="15">
        <v>128.4151</v>
      </c>
    </row>
    <row r="11183" spans="9:11">
      <c r="I11183" s="15">
        <v>11128</v>
      </c>
      <c r="J11183" s="15">
        <v>69.059439999999995</v>
      </c>
      <c r="K11183" s="15">
        <v>136.70330000000001</v>
      </c>
    </row>
    <row r="11184" spans="9:11">
      <c r="I11184" s="15">
        <v>11129</v>
      </c>
      <c r="J11184" s="15">
        <v>66.279179999999997</v>
      </c>
      <c r="K11184" s="15">
        <v>138.90700000000001</v>
      </c>
    </row>
    <row r="11185" spans="9:11">
      <c r="I11185" s="15">
        <v>11130</v>
      </c>
      <c r="J11185" s="15">
        <v>67.258809999999997</v>
      </c>
      <c r="K11185" s="15">
        <v>135.27979999999999</v>
      </c>
    </row>
    <row r="11186" spans="9:11">
      <c r="I11186" s="15">
        <v>11131</v>
      </c>
      <c r="J11186" s="15">
        <v>67.836950000000002</v>
      </c>
      <c r="K11186" s="15">
        <v>127.7505</v>
      </c>
    </row>
    <row r="11187" spans="9:11">
      <c r="I11187" s="15">
        <v>11132</v>
      </c>
      <c r="J11187" s="15">
        <v>65.969840000000005</v>
      </c>
      <c r="K11187" s="15">
        <v>130.82300000000001</v>
      </c>
    </row>
    <row r="11188" spans="9:11">
      <c r="I11188" s="15">
        <v>11133</v>
      </c>
      <c r="J11188" s="15">
        <v>64.818219999999997</v>
      </c>
      <c r="K11188" s="15">
        <v>116.6434</v>
      </c>
    </row>
    <row r="11189" spans="9:11">
      <c r="I11189" s="15">
        <v>11134</v>
      </c>
      <c r="J11189" s="15">
        <v>68.434119999999993</v>
      </c>
      <c r="K11189" s="15">
        <v>145.71549999999999</v>
      </c>
    </row>
    <row r="11190" spans="9:11">
      <c r="I11190" s="15">
        <v>11135</v>
      </c>
      <c r="J11190" s="15">
        <v>67.493840000000006</v>
      </c>
      <c r="K11190" s="15">
        <v>113.46810000000001</v>
      </c>
    </row>
    <row r="11191" spans="9:11">
      <c r="I11191" s="15">
        <v>11136</v>
      </c>
      <c r="J11191" s="15">
        <v>69.016469999999998</v>
      </c>
      <c r="K11191" s="15">
        <v>137.09280000000001</v>
      </c>
    </row>
    <row r="11192" spans="9:11">
      <c r="I11192" s="15">
        <v>11137</v>
      </c>
      <c r="J11192" s="15">
        <v>68.572919999999996</v>
      </c>
      <c r="K11192" s="15">
        <v>117.2929</v>
      </c>
    </row>
    <row r="11193" spans="9:11">
      <c r="I11193" s="15">
        <v>11138</v>
      </c>
      <c r="J11193" s="15">
        <v>67.877080000000007</v>
      </c>
      <c r="K11193" s="15">
        <v>123.07769999999999</v>
      </c>
    </row>
    <row r="11194" spans="9:11">
      <c r="I11194" s="15">
        <v>11139</v>
      </c>
      <c r="J11194" s="15">
        <v>68.993849999999995</v>
      </c>
      <c r="K11194" s="15">
        <v>131.21520000000001</v>
      </c>
    </row>
    <row r="11195" spans="9:11">
      <c r="I11195" s="15">
        <v>11140</v>
      </c>
      <c r="J11195" s="15">
        <v>66.691950000000006</v>
      </c>
      <c r="K11195" s="15">
        <v>108.44370000000001</v>
      </c>
    </row>
    <row r="11196" spans="9:11">
      <c r="I11196" s="15">
        <v>11141</v>
      </c>
      <c r="J11196" s="15">
        <v>65.307310000000001</v>
      </c>
      <c r="K11196" s="15">
        <v>118.10429999999999</v>
      </c>
    </row>
    <row r="11197" spans="9:11">
      <c r="I11197" s="15">
        <v>11142</v>
      </c>
      <c r="J11197" s="15">
        <v>67.633709999999994</v>
      </c>
      <c r="K11197" s="15">
        <v>127.8296</v>
      </c>
    </row>
    <row r="11198" spans="9:11">
      <c r="I11198" s="15">
        <v>11143</v>
      </c>
      <c r="J11198" s="15">
        <v>67.765469999999993</v>
      </c>
      <c r="K11198" s="15">
        <v>127.0117</v>
      </c>
    </row>
    <row r="11199" spans="9:11">
      <c r="I11199" s="15">
        <v>11144</v>
      </c>
      <c r="J11199" s="15">
        <v>69.46199</v>
      </c>
      <c r="K11199" s="15">
        <v>124.0249</v>
      </c>
    </row>
    <row r="11200" spans="9:11">
      <c r="I11200" s="15">
        <v>11145</v>
      </c>
      <c r="J11200" s="15">
        <v>69.137</v>
      </c>
      <c r="K11200" s="15">
        <v>123.31870000000001</v>
      </c>
    </row>
    <row r="11201" spans="9:11">
      <c r="I11201" s="15">
        <v>11146</v>
      </c>
      <c r="J11201" s="15">
        <v>70.769239999999996</v>
      </c>
      <c r="K11201" s="15">
        <v>140.82990000000001</v>
      </c>
    </row>
    <row r="11202" spans="9:11">
      <c r="I11202" s="15">
        <v>11147</v>
      </c>
      <c r="J11202" s="15">
        <v>69.745670000000004</v>
      </c>
      <c r="K11202" s="15">
        <v>113.057</v>
      </c>
    </row>
    <row r="11203" spans="9:11">
      <c r="I11203" s="15">
        <v>11148</v>
      </c>
      <c r="J11203" s="15">
        <v>70.86609</v>
      </c>
      <c r="K11203" s="15">
        <v>144.06890000000001</v>
      </c>
    </row>
    <row r="11204" spans="9:11">
      <c r="I11204" s="15">
        <v>11149</v>
      </c>
      <c r="J11204" s="15">
        <v>67.966740000000001</v>
      </c>
      <c r="K11204" s="15">
        <v>148.27260000000001</v>
      </c>
    </row>
    <row r="11205" spans="9:11">
      <c r="I11205" s="15">
        <v>11150</v>
      </c>
      <c r="J11205" s="15">
        <v>68.524339999999995</v>
      </c>
      <c r="K11205" s="15">
        <v>120.64060000000001</v>
      </c>
    </row>
    <row r="11206" spans="9:11">
      <c r="I11206" s="15">
        <v>11151</v>
      </c>
      <c r="J11206" s="15">
        <v>70.478870000000001</v>
      </c>
      <c r="K11206" s="15">
        <v>133.32919999999999</v>
      </c>
    </row>
    <row r="11207" spans="9:11">
      <c r="I11207" s="15">
        <v>11152</v>
      </c>
      <c r="J11207" s="15">
        <v>68.139870000000002</v>
      </c>
      <c r="K11207" s="15">
        <v>133.85849999999999</v>
      </c>
    </row>
    <row r="11208" spans="9:11">
      <c r="I11208" s="15">
        <v>11153</v>
      </c>
      <c r="J11208" s="15">
        <v>67.621970000000005</v>
      </c>
      <c r="K11208" s="15">
        <v>96.746340000000004</v>
      </c>
    </row>
    <row r="11209" spans="9:11">
      <c r="I11209" s="15">
        <v>11154</v>
      </c>
      <c r="J11209" s="15">
        <v>67.404060000000001</v>
      </c>
      <c r="K11209" s="15">
        <v>134.0505</v>
      </c>
    </row>
    <row r="11210" spans="9:11">
      <c r="I11210" s="15">
        <v>11155</v>
      </c>
      <c r="J11210" s="15">
        <v>70.704930000000004</v>
      </c>
      <c r="K11210" s="15">
        <v>144.4624</v>
      </c>
    </row>
    <row r="11211" spans="9:11">
      <c r="I11211" s="15">
        <v>11156</v>
      </c>
      <c r="J11211" s="15">
        <v>67.011399999999995</v>
      </c>
      <c r="K11211" s="15">
        <v>119.13760000000001</v>
      </c>
    </row>
    <row r="11212" spans="9:11">
      <c r="I11212" s="15">
        <v>11157</v>
      </c>
      <c r="J11212" s="15">
        <v>70.721810000000005</v>
      </c>
      <c r="K11212" s="15">
        <v>125.5266</v>
      </c>
    </row>
    <row r="11213" spans="9:11">
      <c r="I11213" s="15">
        <v>11158</v>
      </c>
      <c r="J11213" s="15">
        <v>65.090599999999995</v>
      </c>
      <c r="K11213" s="15">
        <v>113.8999</v>
      </c>
    </row>
    <row r="11214" spans="9:11">
      <c r="I11214" s="15">
        <v>11159</v>
      </c>
      <c r="J11214" s="15">
        <v>71.661019999999994</v>
      </c>
      <c r="K11214" s="15">
        <v>140.54069999999999</v>
      </c>
    </row>
    <row r="11215" spans="9:11">
      <c r="I11215" s="15">
        <v>11160</v>
      </c>
      <c r="J11215" s="15">
        <v>69.644890000000004</v>
      </c>
      <c r="K11215" s="15">
        <v>119.1443</v>
      </c>
    </row>
    <row r="11216" spans="9:11">
      <c r="I11216" s="15">
        <v>11161</v>
      </c>
      <c r="J11216" s="15">
        <v>66.063720000000004</v>
      </c>
      <c r="K11216" s="15">
        <v>140.0926</v>
      </c>
    </row>
    <row r="11217" spans="9:11">
      <c r="I11217" s="15">
        <v>11162</v>
      </c>
      <c r="J11217" s="15">
        <v>69.538870000000003</v>
      </c>
      <c r="K11217" s="15">
        <v>133.45079999999999</v>
      </c>
    </row>
    <row r="11218" spans="9:11">
      <c r="I11218" s="15">
        <v>11163</v>
      </c>
      <c r="J11218" s="15">
        <v>66.724689999999995</v>
      </c>
      <c r="K11218" s="15">
        <v>130.71969999999999</v>
      </c>
    </row>
    <row r="11219" spans="9:11">
      <c r="I11219" s="15">
        <v>11164</v>
      </c>
      <c r="J11219" s="15">
        <v>69.142679999999999</v>
      </c>
      <c r="K11219" s="15">
        <v>161.3014</v>
      </c>
    </row>
    <row r="11220" spans="9:11">
      <c r="I11220" s="15">
        <v>11165</v>
      </c>
      <c r="J11220" s="15">
        <v>68.470420000000004</v>
      </c>
      <c r="K11220" s="15">
        <v>122.3227</v>
      </c>
    </row>
    <row r="11221" spans="9:11">
      <c r="I11221" s="15">
        <v>11166</v>
      </c>
      <c r="J11221" s="15">
        <v>68.565449999999998</v>
      </c>
      <c r="K11221" s="15">
        <v>125.88500000000001</v>
      </c>
    </row>
    <row r="11222" spans="9:11">
      <c r="I11222" s="15">
        <v>11167</v>
      </c>
      <c r="J11222" s="15">
        <v>70.333920000000006</v>
      </c>
      <c r="K11222" s="15">
        <v>140.35810000000001</v>
      </c>
    </row>
    <row r="11223" spans="9:11">
      <c r="I11223" s="15">
        <v>11168</v>
      </c>
      <c r="J11223" s="15">
        <v>64.835859999999997</v>
      </c>
      <c r="K11223" s="15">
        <v>128.47839999999999</v>
      </c>
    </row>
    <row r="11224" spans="9:11">
      <c r="I11224" s="15">
        <v>11169</v>
      </c>
      <c r="J11224" s="15">
        <v>67.00076</v>
      </c>
      <c r="K11224" s="15">
        <v>133.84219999999999</v>
      </c>
    </row>
    <row r="11225" spans="9:11">
      <c r="I11225" s="15">
        <v>11170</v>
      </c>
      <c r="J11225" s="15">
        <v>67.611720000000005</v>
      </c>
      <c r="K11225" s="15">
        <v>132.17160000000001</v>
      </c>
    </row>
    <row r="11226" spans="9:11">
      <c r="I11226" s="15">
        <v>11171</v>
      </c>
      <c r="J11226" s="15">
        <v>69.262699999999995</v>
      </c>
      <c r="K11226" s="15">
        <v>122.9415</v>
      </c>
    </row>
    <row r="11227" spans="9:11">
      <c r="I11227" s="15">
        <v>11172</v>
      </c>
      <c r="J11227" s="15">
        <v>68.05574</v>
      </c>
      <c r="K11227" s="15">
        <v>125.929</v>
      </c>
    </row>
    <row r="11228" spans="9:11">
      <c r="I11228" s="15">
        <v>11173</v>
      </c>
      <c r="J11228" s="15">
        <v>67.013890000000004</v>
      </c>
      <c r="K11228" s="15">
        <v>114.5908</v>
      </c>
    </row>
    <row r="11229" spans="9:11">
      <c r="I11229" s="15">
        <v>11174</v>
      </c>
      <c r="J11229" s="15">
        <v>74.167969999999997</v>
      </c>
      <c r="K11229" s="15">
        <v>142.7732</v>
      </c>
    </row>
    <row r="11230" spans="9:11">
      <c r="I11230" s="15">
        <v>11175</v>
      </c>
      <c r="J11230" s="15">
        <v>67.460229999999996</v>
      </c>
      <c r="K11230" s="15">
        <v>123.9729</v>
      </c>
    </row>
    <row r="11231" spans="9:11">
      <c r="I11231" s="15">
        <v>11176</v>
      </c>
      <c r="J11231" s="15">
        <v>66.598830000000007</v>
      </c>
      <c r="K11231" s="15">
        <v>140.06180000000001</v>
      </c>
    </row>
    <row r="11232" spans="9:11">
      <c r="I11232" s="15">
        <v>11177</v>
      </c>
      <c r="J11232" s="15">
        <v>65.205910000000003</v>
      </c>
      <c r="K11232" s="15">
        <v>114.19750000000001</v>
      </c>
    </row>
    <row r="11233" spans="9:11">
      <c r="I11233" s="15">
        <v>11178</v>
      </c>
      <c r="J11233" s="15">
        <v>69.122519999999994</v>
      </c>
      <c r="K11233" s="15">
        <v>143.46080000000001</v>
      </c>
    </row>
    <row r="11234" spans="9:11">
      <c r="I11234" s="15">
        <v>11179</v>
      </c>
      <c r="J11234" s="15">
        <v>69.044889999999995</v>
      </c>
      <c r="K11234" s="15">
        <v>125.9477</v>
      </c>
    </row>
    <row r="11235" spans="9:11">
      <c r="I11235" s="15">
        <v>11180</v>
      </c>
      <c r="J11235" s="15">
        <v>67.235879999999995</v>
      </c>
      <c r="K11235" s="15">
        <v>134.934</v>
      </c>
    </row>
    <row r="11236" spans="9:11">
      <c r="I11236" s="15">
        <v>11181</v>
      </c>
      <c r="J11236" s="15">
        <v>66.538659999999993</v>
      </c>
      <c r="K11236" s="15">
        <v>124.44629999999999</v>
      </c>
    </row>
    <row r="11237" spans="9:11">
      <c r="I11237" s="15">
        <v>11182</v>
      </c>
      <c r="J11237" s="15">
        <v>69.2864</v>
      </c>
      <c r="K11237" s="15">
        <v>139.59229999999999</v>
      </c>
    </row>
    <row r="11238" spans="9:11">
      <c r="I11238" s="15">
        <v>11183</v>
      </c>
      <c r="J11238" s="15">
        <v>67.220089999999999</v>
      </c>
      <c r="K11238" s="15">
        <v>133.88210000000001</v>
      </c>
    </row>
    <row r="11239" spans="9:11">
      <c r="I11239" s="15">
        <v>11184</v>
      </c>
      <c r="J11239" s="15">
        <v>68.401319999999998</v>
      </c>
      <c r="K11239" s="15">
        <v>109.73269999999999</v>
      </c>
    </row>
    <row r="11240" spans="9:11">
      <c r="I11240" s="15">
        <v>11185</v>
      </c>
      <c r="J11240" s="15">
        <v>68.520539999999997</v>
      </c>
      <c r="K11240" s="15">
        <v>130.08609999999999</v>
      </c>
    </row>
    <row r="11241" spans="9:11">
      <c r="I11241" s="15">
        <v>11186</v>
      </c>
      <c r="J11241" s="15">
        <v>66.776420000000002</v>
      </c>
      <c r="K11241" s="15">
        <v>148.078</v>
      </c>
    </row>
    <row r="11242" spans="9:11">
      <c r="I11242" s="15">
        <v>11187</v>
      </c>
      <c r="J11242" s="15">
        <v>70.203389999999999</v>
      </c>
      <c r="K11242" s="15">
        <v>137.66730000000001</v>
      </c>
    </row>
    <row r="11243" spans="9:11">
      <c r="I11243" s="15">
        <v>11188</v>
      </c>
      <c r="J11243" s="15">
        <v>67.777259999999998</v>
      </c>
      <c r="K11243" s="15">
        <v>138.0438</v>
      </c>
    </row>
    <row r="11244" spans="9:11">
      <c r="I11244" s="15">
        <v>11189</v>
      </c>
      <c r="J11244" s="15">
        <v>65.150729999999996</v>
      </c>
      <c r="K11244" s="15">
        <v>99.847499999999997</v>
      </c>
    </row>
    <row r="11245" spans="9:11">
      <c r="I11245" s="15">
        <v>11190</v>
      </c>
      <c r="J11245" s="15">
        <v>68.771370000000005</v>
      </c>
      <c r="K11245" s="15">
        <v>129.17429999999999</v>
      </c>
    </row>
    <row r="11246" spans="9:11">
      <c r="I11246" s="15">
        <v>11191</v>
      </c>
      <c r="J11246" s="15">
        <v>70.982349999999997</v>
      </c>
      <c r="K11246" s="15">
        <v>127.8665</v>
      </c>
    </row>
    <row r="11247" spans="9:11">
      <c r="I11247" s="15">
        <v>11192</v>
      </c>
      <c r="J11247" s="15">
        <v>67.440110000000004</v>
      </c>
      <c r="K11247" s="15">
        <v>138.8552</v>
      </c>
    </row>
    <row r="11248" spans="9:11">
      <c r="I11248" s="15">
        <v>11193</v>
      </c>
      <c r="J11248" s="15">
        <v>67.590699999999998</v>
      </c>
      <c r="K11248" s="15">
        <v>137.15649999999999</v>
      </c>
    </row>
    <row r="11249" spans="9:11">
      <c r="I11249" s="15">
        <v>11194</v>
      </c>
      <c r="J11249" s="15">
        <v>68.092339999999993</v>
      </c>
      <c r="K11249" s="15">
        <v>122.35299999999999</v>
      </c>
    </row>
    <row r="11250" spans="9:11">
      <c r="I11250" s="15">
        <v>11195</v>
      </c>
      <c r="J11250" s="15">
        <v>68.584770000000006</v>
      </c>
      <c r="K11250" s="15">
        <v>119.81229999999999</v>
      </c>
    </row>
    <row r="11251" spans="9:11">
      <c r="I11251" s="15">
        <v>11196</v>
      </c>
      <c r="J11251" s="15">
        <v>63.924140000000001</v>
      </c>
      <c r="K11251" s="15">
        <v>94.969250000000002</v>
      </c>
    </row>
    <row r="11252" spans="9:11">
      <c r="I11252" s="15">
        <v>11197</v>
      </c>
      <c r="J11252" s="15">
        <v>67.137919999999994</v>
      </c>
      <c r="K11252" s="15">
        <v>126.55410000000001</v>
      </c>
    </row>
    <row r="11253" spans="9:11">
      <c r="I11253" s="15">
        <v>11198</v>
      </c>
      <c r="J11253" s="15">
        <v>67.968220000000002</v>
      </c>
      <c r="K11253" s="15">
        <v>131.4434</v>
      </c>
    </row>
    <row r="11254" spans="9:11">
      <c r="I11254" s="15">
        <v>11199</v>
      </c>
      <c r="J11254" s="15">
        <v>67.407319999999999</v>
      </c>
      <c r="K11254" s="15">
        <v>117.0252</v>
      </c>
    </row>
    <row r="11255" spans="9:11">
      <c r="I11255" s="15">
        <v>11200</v>
      </c>
      <c r="J11255" s="15">
        <v>70.082009999999997</v>
      </c>
      <c r="K11255" s="15">
        <v>142.98769999999999</v>
      </c>
    </row>
    <row r="11256" spans="9:11">
      <c r="I11256" s="15">
        <v>11201</v>
      </c>
      <c r="J11256" s="15">
        <v>67.771240000000006</v>
      </c>
      <c r="K11256" s="15">
        <v>119.2235</v>
      </c>
    </row>
    <row r="11257" spans="9:11">
      <c r="I11257" s="15">
        <v>11202</v>
      </c>
      <c r="J11257" s="15">
        <v>69.15034</v>
      </c>
      <c r="K11257" s="15">
        <v>127.5277</v>
      </c>
    </row>
    <row r="11258" spans="9:11">
      <c r="I11258" s="15">
        <v>11203</v>
      </c>
      <c r="J11258" s="15">
        <v>67.001990000000006</v>
      </c>
      <c r="K11258" s="15">
        <v>137.93199999999999</v>
      </c>
    </row>
    <row r="11259" spans="9:11">
      <c r="I11259" s="15">
        <v>11204</v>
      </c>
      <c r="J11259" s="15">
        <v>69.232479999999995</v>
      </c>
      <c r="K11259" s="15">
        <v>132.55709999999999</v>
      </c>
    </row>
    <row r="11260" spans="9:11">
      <c r="I11260" s="15">
        <v>11205</v>
      </c>
      <c r="J11260" s="15">
        <v>67.980019999999996</v>
      </c>
      <c r="K11260" s="15">
        <v>129.17310000000001</v>
      </c>
    </row>
    <row r="11261" spans="9:11">
      <c r="I11261" s="15">
        <v>11206</v>
      </c>
      <c r="J11261" s="15">
        <v>67.202789999999993</v>
      </c>
      <c r="K11261" s="15">
        <v>102.0226</v>
      </c>
    </row>
    <row r="11262" spans="9:11">
      <c r="I11262" s="15">
        <v>11207</v>
      </c>
      <c r="J11262" s="15">
        <v>68.989760000000004</v>
      </c>
      <c r="K11262" s="15">
        <v>124.2182</v>
      </c>
    </row>
    <row r="11263" spans="9:11">
      <c r="I11263" s="15">
        <v>11208</v>
      </c>
      <c r="J11263" s="15">
        <v>68.598299999999995</v>
      </c>
      <c r="K11263" s="15">
        <v>126.53789999999999</v>
      </c>
    </row>
    <row r="11264" spans="9:11">
      <c r="I11264" s="15">
        <v>11209</v>
      </c>
      <c r="J11264" s="15">
        <v>66.252039999999994</v>
      </c>
      <c r="K11264" s="15">
        <v>146.61060000000001</v>
      </c>
    </row>
    <row r="11265" spans="9:11">
      <c r="I11265" s="15">
        <v>11210</v>
      </c>
      <c r="J11265" s="15">
        <v>63.775889999999997</v>
      </c>
      <c r="K11265" s="15">
        <v>127.3544</v>
      </c>
    </row>
    <row r="11266" spans="9:11">
      <c r="I11266" s="15">
        <v>11211</v>
      </c>
      <c r="J11266" s="15">
        <v>67.961849999999998</v>
      </c>
      <c r="K11266" s="15">
        <v>125.154</v>
      </c>
    </row>
    <row r="11267" spans="9:11">
      <c r="I11267" s="15">
        <v>11212</v>
      </c>
      <c r="J11267" s="15">
        <v>66.168090000000007</v>
      </c>
      <c r="K11267" s="15">
        <v>111.7997</v>
      </c>
    </row>
    <row r="11268" spans="9:11">
      <c r="I11268" s="15">
        <v>11213</v>
      </c>
      <c r="J11268" s="15">
        <v>68.504170000000002</v>
      </c>
      <c r="K11268" s="15">
        <v>131.5771</v>
      </c>
    </row>
    <row r="11269" spans="9:11">
      <c r="I11269" s="15">
        <v>11214</v>
      </c>
      <c r="J11269" s="15">
        <v>67.709339999999997</v>
      </c>
      <c r="K11269" s="15">
        <v>136.3176</v>
      </c>
    </row>
    <row r="11270" spans="9:11">
      <c r="I11270" s="15">
        <v>11215</v>
      </c>
      <c r="J11270" s="15">
        <v>63.331189999999999</v>
      </c>
      <c r="K11270" s="15">
        <v>112.6251</v>
      </c>
    </row>
    <row r="11271" spans="9:11">
      <c r="I11271" s="15">
        <v>11216</v>
      </c>
      <c r="J11271" s="15">
        <v>70.091800000000006</v>
      </c>
      <c r="K11271" s="15">
        <v>139.5179</v>
      </c>
    </row>
    <row r="11272" spans="9:11">
      <c r="I11272" s="15">
        <v>11217</v>
      </c>
      <c r="J11272" s="15">
        <v>68.300939999999997</v>
      </c>
      <c r="K11272" s="15">
        <v>134.71770000000001</v>
      </c>
    </row>
    <row r="11273" spans="9:11">
      <c r="I11273" s="15">
        <v>11218</v>
      </c>
      <c r="J11273" s="15">
        <v>66.46884</v>
      </c>
      <c r="K11273" s="15">
        <v>138.40199999999999</v>
      </c>
    </row>
    <row r="11274" spans="9:11">
      <c r="I11274" s="15">
        <v>11219</v>
      </c>
      <c r="J11274" s="15">
        <v>68.886759999999995</v>
      </c>
      <c r="K11274" s="15">
        <v>127.648</v>
      </c>
    </row>
    <row r="11275" spans="9:11">
      <c r="I11275" s="15">
        <v>11220</v>
      </c>
      <c r="J11275" s="15">
        <v>69.383520000000004</v>
      </c>
      <c r="K11275" s="15">
        <v>122.06780000000001</v>
      </c>
    </row>
    <row r="11276" spans="9:11">
      <c r="I11276" s="15">
        <v>11221</v>
      </c>
      <c r="J11276" s="15">
        <v>69.004829999999998</v>
      </c>
      <c r="K11276" s="15">
        <v>137.6559</v>
      </c>
    </row>
    <row r="11277" spans="9:11">
      <c r="I11277" s="15">
        <v>11222</v>
      </c>
      <c r="J11277" s="15">
        <v>70.057839999999999</v>
      </c>
      <c r="K11277" s="15">
        <v>116.6165</v>
      </c>
    </row>
    <row r="11278" spans="9:11">
      <c r="I11278" s="15">
        <v>11223</v>
      </c>
      <c r="J11278" s="15">
        <v>65.101159999999993</v>
      </c>
      <c r="K11278" s="15">
        <v>123.1258</v>
      </c>
    </row>
    <row r="11279" spans="9:11">
      <c r="I11279" s="15">
        <v>11224</v>
      </c>
      <c r="J11279" s="15">
        <v>71.152659999999997</v>
      </c>
      <c r="K11279" s="15">
        <v>130.5181</v>
      </c>
    </row>
    <row r="11280" spans="9:11">
      <c r="I11280" s="15">
        <v>11225</v>
      </c>
      <c r="J11280" s="15">
        <v>67.876609999999999</v>
      </c>
      <c r="K11280" s="15">
        <v>108.9897</v>
      </c>
    </row>
    <row r="11281" spans="9:11">
      <c r="I11281" s="15">
        <v>11226</v>
      </c>
      <c r="J11281" s="15">
        <v>66.020930000000007</v>
      </c>
      <c r="K11281" s="15">
        <v>127.3182</v>
      </c>
    </row>
    <row r="11282" spans="9:11">
      <c r="I11282" s="15">
        <v>11227</v>
      </c>
      <c r="J11282" s="15">
        <v>67.783959999999993</v>
      </c>
      <c r="K11282" s="15">
        <v>114.3916</v>
      </c>
    </row>
    <row r="11283" spans="9:11">
      <c r="I11283" s="15">
        <v>11228</v>
      </c>
      <c r="J11283" s="15">
        <v>69.834239999999994</v>
      </c>
      <c r="K11283" s="15">
        <v>118.4764</v>
      </c>
    </row>
    <row r="11284" spans="9:11">
      <c r="I11284" s="15">
        <v>11229</v>
      </c>
      <c r="J11284" s="15">
        <v>66.390180000000001</v>
      </c>
      <c r="K11284" s="15">
        <v>108.44029999999999</v>
      </c>
    </row>
    <row r="11285" spans="9:11">
      <c r="I11285" s="15">
        <v>11230</v>
      </c>
      <c r="J11285" s="15">
        <v>67.722040000000007</v>
      </c>
      <c r="K11285" s="15">
        <v>116.2668</v>
      </c>
    </row>
    <row r="11286" spans="9:11">
      <c r="I11286" s="15">
        <v>11231</v>
      </c>
      <c r="J11286" s="15">
        <v>67.067099999999996</v>
      </c>
      <c r="K11286" s="15">
        <v>110.0552</v>
      </c>
    </row>
    <row r="11287" spans="9:11">
      <c r="I11287" s="15">
        <v>11232</v>
      </c>
      <c r="J11287" s="15">
        <v>70.703670000000002</v>
      </c>
      <c r="K11287" s="15">
        <v>135.55529999999999</v>
      </c>
    </row>
    <row r="11288" spans="9:11">
      <c r="I11288" s="15">
        <v>11233</v>
      </c>
      <c r="J11288" s="15">
        <v>70.039810000000003</v>
      </c>
      <c r="K11288" s="15">
        <v>138.4753</v>
      </c>
    </row>
    <row r="11289" spans="9:11">
      <c r="I11289" s="15">
        <v>11234</v>
      </c>
      <c r="J11289" s="15">
        <v>68.47663</v>
      </c>
      <c r="K11289" s="15">
        <v>138.76679999999999</v>
      </c>
    </row>
    <row r="11290" spans="9:11">
      <c r="I11290" s="15">
        <v>11235</v>
      </c>
      <c r="J11290" s="15">
        <v>69.204700000000003</v>
      </c>
      <c r="K11290" s="15">
        <v>140.5522</v>
      </c>
    </row>
    <row r="11291" spans="9:11">
      <c r="I11291" s="15">
        <v>11236</v>
      </c>
      <c r="J11291" s="15">
        <v>65.233940000000004</v>
      </c>
      <c r="K11291" s="15">
        <v>112.5476</v>
      </c>
    </row>
    <row r="11292" spans="9:11">
      <c r="I11292" s="15">
        <v>11237</v>
      </c>
      <c r="J11292" s="15">
        <v>68.89622</v>
      </c>
      <c r="K11292" s="15">
        <v>144.47229999999999</v>
      </c>
    </row>
    <row r="11293" spans="9:11">
      <c r="I11293" s="15">
        <v>11238</v>
      </c>
      <c r="J11293" s="15">
        <v>71.201840000000004</v>
      </c>
      <c r="K11293" s="15">
        <v>146.10890000000001</v>
      </c>
    </row>
    <row r="11294" spans="9:11">
      <c r="I11294" s="15">
        <v>11239</v>
      </c>
      <c r="J11294" s="15">
        <v>73.45384</v>
      </c>
      <c r="K11294" s="15">
        <v>142.00649999999999</v>
      </c>
    </row>
    <row r="11295" spans="9:11">
      <c r="I11295" s="15">
        <v>11240</v>
      </c>
      <c r="J11295" s="15">
        <v>64.687830000000005</v>
      </c>
      <c r="K11295" s="15">
        <v>129.21379999999999</v>
      </c>
    </row>
    <row r="11296" spans="9:11">
      <c r="I11296" s="15">
        <v>11241</v>
      </c>
      <c r="J11296" s="15">
        <v>66.518100000000004</v>
      </c>
      <c r="K11296" s="15">
        <v>97.546949999999995</v>
      </c>
    </row>
    <row r="11297" spans="9:11">
      <c r="I11297" s="15">
        <v>11242</v>
      </c>
      <c r="J11297" s="15">
        <v>66.565089999999998</v>
      </c>
      <c r="K11297" s="15">
        <v>111.3128</v>
      </c>
    </row>
    <row r="11298" spans="9:11">
      <c r="I11298" s="15">
        <v>11243</v>
      </c>
      <c r="J11298" s="15">
        <v>67.75376</v>
      </c>
      <c r="K11298" s="15">
        <v>105.95869999999999</v>
      </c>
    </row>
    <row r="11299" spans="9:11">
      <c r="I11299" s="15">
        <v>11244</v>
      </c>
      <c r="J11299" s="15">
        <v>62.916809999999998</v>
      </c>
      <c r="K11299" s="15">
        <v>123.054</v>
      </c>
    </row>
    <row r="11300" spans="9:11">
      <c r="I11300" s="15">
        <v>11245</v>
      </c>
      <c r="J11300" s="15">
        <v>65.186769999999996</v>
      </c>
      <c r="K11300" s="15">
        <v>111.6079</v>
      </c>
    </row>
    <row r="11301" spans="9:11">
      <c r="I11301" s="15">
        <v>11246</v>
      </c>
      <c r="J11301" s="15">
        <v>66.5578</v>
      </c>
      <c r="K11301" s="15">
        <v>116.3412</v>
      </c>
    </row>
    <row r="11302" spans="9:11">
      <c r="I11302" s="15">
        <v>11247</v>
      </c>
      <c r="J11302" s="15">
        <v>71.657700000000006</v>
      </c>
      <c r="K11302" s="15">
        <v>143.37960000000001</v>
      </c>
    </row>
    <row r="11303" spans="9:11">
      <c r="I11303" s="15">
        <v>11248</v>
      </c>
      <c r="J11303" s="15">
        <v>64.467849999999999</v>
      </c>
      <c r="K11303" s="15">
        <v>118.9773</v>
      </c>
    </row>
    <row r="11304" spans="9:11">
      <c r="I11304" s="15">
        <v>11249</v>
      </c>
      <c r="J11304" s="15">
        <v>66.282719999999998</v>
      </c>
      <c r="K11304" s="15">
        <v>112.249</v>
      </c>
    </row>
    <row r="11305" spans="9:11">
      <c r="I11305" s="15">
        <v>11250</v>
      </c>
      <c r="J11305" s="15">
        <v>68.428830000000005</v>
      </c>
      <c r="K11305" s="15">
        <v>119.7445</v>
      </c>
    </row>
    <row r="11306" spans="9:11">
      <c r="I11306" s="15">
        <v>11251</v>
      </c>
      <c r="J11306" s="15">
        <v>69.383970000000005</v>
      </c>
      <c r="K11306" s="15">
        <v>123.9979</v>
      </c>
    </row>
    <row r="11307" spans="9:11">
      <c r="I11307" s="15">
        <v>11252</v>
      </c>
      <c r="J11307" s="15">
        <v>65.31926</v>
      </c>
      <c r="K11307" s="15">
        <v>120.0737</v>
      </c>
    </row>
    <row r="11308" spans="9:11">
      <c r="I11308" s="15">
        <v>11253</v>
      </c>
      <c r="J11308" s="15">
        <v>68.661929999999998</v>
      </c>
      <c r="K11308" s="15">
        <v>123.24769999999999</v>
      </c>
    </row>
    <row r="11309" spans="9:11">
      <c r="I11309" s="15">
        <v>11254</v>
      </c>
      <c r="J11309" s="15">
        <v>65.973389999999995</v>
      </c>
      <c r="K11309" s="15">
        <v>115.6794</v>
      </c>
    </row>
    <row r="11310" spans="9:11">
      <c r="I11310" s="15">
        <v>11255</v>
      </c>
      <c r="J11310" s="15">
        <v>69.516670000000005</v>
      </c>
      <c r="K11310" s="15">
        <v>129.70240000000001</v>
      </c>
    </row>
    <row r="11311" spans="9:11">
      <c r="I11311" s="15">
        <v>11256</v>
      </c>
      <c r="J11311" s="15">
        <v>68.229849999999999</v>
      </c>
      <c r="K11311" s="15">
        <v>122.1816</v>
      </c>
    </row>
    <row r="11312" spans="9:11">
      <c r="I11312" s="15">
        <v>11257</v>
      </c>
      <c r="J11312" s="15">
        <v>69.83</v>
      </c>
      <c r="K11312" s="15">
        <v>136.83070000000001</v>
      </c>
    </row>
    <row r="11313" spans="9:11">
      <c r="I11313" s="15">
        <v>11258</v>
      </c>
      <c r="J11313" s="15">
        <v>63.615180000000002</v>
      </c>
      <c r="K11313" s="15">
        <v>107.139</v>
      </c>
    </row>
    <row r="11314" spans="9:11">
      <c r="I11314" s="15">
        <v>11259</v>
      </c>
      <c r="J11314" s="15">
        <v>67.999979999999994</v>
      </c>
      <c r="K11314" s="15">
        <v>136.64599999999999</v>
      </c>
    </row>
    <row r="11315" spans="9:11">
      <c r="I11315" s="15">
        <v>11260</v>
      </c>
      <c r="J11315" s="15">
        <v>66.899389999999997</v>
      </c>
      <c r="K11315" s="15">
        <v>144.49170000000001</v>
      </c>
    </row>
    <row r="11316" spans="9:11">
      <c r="I11316" s="15">
        <v>11261</v>
      </c>
      <c r="J11316" s="15">
        <v>68.738839999999996</v>
      </c>
      <c r="K11316" s="15">
        <v>133.83459999999999</v>
      </c>
    </row>
    <row r="11317" spans="9:11">
      <c r="I11317" s="15">
        <v>11262</v>
      </c>
      <c r="J11317" s="15">
        <v>69.17398</v>
      </c>
      <c r="K11317" s="15">
        <v>139.63849999999999</v>
      </c>
    </row>
    <row r="11318" spans="9:11">
      <c r="I11318" s="15">
        <v>11263</v>
      </c>
      <c r="J11318" s="15">
        <v>70.588710000000006</v>
      </c>
      <c r="K11318" s="15">
        <v>131.67320000000001</v>
      </c>
    </row>
    <row r="11319" spans="9:11">
      <c r="I11319" s="15">
        <v>11264</v>
      </c>
      <c r="J11319" s="15">
        <v>67.868200000000002</v>
      </c>
      <c r="K11319" s="15">
        <v>119.98050000000001</v>
      </c>
    </row>
    <row r="11320" spans="9:11">
      <c r="I11320" s="15">
        <v>11265</v>
      </c>
      <c r="J11320" s="15">
        <v>68.398920000000004</v>
      </c>
      <c r="K11320" s="15">
        <v>134.74680000000001</v>
      </c>
    </row>
    <row r="11321" spans="9:11">
      <c r="I11321" s="15">
        <v>11266</v>
      </c>
      <c r="J11321" s="15">
        <v>67.888949999999994</v>
      </c>
      <c r="K11321" s="15">
        <v>121.1382</v>
      </c>
    </row>
    <row r="11322" spans="9:11">
      <c r="I11322" s="15">
        <v>11267</v>
      </c>
      <c r="J11322" s="15">
        <v>64.387420000000006</v>
      </c>
      <c r="K11322" s="15">
        <v>116.0245</v>
      </c>
    </row>
    <row r="11323" spans="9:11">
      <c r="I11323" s="15">
        <v>11268</v>
      </c>
      <c r="J11323" s="15">
        <v>66.964659999999995</v>
      </c>
      <c r="K11323" s="15">
        <v>129.3706</v>
      </c>
    </row>
    <row r="11324" spans="9:11">
      <c r="I11324" s="15">
        <v>11269</v>
      </c>
      <c r="J11324" s="15">
        <v>65.865380000000002</v>
      </c>
      <c r="K11324" s="15">
        <v>128.5607</v>
      </c>
    </row>
    <row r="11325" spans="9:11">
      <c r="I11325" s="15">
        <v>11270</v>
      </c>
      <c r="J11325" s="15">
        <v>65.82647</v>
      </c>
      <c r="K11325" s="15">
        <v>122.1977</v>
      </c>
    </row>
    <row r="11326" spans="9:11">
      <c r="I11326" s="15">
        <v>11271</v>
      </c>
      <c r="J11326" s="15">
        <v>70.512889999999999</v>
      </c>
      <c r="K11326" s="15">
        <v>138.85830000000001</v>
      </c>
    </row>
    <row r="11327" spans="9:11">
      <c r="I11327" s="15">
        <v>11272</v>
      </c>
      <c r="J11327" s="15">
        <v>70.429310000000001</v>
      </c>
      <c r="K11327" s="15">
        <v>125.3635</v>
      </c>
    </row>
    <row r="11328" spans="9:11">
      <c r="I11328" s="15">
        <v>11273</v>
      </c>
      <c r="J11328" s="15">
        <v>66.101709999999997</v>
      </c>
      <c r="K11328" s="15">
        <v>118.9452</v>
      </c>
    </row>
    <row r="11329" spans="9:11">
      <c r="I11329" s="15">
        <v>11274</v>
      </c>
      <c r="J11329" s="15">
        <v>65.460480000000004</v>
      </c>
      <c r="K11329" s="15">
        <v>131.20500000000001</v>
      </c>
    </row>
    <row r="11330" spans="9:11">
      <c r="I11330" s="15">
        <v>11275</v>
      </c>
      <c r="J11330" s="15">
        <v>70.911619999999999</v>
      </c>
      <c r="K11330" s="15">
        <v>140.50790000000001</v>
      </c>
    </row>
    <row r="11331" spans="9:11">
      <c r="I11331" s="15">
        <v>11276</v>
      </c>
      <c r="J11331" s="15">
        <v>68.694490000000002</v>
      </c>
      <c r="K11331" s="15">
        <v>127.6927</v>
      </c>
    </row>
    <row r="11332" spans="9:11">
      <c r="I11332" s="15">
        <v>11277</v>
      </c>
      <c r="J11332" s="15">
        <v>71.752459999999999</v>
      </c>
      <c r="K11332" s="15">
        <v>149.9238</v>
      </c>
    </row>
    <row r="11333" spans="9:11">
      <c r="I11333" s="15">
        <v>11278</v>
      </c>
      <c r="J11333" s="15">
        <v>64.828190000000006</v>
      </c>
      <c r="K11333" s="15">
        <v>143.4204</v>
      </c>
    </row>
    <row r="11334" spans="9:11">
      <c r="I11334" s="15">
        <v>11279</v>
      </c>
      <c r="J11334" s="15">
        <v>66.609099999999998</v>
      </c>
      <c r="K11334" s="15">
        <v>109.14619999999999</v>
      </c>
    </row>
    <row r="11335" spans="9:11">
      <c r="I11335" s="15">
        <v>11280</v>
      </c>
      <c r="J11335" s="15">
        <v>67.778999999999996</v>
      </c>
      <c r="K11335" s="15">
        <v>133.15129999999999</v>
      </c>
    </row>
    <row r="11336" spans="9:11">
      <c r="I11336" s="15">
        <v>11281</v>
      </c>
      <c r="J11336" s="15">
        <v>66.569779999999994</v>
      </c>
      <c r="K11336" s="15">
        <v>128.28200000000001</v>
      </c>
    </row>
    <row r="11337" spans="9:11">
      <c r="I11337" s="15">
        <v>11282</v>
      </c>
      <c r="J11337" s="15">
        <v>68.135109999999997</v>
      </c>
      <c r="K11337" s="15">
        <v>115.708</v>
      </c>
    </row>
    <row r="11338" spans="9:11">
      <c r="I11338" s="15">
        <v>11283</v>
      </c>
      <c r="J11338" s="15">
        <v>68.517570000000006</v>
      </c>
      <c r="K11338" s="15">
        <v>119.3005</v>
      </c>
    </row>
    <row r="11339" spans="9:11">
      <c r="I11339" s="15">
        <v>11284</v>
      </c>
      <c r="J11339" s="15">
        <v>68.076890000000006</v>
      </c>
      <c r="K11339" s="15">
        <v>121.7782</v>
      </c>
    </row>
    <row r="11340" spans="9:11">
      <c r="I11340" s="15">
        <v>11285</v>
      </c>
      <c r="J11340" s="15">
        <v>70.148039999999995</v>
      </c>
      <c r="K11340" s="15">
        <v>133.77090000000001</v>
      </c>
    </row>
    <row r="11341" spans="9:11">
      <c r="I11341" s="15">
        <v>11286</v>
      </c>
      <c r="J11341" s="15">
        <v>70.359620000000007</v>
      </c>
      <c r="K11341" s="15">
        <v>144.1309</v>
      </c>
    </row>
    <row r="11342" spans="9:11">
      <c r="I11342" s="15">
        <v>11287</v>
      </c>
      <c r="J11342" s="15">
        <v>67.586889999999997</v>
      </c>
      <c r="K11342" s="15">
        <v>118.66970000000001</v>
      </c>
    </row>
    <row r="11343" spans="9:11">
      <c r="I11343" s="15">
        <v>11288</v>
      </c>
      <c r="J11343" s="15">
        <v>65.031369999999995</v>
      </c>
      <c r="K11343" s="15">
        <v>125.74509999999999</v>
      </c>
    </row>
    <row r="11344" spans="9:11">
      <c r="I11344" s="15">
        <v>11289</v>
      </c>
      <c r="J11344" s="15">
        <v>67.363420000000005</v>
      </c>
      <c r="K11344" s="15">
        <v>127.2779</v>
      </c>
    </row>
    <row r="11345" spans="9:11">
      <c r="I11345" s="15">
        <v>11290</v>
      </c>
      <c r="J11345" s="15">
        <v>65.760339999999999</v>
      </c>
      <c r="K11345" s="15">
        <v>109.628</v>
      </c>
    </row>
    <row r="11346" spans="9:11">
      <c r="I11346" s="15">
        <v>11291</v>
      </c>
      <c r="J11346" s="15">
        <v>67.108850000000004</v>
      </c>
      <c r="K11346" s="15">
        <v>122.7538</v>
      </c>
    </row>
    <row r="11347" spans="9:11">
      <c r="I11347" s="15">
        <v>11292</v>
      </c>
      <c r="J11347" s="15">
        <v>68.755570000000006</v>
      </c>
      <c r="K11347" s="15">
        <v>143.1601</v>
      </c>
    </row>
    <row r="11348" spans="9:11">
      <c r="I11348" s="15">
        <v>11293</v>
      </c>
      <c r="J11348" s="15">
        <v>70.973439999999997</v>
      </c>
      <c r="K11348" s="15">
        <v>129.37430000000001</v>
      </c>
    </row>
    <row r="11349" spans="9:11">
      <c r="I11349" s="15">
        <v>11294</v>
      </c>
      <c r="J11349" s="15">
        <v>65.268919999999994</v>
      </c>
      <c r="K11349" s="15">
        <v>127.3683</v>
      </c>
    </row>
    <row r="11350" spans="9:11">
      <c r="I11350" s="15">
        <v>11295</v>
      </c>
      <c r="J11350" s="15">
        <v>65.662469999999999</v>
      </c>
      <c r="K11350" s="15">
        <v>131.7569</v>
      </c>
    </row>
    <row r="11351" spans="9:11">
      <c r="I11351" s="15">
        <v>11296</v>
      </c>
      <c r="J11351" s="15">
        <v>66.538269999999997</v>
      </c>
      <c r="K11351" s="15">
        <v>113.4029</v>
      </c>
    </row>
    <row r="11352" spans="9:11">
      <c r="I11352" s="15">
        <v>11297</v>
      </c>
      <c r="J11352" s="15">
        <v>66.909750000000003</v>
      </c>
      <c r="K11352" s="15">
        <v>128.49340000000001</v>
      </c>
    </row>
    <row r="11353" spans="9:11">
      <c r="I11353" s="15">
        <v>11298</v>
      </c>
      <c r="J11353" s="15">
        <v>69.516229999999993</v>
      </c>
      <c r="K11353" s="15">
        <v>131.5506</v>
      </c>
    </row>
    <row r="11354" spans="9:11">
      <c r="I11354" s="15">
        <v>11299</v>
      </c>
      <c r="J11354" s="15">
        <v>66.614609999999999</v>
      </c>
      <c r="K11354" s="15">
        <v>114.4853</v>
      </c>
    </row>
    <row r="11355" spans="9:11">
      <c r="I11355" s="15">
        <v>11300</v>
      </c>
      <c r="J11355" s="15">
        <v>71.623429999999999</v>
      </c>
      <c r="K11355" s="15">
        <v>119.7512</v>
      </c>
    </row>
    <row r="11356" spans="9:11">
      <c r="I11356" s="15">
        <v>11301</v>
      </c>
      <c r="J11356" s="15">
        <v>70.055130000000005</v>
      </c>
      <c r="K11356" s="15">
        <v>123.51909999999999</v>
      </c>
    </row>
    <row r="11357" spans="9:11">
      <c r="I11357" s="15">
        <v>11302</v>
      </c>
      <c r="J11357" s="15">
        <v>67.488979999999998</v>
      </c>
      <c r="K11357" s="15">
        <v>125.501</v>
      </c>
    </row>
    <row r="11358" spans="9:11">
      <c r="I11358" s="15">
        <v>11303</v>
      </c>
      <c r="J11358" s="15">
        <v>68.36694</v>
      </c>
      <c r="K11358" s="15">
        <v>104.503</v>
      </c>
    </row>
    <row r="11359" spans="9:11">
      <c r="I11359" s="15">
        <v>11304</v>
      </c>
      <c r="J11359" s="15">
        <v>69.261210000000005</v>
      </c>
      <c r="K11359" s="15">
        <v>129.52209999999999</v>
      </c>
    </row>
    <row r="11360" spans="9:11">
      <c r="I11360" s="15">
        <v>11305</v>
      </c>
      <c r="J11360" s="15">
        <v>67.877780000000001</v>
      </c>
      <c r="K11360" s="15">
        <v>130.23650000000001</v>
      </c>
    </row>
    <row r="11361" spans="9:11">
      <c r="I11361" s="15">
        <v>11306</v>
      </c>
      <c r="J11361" s="15">
        <v>63.20626</v>
      </c>
      <c r="K11361" s="15">
        <v>116.37390000000001</v>
      </c>
    </row>
    <row r="11362" spans="9:11">
      <c r="I11362" s="15">
        <v>11307</v>
      </c>
      <c r="J11362" s="15">
        <v>69.679469999999995</v>
      </c>
      <c r="K11362" s="15">
        <v>134.5489</v>
      </c>
    </row>
    <row r="11363" spans="9:11">
      <c r="I11363" s="15">
        <v>11308</v>
      </c>
      <c r="J11363" s="15">
        <v>67.371639999999999</v>
      </c>
      <c r="K11363" s="15">
        <v>124.1367</v>
      </c>
    </row>
    <row r="11364" spans="9:11">
      <c r="I11364" s="15">
        <v>11309</v>
      </c>
      <c r="J11364" s="15">
        <v>67.668959999999998</v>
      </c>
      <c r="K11364" s="15">
        <v>114.75490000000001</v>
      </c>
    </row>
    <row r="11365" spans="9:11">
      <c r="I11365" s="15">
        <v>11310</v>
      </c>
      <c r="J11365" s="15">
        <v>67.716070000000002</v>
      </c>
      <c r="K11365" s="15">
        <v>111.9589</v>
      </c>
    </row>
    <row r="11366" spans="9:11">
      <c r="I11366" s="15">
        <v>11311</v>
      </c>
      <c r="J11366" s="15">
        <v>67.580950000000001</v>
      </c>
      <c r="K11366" s="15">
        <v>136.47219999999999</v>
      </c>
    </row>
    <row r="11367" spans="9:11">
      <c r="I11367" s="15">
        <v>11312</v>
      </c>
      <c r="J11367" s="15">
        <v>68.115989999999996</v>
      </c>
      <c r="K11367" s="15">
        <v>117.5179</v>
      </c>
    </row>
    <row r="11368" spans="9:11">
      <c r="I11368" s="15">
        <v>11313</v>
      </c>
      <c r="J11368" s="15">
        <v>68.936729999999997</v>
      </c>
      <c r="K11368" s="15">
        <v>144.2782</v>
      </c>
    </row>
    <row r="11369" spans="9:11">
      <c r="I11369" s="15">
        <v>11314</v>
      </c>
      <c r="J11369" s="15">
        <v>67.629369999999994</v>
      </c>
      <c r="K11369" s="15">
        <v>120.1249</v>
      </c>
    </row>
    <row r="11370" spans="9:11">
      <c r="I11370" s="15">
        <v>11315</v>
      </c>
      <c r="J11370" s="15">
        <v>65.948139999999995</v>
      </c>
      <c r="K11370" s="15">
        <v>121.16930000000001</v>
      </c>
    </row>
    <row r="11371" spans="9:11">
      <c r="I11371" s="15">
        <v>11316</v>
      </c>
      <c r="J11371" s="15">
        <v>69.259780000000006</v>
      </c>
      <c r="K11371" s="15">
        <v>134.5615</v>
      </c>
    </row>
    <row r="11372" spans="9:11">
      <c r="I11372" s="15">
        <v>11317</v>
      </c>
      <c r="J11372" s="15">
        <v>65.957059999999998</v>
      </c>
      <c r="K11372" s="15">
        <v>128.88910000000001</v>
      </c>
    </row>
    <row r="11373" spans="9:11">
      <c r="I11373" s="15">
        <v>11318</v>
      </c>
      <c r="J11373" s="15">
        <v>67.996809999999996</v>
      </c>
      <c r="K11373" s="15">
        <v>130.72890000000001</v>
      </c>
    </row>
    <row r="11374" spans="9:11">
      <c r="I11374" s="15">
        <v>11319</v>
      </c>
      <c r="J11374" s="15">
        <v>67.762180000000001</v>
      </c>
      <c r="K11374" s="15">
        <v>137.17910000000001</v>
      </c>
    </row>
    <row r="11375" spans="9:11">
      <c r="I11375" s="15">
        <v>11320</v>
      </c>
      <c r="J11375" s="15">
        <v>66.675030000000007</v>
      </c>
      <c r="K11375" s="15">
        <v>122.4975</v>
      </c>
    </row>
    <row r="11376" spans="9:11">
      <c r="I11376" s="15">
        <v>11321</v>
      </c>
      <c r="J11376" s="15">
        <v>66.985010000000003</v>
      </c>
      <c r="K11376" s="15">
        <v>125.9014</v>
      </c>
    </row>
    <row r="11377" spans="9:11">
      <c r="I11377" s="15">
        <v>11322</v>
      </c>
      <c r="J11377" s="15">
        <v>67.454409999999996</v>
      </c>
      <c r="K11377" s="15">
        <v>131.55850000000001</v>
      </c>
    </row>
    <row r="11378" spans="9:11">
      <c r="I11378" s="15">
        <v>11323</v>
      </c>
      <c r="J11378" s="15">
        <v>66.42304</v>
      </c>
      <c r="K11378" s="15">
        <v>127.27290000000001</v>
      </c>
    </row>
    <row r="11379" spans="9:11">
      <c r="I11379" s="15">
        <v>11324</v>
      </c>
      <c r="J11379" s="15">
        <v>67.083029999999994</v>
      </c>
      <c r="K11379" s="15">
        <v>128.7227</v>
      </c>
    </row>
    <row r="11380" spans="9:11">
      <c r="I11380" s="15">
        <v>11325</v>
      </c>
      <c r="J11380" s="15">
        <v>66.553479999999993</v>
      </c>
      <c r="K11380" s="15">
        <v>110.5548</v>
      </c>
    </row>
    <row r="11381" spans="9:11">
      <c r="I11381" s="15">
        <v>11326</v>
      </c>
      <c r="J11381" s="15">
        <v>66.762860000000003</v>
      </c>
      <c r="K11381" s="15">
        <v>139.06370000000001</v>
      </c>
    </row>
    <row r="11382" spans="9:11">
      <c r="I11382" s="15">
        <v>11327</v>
      </c>
      <c r="J11382" s="15">
        <v>68.62482</v>
      </c>
      <c r="K11382" s="15">
        <v>147.02160000000001</v>
      </c>
    </row>
    <row r="11383" spans="9:11">
      <c r="I11383" s="15">
        <v>11328</v>
      </c>
      <c r="J11383" s="15">
        <v>67.540279999999996</v>
      </c>
      <c r="K11383" s="15">
        <v>126.45950000000001</v>
      </c>
    </row>
    <row r="11384" spans="9:11">
      <c r="I11384" s="15">
        <v>11329</v>
      </c>
      <c r="J11384" s="15">
        <v>68.832930000000005</v>
      </c>
      <c r="K11384" s="15">
        <v>131.422</v>
      </c>
    </row>
    <row r="11385" spans="9:11">
      <c r="I11385" s="15">
        <v>11330</v>
      </c>
      <c r="J11385" s="15">
        <v>67.363709999999998</v>
      </c>
      <c r="K11385" s="15">
        <v>116.38039999999999</v>
      </c>
    </row>
    <row r="11386" spans="9:11">
      <c r="I11386" s="15">
        <v>11331</v>
      </c>
      <c r="J11386" s="15">
        <v>68.470479999999995</v>
      </c>
      <c r="K11386" s="15">
        <v>133.98929999999999</v>
      </c>
    </row>
    <row r="11387" spans="9:11">
      <c r="I11387" s="15">
        <v>11332</v>
      </c>
      <c r="J11387" s="15">
        <v>67.350369999999998</v>
      </c>
      <c r="K11387" s="15">
        <v>132.30449999999999</v>
      </c>
    </row>
    <row r="11388" spans="9:11">
      <c r="I11388" s="15">
        <v>11333</v>
      </c>
      <c r="J11388" s="15">
        <v>68.108230000000006</v>
      </c>
      <c r="K11388" s="15">
        <v>125.07250000000001</v>
      </c>
    </row>
    <row r="11389" spans="9:11">
      <c r="I11389" s="15">
        <v>11334</v>
      </c>
      <c r="J11389" s="15">
        <v>68.511380000000003</v>
      </c>
      <c r="K11389" s="15">
        <v>131.37010000000001</v>
      </c>
    </row>
    <row r="11390" spans="9:11">
      <c r="I11390" s="15">
        <v>11335</v>
      </c>
      <c r="J11390" s="15">
        <v>68.68777</v>
      </c>
      <c r="K11390" s="15">
        <v>114.4842</v>
      </c>
    </row>
    <row r="11391" spans="9:11">
      <c r="I11391" s="15">
        <v>11336</v>
      </c>
      <c r="J11391" s="15">
        <v>66.791290000000004</v>
      </c>
      <c r="K11391" s="15">
        <v>121.9002</v>
      </c>
    </row>
    <row r="11392" spans="9:11">
      <c r="I11392" s="15">
        <v>11337</v>
      </c>
      <c r="J11392" s="15">
        <v>67.796639999999996</v>
      </c>
      <c r="K11392" s="15">
        <v>115.31910000000001</v>
      </c>
    </row>
    <row r="11393" spans="9:11">
      <c r="I11393" s="15">
        <v>11338</v>
      </c>
      <c r="J11393" s="15">
        <v>68.825199999999995</v>
      </c>
      <c r="K11393" s="15">
        <v>137.66579999999999</v>
      </c>
    </row>
    <row r="11394" spans="9:11">
      <c r="I11394" s="15">
        <v>11339</v>
      </c>
      <c r="J11394" s="15">
        <v>66.599590000000006</v>
      </c>
      <c r="K11394" s="15">
        <v>127.6122</v>
      </c>
    </row>
    <row r="11395" spans="9:11">
      <c r="I11395" s="15">
        <v>11340</v>
      </c>
      <c r="J11395" s="15">
        <v>65.165589999999995</v>
      </c>
      <c r="K11395" s="15">
        <v>121.0852</v>
      </c>
    </row>
    <row r="11396" spans="9:11">
      <c r="I11396" s="15">
        <v>11341</v>
      </c>
      <c r="J11396" s="15">
        <v>68.932450000000003</v>
      </c>
      <c r="K11396" s="15">
        <v>127.1722</v>
      </c>
    </row>
    <row r="11397" spans="9:11">
      <c r="I11397" s="15">
        <v>11342</v>
      </c>
      <c r="J11397" s="15">
        <v>69.163120000000006</v>
      </c>
      <c r="K11397" s="15">
        <v>132.6592</v>
      </c>
    </row>
    <row r="11398" spans="9:11">
      <c r="I11398" s="15">
        <v>11343</v>
      </c>
      <c r="J11398" s="15">
        <v>69.491479999999996</v>
      </c>
      <c r="K11398" s="15">
        <v>121.64190000000001</v>
      </c>
    </row>
    <row r="11399" spans="9:11">
      <c r="I11399" s="15">
        <v>11344</v>
      </c>
      <c r="J11399" s="15">
        <v>66.462410000000006</v>
      </c>
      <c r="K11399" s="15">
        <v>132.01249999999999</v>
      </c>
    </row>
    <row r="11400" spans="9:11">
      <c r="I11400" s="15">
        <v>11345</v>
      </c>
      <c r="J11400" s="15">
        <v>69.936430000000001</v>
      </c>
      <c r="K11400" s="15">
        <v>141.88679999999999</v>
      </c>
    </row>
    <row r="11401" spans="9:11">
      <c r="I11401" s="15">
        <v>11346</v>
      </c>
      <c r="J11401" s="15">
        <v>68.589060000000003</v>
      </c>
      <c r="K11401" s="15">
        <v>118.2895</v>
      </c>
    </row>
    <row r="11402" spans="9:11">
      <c r="I11402" s="15">
        <v>11347</v>
      </c>
      <c r="J11402" s="15">
        <v>65.720529999999997</v>
      </c>
      <c r="K11402" s="15">
        <v>127.1461</v>
      </c>
    </row>
    <row r="11403" spans="9:11">
      <c r="I11403" s="15">
        <v>11348</v>
      </c>
      <c r="J11403" s="15">
        <v>67.940939999999998</v>
      </c>
      <c r="K11403" s="15">
        <v>104.28959999999999</v>
      </c>
    </row>
    <row r="11404" spans="9:11">
      <c r="I11404" s="15">
        <v>11349</v>
      </c>
      <c r="J11404" s="15">
        <v>68.11806</v>
      </c>
      <c r="K11404" s="15">
        <v>131.58959999999999</v>
      </c>
    </row>
    <row r="11405" spans="9:11">
      <c r="I11405" s="15">
        <v>11350</v>
      </c>
      <c r="J11405" s="15">
        <v>69.433350000000004</v>
      </c>
      <c r="K11405" s="15">
        <v>140.3956</v>
      </c>
    </row>
    <row r="11406" spans="9:11">
      <c r="I11406" s="15">
        <v>11351</v>
      </c>
      <c r="J11406" s="15">
        <v>68.958519999999993</v>
      </c>
      <c r="K11406" s="15">
        <v>130.07089999999999</v>
      </c>
    </row>
    <row r="11407" spans="9:11">
      <c r="I11407" s="15">
        <v>11352</v>
      </c>
      <c r="J11407" s="15">
        <v>68.004869999999997</v>
      </c>
      <c r="K11407" s="15">
        <v>92.958510000000004</v>
      </c>
    </row>
    <row r="11408" spans="9:11">
      <c r="I11408" s="15">
        <v>11353</v>
      </c>
      <c r="J11408" s="15">
        <v>65.62079</v>
      </c>
      <c r="K11408" s="15">
        <v>100.09690000000001</v>
      </c>
    </row>
    <row r="11409" spans="9:11">
      <c r="I11409" s="15">
        <v>11354</v>
      </c>
      <c r="J11409" s="15">
        <v>69.523889999999994</v>
      </c>
      <c r="K11409" s="15">
        <v>118.3399</v>
      </c>
    </row>
    <row r="11410" spans="9:11">
      <c r="I11410" s="15">
        <v>11355</v>
      </c>
      <c r="J11410" s="15">
        <v>64.750060000000005</v>
      </c>
      <c r="K11410" s="15">
        <v>108.3967</v>
      </c>
    </row>
    <row r="11411" spans="9:11">
      <c r="I11411" s="15">
        <v>11356</v>
      </c>
      <c r="J11411" s="15">
        <v>70.178709999999995</v>
      </c>
      <c r="K11411" s="15">
        <v>121.1313</v>
      </c>
    </row>
    <row r="11412" spans="9:11">
      <c r="I11412" s="15">
        <v>11357</v>
      </c>
      <c r="J11412" s="15">
        <v>68.686620000000005</v>
      </c>
      <c r="K11412" s="15">
        <v>148.48920000000001</v>
      </c>
    </row>
    <row r="11413" spans="9:11">
      <c r="I11413" s="15">
        <v>11358</v>
      </c>
      <c r="J11413" s="15">
        <v>65.902029999999996</v>
      </c>
      <c r="K11413" s="15">
        <v>109.0414</v>
      </c>
    </row>
    <row r="11414" spans="9:11">
      <c r="I11414" s="15">
        <v>11359</v>
      </c>
      <c r="J11414" s="15">
        <v>67.418750000000003</v>
      </c>
      <c r="K11414" s="15">
        <v>122.72709999999999</v>
      </c>
    </row>
    <row r="11415" spans="9:11">
      <c r="I11415" s="15">
        <v>11360</v>
      </c>
      <c r="J11415" s="15">
        <v>68.518339999999995</v>
      </c>
      <c r="K11415" s="15">
        <v>125.13079999999999</v>
      </c>
    </row>
    <row r="11416" spans="9:11">
      <c r="I11416" s="15">
        <v>11361</v>
      </c>
      <c r="J11416" s="15">
        <v>70.025729999999996</v>
      </c>
      <c r="K11416" s="15">
        <v>158.5864</v>
      </c>
    </row>
    <row r="11417" spans="9:11">
      <c r="I11417" s="15">
        <v>11362</v>
      </c>
      <c r="J11417" s="15">
        <v>68.748840000000001</v>
      </c>
      <c r="K11417" s="15">
        <v>129.83340000000001</v>
      </c>
    </row>
    <row r="11418" spans="9:11">
      <c r="I11418" s="15">
        <v>11363</v>
      </c>
      <c r="J11418" s="15">
        <v>69.467219999999998</v>
      </c>
      <c r="K11418" s="15">
        <v>120.5883</v>
      </c>
    </row>
    <row r="11419" spans="9:11">
      <c r="I11419" s="15">
        <v>11364</v>
      </c>
      <c r="J11419" s="15">
        <v>67.366489999999999</v>
      </c>
      <c r="K11419" s="15">
        <v>125.73609999999999</v>
      </c>
    </row>
    <row r="11420" spans="9:11">
      <c r="I11420" s="15">
        <v>11365</v>
      </c>
      <c r="J11420" s="15">
        <v>68.230450000000005</v>
      </c>
      <c r="K11420" s="15">
        <v>140.77330000000001</v>
      </c>
    </row>
    <row r="11421" spans="9:11">
      <c r="I11421" s="15">
        <v>11366</v>
      </c>
      <c r="J11421" s="15">
        <v>67.981499999999997</v>
      </c>
      <c r="K11421" s="15">
        <v>125.7448</v>
      </c>
    </row>
    <row r="11422" spans="9:11">
      <c r="I11422" s="15">
        <v>11367</v>
      </c>
      <c r="J11422" s="15">
        <v>68.724339999999998</v>
      </c>
      <c r="K11422" s="15">
        <v>123.4432</v>
      </c>
    </row>
    <row r="11423" spans="9:11">
      <c r="I11423" s="15">
        <v>11368</v>
      </c>
      <c r="J11423" s="15">
        <v>71.812759999999997</v>
      </c>
      <c r="K11423" s="15">
        <v>136.7116</v>
      </c>
    </row>
    <row r="11424" spans="9:11">
      <c r="I11424" s="15">
        <v>11369</v>
      </c>
      <c r="J11424" s="15">
        <v>63.635210000000001</v>
      </c>
      <c r="K11424" s="15">
        <v>101.8813</v>
      </c>
    </row>
    <row r="11425" spans="9:11">
      <c r="I11425" s="15">
        <v>11370</v>
      </c>
      <c r="J11425" s="15">
        <v>67.116280000000003</v>
      </c>
      <c r="K11425" s="15">
        <v>139.66139999999999</v>
      </c>
    </row>
    <row r="11426" spans="9:11">
      <c r="I11426" s="15">
        <v>11371</v>
      </c>
      <c r="J11426" s="15">
        <v>67.510859999999994</v>
      </c>
      <c r="K11426" s="15">
        <v>114.2835</v>
      </c>
    </row>
    <row r="11427" spans="9:11">
      <c r="I11427" s="15">
        <v>11372</v>
      </c>
      <c r="J11427" s="15">
        <v>69.880080000000007</v>
      </c>
      <c r="K11427" s="15">
        <v>124.5219</v>
      </c>
    </row>
    <row r="11428" spans="9:11">
      <c r="I11428" s="15">
        <v>11373</v>
      </c>
      <c r="J11428" s="15">
        <v>66.377020000000002</v>
      </c>
      <c r="K11428" s="15">
        <v>105.9248</v>
      </c>
    </row>
    <row r="11429" spans="9:11">
      <c r="I11429" s="15">
        <v>11374</v>
      </c>
      <c r="J11429" s="15">
        <v>67.771360000000001</v>
      </c>
      <c r="K11429" s="15">
        <v>126.5531</v>
      </c>
    </row>
    <row r="11430" spans="9:11">
      <c r="I11430" s="15">
        <v>11375</v>
      </c>
      <c r="J11430" s="15">
        <v>67.019180000000006</v>
      </c>
      <c r="K11430" s="15">
        <v>131.7105</v>
      </c>
    </row>
    <row r="11431" spans="9:11">
      <c r="I11431" s="15">
        <v>11376</v>
      </c>
      <c r="J11431" s="15">
        <v>66.553790000000006</v>
      </c>
      <c r="K11431" s="15">
        <v>126.9896</v>
      </c>
    </row>
    <row r="11432" spans="9:11">
      <c r="I11432" s="15">
        <v>11377</v>
      </c>
      <c r="J11432" s="15">
        <v>66.727279999999993</v>
      </c>
      <c r="K11432" s="15">
        <v>111.00620000000001</v>
      </c>
    </row>
    <row r="11433" spans="9:11">
      <c r="I11433" s="15">
        <v>11378</v>
      </c>
      <c r="J11433" s="15">
        <v>69.108310000000003</v>
      </c>
      <c r="K11433" s="15">
        <v>139.2123</v>
      </c>
    </row>
    <row r="11434" spans="9:11">
      <c r="I11434" s="15">
        <v>11379</v>
      </c>
      <c r="J11434" s="15">
        <v>70.364530000000002</v>
      </c>
      <c r="K11434" s="15">
        <v>128.26769999999999</v>
      </c>
    </row>
    <row r="11435" spans="9:11">
      <c r="I11435" s="15">
        <v>11380</v>
      </c>
      <c r="J11435" s="15">
        <v>66.251509999999996</v>
      </c>
      <c r="K11435" s="15">
        <v>131.1318</v>
      </c>
    </row>
    <row r="11436" spans="9:11">
      <c r="I11436" s="15">
        <v>11381</v>
      </c>
      <c r="J11436" s="15">
        <v>67.616969999999995</v>
      </c>
      <c r="K11436" s="15">
        <v>107.4615</v>
      </c>
    </row>
    <row r="11437" spans="9:11">
      <c r="I11437" s="15">
        <v>11382</v>
      </c>
      <c r="J11437" s="15">
        <v>67.697829999999996</v>
      </c>
      <c r="K11437" s="15">
        <v>120.3788</v>
      </c>
    </row>
    <row r="11438" spans="9:11">
      <c r="I11438" s="15">
        <v>11383</v>
      </c>
      <c r="J11438" s="15">
        <v>66.465490000000003</v>
      </c>
      <c r="K11438" s="15">
        <v>117.7681</v>
      </c>
    </row>
    <row r="11439" spans="9:11">
      <c r="I11439" s="15">
        <v>11384</v>
      </c>
      <c r="J11439" s="15">
        <v>67.595709999999997</v>
      </c>
      <c r="K11439" s="15">
        <v>130.15809999999999</v>
      </c>
    </row>
    <row r="11440" spans="9:11">
      <c r="I11440" s="15">
        <v>11385</v>
      </c>
      <c r="J11440" s="15">
        <v>70.430899999999994</v>
      </c>
      <c r="K11440" s="15">
        <v>134.41540000000001</v>
      </c>
    </row>
    <row r="11441" spans="9:11">
      <c r="I11441" s="15">
        <v>11386</v>
      </c>
      <c r="J11441" s="15">
        <v>65.110590000000002</v>
      </c>
      <c r="K11441" s="15">
        <v>97.595349999999996</v>
      </c>
    </row>
    <row r="11442" spans="9:11">
      <c r="I11442" s="15">
        <v>11387</v>
      </c>
      <c r="J11442" s="15">
        <v>67.472189999999998</v>
      </c>
      <c r="K11442" s="15">
        <v>135.75239999999999</v>
      </c>
    </row>
    <row r="11443" spans="9:11">
      <c r="I11443" s="15">
        <v>11388</v>
      </c>
      <c r="J11443" s="15">
        <v>66.658969999999997</v>
      </c>
      <c r="K11443" s="15">
        <v>113.2162</v>
      </c>
    </row>
    <row r="11444" spans="9:11">
      <c r="I11444" s="15">
        <v>11389</v>
      </c>
      <c r="J11444" s="15">
        <v>64.283799999999999</v>
      </c>
      <c r="K11444" s="15">
        <v>126.9371</v>
      </c>
    </row>
    <row r="11445" spans="9:11">
      <c r="I11445" s="15">
        <v>11390</v>
      </c>
      <c r="J11445" s="15">
        <v>68.470119999999994</v>
      </c>
      <c r="K11445" s="15">
        <v>127.5937</v>
      </c>
    </row>
    <row r="11446" spans="9:11">
      <c r="I11446" s="15">
        <v>11391</v>
      </c>
      <c r="J11446" s="15">
        <v>66.252260000000007</v>
      </c>
      <c r="K11446" s="15">
        <v>117.27800000000001</v>
      </c>
    </row>
    <row r="11447" spans="9:11">
      <c r="I11447" s="15">
        <v>11392</v>
      </c>
      <c r="J11447" s="15">
        <v>68.302869999999999</v>
      </c>
      <c r="K11447" s="15">
        <v>137.5881</v>
      </c>
    </row>
    <row r="11448" spans="9:11">
      <c r="I11448" s="15">
        <v>11393</v>
      </c>
      <c r="J11448" s="15">
        <v>70.019649999999999</v>
      </c>
      <c r="K11448" s="15">
        <v>130.89840000000001</v>
      </c>
    </row>
    <row r="11449" spans="9:11">
      <c r="I11449" s="15">
        <v>11394</v>
      </c>
      <c r="J11449" s="15">
        <v>66.940629999999999</v>
      </c>
      <c r="K11449" s="15">
        <v>132.4786</v>
      </c>
    </row>
    <row r="11450" spans="9:11">
      <c r="I11450" s="15">
        <v>11395</v>
      </c>
      <c r="J11450" s="15">
        <v>65.366550000000004</v>
      </c>
      <c r="K11450" s="15">
        <v>132.61269999999999</v>
      </c>
    </row>
    <row r="11451" spans="9:11">
      <c r="I11451" s="15">
        <v>11396</v>
      </c>
      <c r="J11451" s="15">
        <v>66.412599999999998</v>
      </c>
      <c r="K11451" s="15">
        <v>114.6091</v>
      </c>
    </row>
    <row r="11452" spans="9:11">
      <c r="I11452" s="15">
        <v>11397</v>
      </c>
      <c r="J11452" s="15">
        <v>68.265810000000002</v>
      </c>
      <c r="K11452" s="15">
        <v>125.0861</v>
      </c>
    </row>
    <row r="11453" spans="9:11">
      <c r="I11453" s="15">
        <v>11398</v>
      </c>
      <c r="J11453" s="15">
        <v>68.285200000000003</v>
      </c>
      <c r="K11453" s="15">
        <v>118.9217</v>
      </c>
    </row>
    <row r="11454" spans="9:11">
      <c r="I11454" s="15">
        <v>11399</v>
      </c>
      <c r="J11454" s="15">
        <v>67.42465</v>
      </c>
      <c r="K11454" s="15">
        <v>141.9674</v>
      </c>
    </row>
    <row r="11455" spans="9:11">
      <c r="I11455" s="15">
        <v>11400</v>
      </c>
      <c r="J11455" s="15">
        <v>63.371859999999998</v>
      </c>
      <c r="K11455" s="15">
        <v>115.6628</v>
      </c>
    </row>
    <row r="11456" spans="9:11">
      <c r="I11456" s="15">
        <v>11401</v>
      </c>
      <c r="J11456" s="15">
        <v>69.728350000000006</v>
      </c>
      <c r="K11456" s="15">
        <v>123.179</v>
      </c>
    </row>
    <row r="11457" spans="9:11">
      <c r="I11457" s="15">
        <v>11402</v>
      </c>
      <c r="J11457" s="15">
        <v>66.389740000000003</v>
      </c>
      <c r="K11457" s="15">
        <v>94.800759999999997</v>
      </c>
    </row>
    <row r="11458" spans="9:11">
      <c r="I11458" s="15">
        <v>11403</v>
      </c>
      <c r="J11458" s="15">
        <v>69.559250000000006</v>
      </c>
      <c r="K11458" s="15">
        <v>131.09350000000001</v>
      </c>
    </row>
    <row r="11459" spans="9:11">
      <c r="I11459" s="15">
        <v>11404</v>
      </c>
      <c r="J11459" s="15">
        <v>69.541160000000005</v>
      </c>
      <c r="K11459" s="15">
        <v>117.8275</v>
      </c>
    </row>
    <row r="11460" spans="9:11">
      <c r="I11460" s="15">
        <v>11405</v>
      </c>
      <c r="J11460" s="15">
        <v>67.835049999999995</v>
      </c>
      <c r="K11460" s="15">
        <v>121.02419999999999</v>
      </c>
    </row>
    <row r="11461" spans="9:11">
      <c r="I11461" s="15">
        <v>11406</v>
      </c>
      <c r="J11461" s="15">
        <v>68.22833</v>
      </c>
      <c r="K11461" s="15">
        <v>143.04230000000001</v>
      </c>
    </row>
    <row r="11462" spans="9:11">
      <c r="I11462" s="15">
        <v>11407</v>
      </c>
      <c r="J11462" s="15">
        <v>68.457359999999994</v>
      </c>
      <c r="K11462" s="15">
        <v>132.6294</v>
      </c>
    </row>
    <row r="11463" spans="9:11">
      <c r="I11463" s="15">
        <v>11408</v>
      </c>
      <c r="J11463" s="15">
        <v>67.010630000000006</v>
      </c>
      <c r="K11463" s="15">
        <v>120.9344</v>
      </c>
    </row>
    <row r="11464" spans="9:11">
      <c r="I11464" s="15">
        <v>11409</v>
      </c>
      <c r="J11464" s="15">
        <v>67.584580000000003</v>
      </c>
      <c r="K11464" s="15">
        <v>147.5025</v>
      </c>
    </row>
    <row r="11465" spans="9:11">
      <c r="I11465" s="15">
        <v>11410</v>
      </c>
      <c r="J11465" s="15">
        <v>67.111710000000002</v>
      </c>
      <c r="K11465" s="15">
        <v>111.7266</v>
      </c>
    </row>
    <row r="11466" spans="9:11">
      <c r="I11466" s="15">
        <v>11411</v>
      </c>
      <c r="J11466" s="15">
        <v>66.054919999999996</v>
      </c>
      <c r="K11466" s="15">
        <v>120.0749</v>
      </c>
    </row>
    <row r="11467" spans="9:11">
      <c r="I11467" s="15">
        <v>11412</v>
      </c>
      <c r="J11467" s="15">
        <v>65.654319999999998</v>
      </c>
      <c r="K11467" s="15">
        <v>121.643</v>
      </c>
    </row>
    <row r="11468" spans="9:11">
      <c r="I11468" s="15">
        <v>11413</v>
      </c>
      <c r="J11468" s="15">
        <v>67.096639999999994</v>
      </c>
      <c r="K11468" s="15">
        <v>148.02809999999999</v>
      </c>
    </row>
    <row r="11469" spans="9:11">
      <c r="I11469" s="15">
        <v>11414</v>
      </c>
      <c r="J11469" s="15">
        <v>68.93253</v>
      </c>
      <c r="K11469" s="15">
        <v>109.7752</v>
      </c>
    </row>
    <row r="11470" spans="9:11">
      <c r="I11470" s="15">
        <v>11415</v>
      </c>
      <c r="J11470" s="15">
        <v>67.508930000000007</v>
      </c>
      <c r="K11470" s="15">
        <v>112.6096</v>
      </c>
    </row>
    <row r="11471" spans="9:11">
      <c r="I11471" s="15">
        <v>11416</v>
      </c>
      <c r="J11471" s="15">
        <v>67.881349999999998</v>
      </c>
      <c r="K11471" s="15">
        <v>142.5829</v>
      </c>
    </row>
    <row r="11472" spans="9:11">
      <c r="I11472" s="15">
        <v>11417</v>
      </c>
      <c r="J11472" s="15">
        <v>70.510840000000002</v>
      </c>
      <c r="K11472" s="15">
        <v>130.5145</v>
      </c>
    </row>
    <row r="11473" spans="9:11">
      <c r="I11473" s="15">
        <v>11418</v>
      </c>
      <c r="J11473" s="15">
        <v>68.07978</v>
      </c>
      <c r="K11473" s="15">
        <v>140.67750000000001</v>
      </c>
    </row>
    <row r="11474" spans="9:11">
      <c r="I11474" s="15">
        <v>11419</v>
      </c>
      <c r="J11474" s="15">
        <v>69.618030000000005</v>
      </c>
      <c r="K11474" s="15">
        <v>131.27000000000001</v>
      </c>
    </row>
    <row r="11475" spans="9:11">
      <c r="I11475" s="15">
        <v>11420</v>
      </c>
      <c r="J11475" s="15">
        <v>65.539410000000004</v>
      </c>
      <c r="K11475" s="15">
        <v>121.7807</v>
      </c>
    </row>
    <row r="11476" spans="9:11">
      <c r="I11476" s="15">
        <v>11421</v>
      </c>
      <c r="J11476" s="15">
        <v>66.704909999999998</v>
      </c>
      <c r="K11476" s="15">
        <v>134.6241</v>
      </c>
    </row>
    <row r="11477" spans="9:11">
      <c r="I11477" s="15">
        <v>11422</v>
      </c>
      <c r="J11477" s="15">
        <v>68.826009999999997</v>
      </c>
      <c r="K11477" s="15">
        <v>115.89790000000001</v>
      </c>
    </row>
    <row r="11478" spans="9:11">
      <c r="I11478" s="15">
        <v>11423</v>
      </c>
      <c r="J11478" s="15">
        <v>70.605919999999998</v>
      </c>
      <c r="K11478" s="15">
        <v>135.87610000000001</v>
      </c>
    </row>
    <row r="11479" spans="9:11">
      <c r="I11479" s="15">
        <v>11424</v>
      </c>
      <c r="J11479" s="15">
        <v>67.083969999999994</v>
      </c>
      <c r="K11479" s="15">
        <v>124.4171</v>
      </c>
    </row>
    <row r="11480" spans="9:11">
      <c r="I11480" s="15">
        <v>11425</v>
      </c>
      <c r="J11480" s="15">
        <v>67.581980000000001</v>
      </c>
      <c r="K11480" s="15">
        <v>138.03210000000001</v>
      </c>
    </row>
    <row r="11481" spans="9:11">
      <c r="I11481" s="15">
        <v>11426</v>
      </c>
      <c r="J11481" s="15">
        <v>67.326859999999996</v>
      </c>
      <c r="K11481" s="15">
        <v>105.214</v>
      </c>
    </row>
    <row r="11482" spans="9:11">
      <c r="I11482" s="15">
        <v>11427</v>
      </c>
      <c r="J11482" s="15">
        <v>67.855230000000006</v>
      </c>
      <c r="K11482" s="15">
        <v>132.03229999999999</v>
      </c>
    </row>
    <row r="11483" spans="9:11">
      <c r="I11483" s="15">
        <v>11428</v>
      </c>
      <c r="J11483" s="15">
        <v>66.15898</v>
      </c>
      <c r="K11483" s="15">
        <v>146.92679999999999</v>
      </c>
    </row>
    <row r="11484" spans="9:11">
      <c r="I11484" s="15">
        <v>11429</v>
      </c>
      <c r="J11484" s="15">
        <v>67.958190000000002</v>
      </c>
      <c r="K11484" s="15">
        <v>124.9584</v>
      </c>
    </row>
    <row r="11485" spans="9:11">
      <c r="I11485" s="15">
        <v>11430</v>
      </c>
      <c r="J11485" s="15">
        <v>65.165440000000004</v>
      </c>
      <c r="K11485" s="15">
        <v>129.9676</v>
      </c>
    </row>
    <row r="11486" spans="9:11">
      <c r="I11486" s="15">
        <v>11431</v>
      </c>
      <c r="J11486" s="15">
        <v>69.544520000000006</v>
      </c>
      <c r="K11486" s="15">
        <v>146.005</v>
      </c>
    </row>
    <row r="11487" spans="9:11">
      <c r="I11487" s="15">
        <v>11432</v>
      </c>
      <c r="J11487" s="15">
        <v>66.351209999999995</v>
      </c>
      <c r="K11487" s="15">
        <v>121.12779999999999</v>
      </c>
    </row>
    <row r="11488" spans="9:11">
      <c r="I11488" s="15">
        <v>11433</v>
      </c>
      <c r="J11488" s="15">
        <v>68.265709999999999</v>
      </c>
      <c r="K11488" s="15">
        <v>136.26509999999999</v>
      </c>
    </row>
    <row r="11489" spans="9:11">
      <c r="I11489" s="15">
        <v>11434</v>
      </c>
      <c r="J11489" s="15">
        <v>70.294749999999993</v>
      </c>
      <c r="K11489" s="15">
        <v>130.4589</v>
      </c>
    </row>
    <row r="11490" spans="9:11">
      <c r="I11490" s="15">
        <v>11435</v>
      </c>
      <c r="J11490" s="15">
        <v>68.025989999999993</v>
      </c>
      <c r="K11490" s="15">
        <v>142.30529999999999</v>
      </c>
    </row>
    <row r="11491" spans="9:11">
      <c r="I11491" s="15">
        <v>11436</v>
      </c>
      <c r="J11491" s="15">
        <v>65.532070000000004</v>
      </c>
      <c r="K11491" s="15">
        <v>118.0806</v>
      </c>
    </row>
    <row r="11492" spans="9:11">
      <c r="I11492" s="15">
        <v>11437</v>
      </c>
      <c r="J11492" s="15">
        <v>70.763469999999998</v>
      </c>
      <c r="K11492" s="15">
        <v>150.62010000000001</v>
      </c>
    </row>
    <row r="11493" spans="9:11">
      <c r="I11493" s="15">
        <v>11438</v>
      </c>
      <c r="J11493" s="15">
        <v>65.326599999999999</v>
      </c>
      <c r="K11493" s="15">
        <v>123.7902</v>
      </c>
    </row>
    <row r="11494" spans="9:11">
      <c r="I11494" s="15">
        <v>11439</v>
      </c>
      <c r="J11494" s="15">
        <v>66.518460000000005</v>
      </c>
      <c r="K11494" s="15">
        <v>130.42619999999999</v>
      </c>
    </row>
    <row r="11495" spans="9:11">
      <c r="I11495" s="15">
        <v>11440</v>
      </c>
      <c r="J11495" s="15">
        <v>66.291820000000001</v>
      </c>
      <c r="K11495" s="15">
        <v>129.17509999999999</v>
      </c>
    </row>
    <row r="11496" spans="9:11">
      <c r="I11496" s="15">
        <v>11441</v>
      </c>
      <c r="J11496" s="15">
        <v>66.162279999999996</v>
      </c>
      <c r="K11496" s="15">
        <v>125.6023</v>
      </c>
    </row>
    <row r="11497" spans="9:11">
      <c r="I11497" s="15">
        <v>11442</v>
      </c>
      <c r="J11497" s="15">
        <v>67.977239999999995</v>
      </c>
      <c r="K11497" s="15">
        <v>134.5728</v>
      </c>
    </row>
    <row r="11498" spans="9:11">
      <c r="I11498" s="15">
        <v>11443</v>
      </c>
      <c r="J11498" s="15">
        <v>66.470669999999998</v>
      </c>
      <c r="K11498" s="15">
        <v>105.241</v>
      </c>
    </row>
    <row r="11499" spans="9:11">
      <c r="I11499" s="15">
        <v>11444</v>
      </c>
      <c r="J11499" s="15">
        <v>67.517849999999996</v>
      </c>
      <c r="K11499" s="15">
        <v>136.91149999999999</v>
      </c>
    </row>
    <row r="11500" spans="9:11">
      <c r="I11500" s="15">
        <v>11445</v>
      </c>
      <c r="J11500" s="15">
        <v>69.166240000000002</v>
      </c>
      <c r="K11500" s="15">
        <v>135.30940000000001</v>
      </c>
    </row>
    <row r="11501" spans="9:11">
      <c r="I11501" s="15">
        <v>11446</v>
      </c>
      <c r="J11501" s="15">
        <v>70.087400000000002</v>
      </c>
      <c r="K11501" s="15">
        <v>131.5153</v>
      </c>
    </row>
    <row r="11502" spans="9:11">
      <c r="I11502" s="15">
        <v>11447</v>
      </c>
      <c r="J11502" s="15">
        <v>68.028689999999997</v>
      </c>
      <c r="K11502" s="15">
        <v>123.587</v>
      </c>
    </row>
    <row r="11503" spans="9:11">
      <c r="I11503" s="15">
        <v>11448</v>
      </c>
      <c r="J11503" s="15">
        <v>67.825919999999996</v>
      </c>
      <c r="K11503" s="15">
        <v>133.6891</v>
      </c>
    </row>
    <row r="11504" spans="9:11">
      <c r="I11504" s="15">
        <v>11449</v>
      </c>
      <c r="J11504" s="15">
        <v>67.619810000000001</v>
      </c>
      <c r="K11504" s="15">
        <v>104.6315</v>
      </c>
    </row>
    <row r="11505" spans="9:11">
      <c r="I11505" s="15">
        <v>11450</v>
      </c>
      <c r="J11505" s="15">
        <v>65.963700000000003</v>
      </c>
      <c r="K11505" s="15">
        <v>130.32689999999999</v>
      </c>
    </row>
    <row r="11506" spans="9:11">
      <c r="I11506" s="15">
        <v>11451</v>
      </c>
      <c r="J11506" s="15">
        <v>67.720060000000004</v>
      </c>
      <c r="K11506" s="15">
        <v>103.2679</v>
      </c>
    </row>
    <row r="11507" spans="9:11">
      <c r="I11507" s="15">
        <v>11452</v>
      </c>
      <c r="J11507" s="15">
        <v>67.484960000000001</v>
      </c>
      <c r="K11507" s="15">
        <v>91.917820000000006</v>
      </c>
    </row>
    <row r="11508" spans="9:11">
      <c r="I11508" s="15">
        <v>11453</v>
      </c>
      <c r="J11508" s="15">
        <v>68.245130000000003</v>
      </c>
      <c r="K11508" s="15">
        <v>128.94069999999999</v>
      </c>
    </row>
    <row r="11509" spans="9:11">
      <c r="I11509" s="15">
        <v>11454</v>
      </c>
      <c r="J11509" s="15">
        <v>67.350610000000003</v>
      </c>
      <c r="K11509" s="15">
        <v>135.02160000000001</v>
      </c>
    </row>
    <row r="11510" spans="9:11">
      <c r="I11510" s="15">
        <v>11455</v>
      </c>
      <c r="J11510" s="15">
        <v>68.180750000000003</v>
      </c>
      <c r="K11510" s="15">
        <v>135.0446</v>
      </c>
    </row>
    <row r="11511" spans="9:11">
      <c r="I11511" s="15">
        <v>11456</v>
      </c>
      <c r="J11511" s="15">
        <v>70.671999999999997</v>
      </c>
      <c r="K11511" s="15">
        <v>124.9177</v>
      </c>
    </row>
    <row r="11512" spans="9:11">
      <c r="I11512" s="15">
        <v>11457</v>
      </c>
      <c r="J11512" s="15">
        <v>66.818340000000006</v>
      </c>
      <c r="K11512" s="15">
        <v>126.3595</v>
      </c>
    </row>
    <row r="11513" spans="9:11">
      <c r="I11513" s="15">
        <v>11458</v>
      </c>
      <c r="J11513" s="15">
        <v>68.752290000000002</v>
      </c>
      <c r="K11513" s="15">
        <v>126.7573</v>
      </c>
    </row>
    <row r="11514" spans="9:11">
      <c r="I11514" s="15">
        <v>11459</v>
      </c>
      <c r="J11514" s="15">
        <v>67.355639999999994</v>
      </c>
      <c r="K11514" s="15">
        <v>126.2663</v>
      </c>
    </row>
    <row r="11515" spans="9:11">
      <c r="I11515" s="15">
        <v>11460</v>
      </c>
      <c r="J11515" s="15">
        <v>66.959609999999998</v>
      </c>
      <c r="K11515" s="15">
        <v>129.03219999999999</v>
      </c>
    </row>
    <row r="11516" spans="9:11">
      <c r="I11516" s="15">
        <v>11461</v>
      </c>
      <c r="J11516" s="15">
        <v>67.737210000000005</v>
      </c>
      <c r="K11516" s="15">
        <v>111.3459</v>
      </c>
    </row>
    <row r="11517" spans="9:11">
      <c r="I11517" s="15">
        <v>11462</v>
      </c>
      <c r="J11517" s="15">
        <v>67.645319999999998</v>
      </c>
      <c r="K11517" s="15">
        <v>140.21209999999999</v>
      </c>
    </row>
    <row r="11518" spans="9:11">
      <c r="I11518" s="15">
        <v>11463</v>
      </c>
      <c r="J11518" s="15">
        <v>65.213579999999993</v>
      </c>
      <c r="K11518" s="15">
        <v>124.1369</v>
      </c>
    </row>
    <row r="11519" spans="9:11">
      <c r="I11519" s="15">
        <v>11464</v>
      </c>
      <c r="J11519" s="15">
        <v>65.1571</v>
      </c>
      <c r="K11519" s="15">
        <v>131.42009999999999</v>
      </c>
    </row>
    <row r="11520" spans="9:11">
      <c r="I11520" s="15">
        <v>11465</v>
      </c>
      <c r="J11520" s="15">
        <v>67.401330000000002</v>
      </c>
      <c r="K11520" s="15">
        <v>122.2223</v>
      </c>
    </row>
    <row r="11521" spans="9:11">
      <c r="I11521" s="15">
        <v>11466</v>
      </c>
      <c r="J11521" s="15">
        <v>67.650739999999999</v>
      </c>
      <c r="K11521" s="15">
        <v>137.89330000000001</v>
      </c>
    </row>
    <row r="11522" spans="9:11">
      <c r="I11522" s="15">
        <v>11467</v>
      </c>
      <c r="J11522" s="15">
        <v>63.8874</v>
      </c>
      <c r="K11522" s="15">
        <v>114.223</v>
      </c>
    </row>
    <row r="11523" spans="9:11">
      <c r="I11523" s="15">
        <v>11468</v>
      </c>
      <c r="J11523" s="15">
        <v>66.852279999999993</v>
      </c>
      <c r="K11523" s="15">
        <v>124.4828</v>
      </c>
    </row>
    <row r="11524" spans="9:11">
      <c r="I11524" s="15">
        <v>11469</v>
      </c>
      <c r="J11524" s="15">
        <v>65.938810000000004</v>
      </c>
      <c r="K11524" s="15">
        <v>125.81780000000001</v>
      </c>
    </row>
    <row r="11525" spans="9:11">
      <c r="I11525" s="15">
        <v>11470</v>
      </c>
      <c r="J11525" s="15">
        <v>65.079009999999997</v>
      </c>
      <c r="K11525" s="15">
        <v>121.0964</v>
      </c>
    </row>
    <row r="11526" spans="9:11">
      <c r="I11526" s="15">
        <v>11471</v>
      </c>
      <c r="J11526" s="15">
        <v>68.662589999999994</v>
      </c>
      <c r="K11526" s="15">
        <v>138.63579999999999</v>
      </c>
    </row>
    <row r="11527" spans="9:11">
      <c r="I11527" s="15">
        <v>11472</v>
      </c>
      <c r="J11527" s="15">
        <v>66.630690000000001</v>
      </c>
      <c r="K11527" s="15">
        <v>144.02670000000001</v>
      </c>
    </row>
    <row r="11528" spans="9:11">
      <c r="I11528" s="15">
        <v>11473</v>
      </c>
      <c r="J11528" s="15">
        <v>68.191599999999994</v>
      </c>
      <c r="K11528" s="15">
        <v>121.9667</v>
      </c>
    </row>
    <row r="11529" spans="9:11">
      <c r="I11529" s="15">
        <v>11474</v>
      </c>
      <c r="J11529" s="15">
        <v>64.720330000000004</v>
      </c>
      <c r="K11529" s="15">
        <v>119.4164</v>
      </c>
    </row>
    <row r="11530" spans="9:11">
      <c r="I11530" s="15">
        <v>11475</v>
      </c>
      <c r="J11530" s="15">
        <v>67.760050000000007</v>
      </c>
      <c r="K11530" s="15">
        <v>129.92169999999999</v>
      </c>
    </row>
    <row r="11531" spans="9:11">
      <c r="I11531" s="15">
        <v>11476</v>
      </c>
      <c r="J11531" s="15">
        <v>67.783289999999994</v>
      </c>
      <c r="K11531" s="15">
        <v>126.7556</v>
      </c>
    </row>
    <row r="11532" spans="9:11">
      <c r="I11532" s="15">
        <v>11477</v>
      </c>
      <c r="J11532" s="15">
        <v>68.099230000000006</v>
      </c>
      <c r="K11532" s="15">
        <v>126.41840000000001</v>
      </c>
    </row>
    <row r="11533" spans="9:11">
      <c r="I11533" s="15">
        <v>11478</v>
      </c>
      <c r="J11533" s="15">
        <v>69.213350000000005</v>
      </c>
      <c r="K11533" s="15">
        <v>128.85560000000001</v>
      </c>
    </row>
    <row r="11534" spans="9:11">
      <c r="I11534" s="15">
        <v>11479</v>
      </c>
      <c r="J11534" s="15">
        <v>67.758189999999999</v>
      </c>
      <c r="K11534" s="15">
        <v>137.4614</v>
      </c>
    </row>
    <row r="11535" spans="9:11">
      <c r="I11535" s="15">
        <v>11480</v>
      </c>
      <c r="J11535" s="15">
        <v>70.399460000000005</v>
      </c>
      <c r="K11535" s="15">
        <v>134.25989999999999</v>
      </c>
    </row>
    <row r="11536" spans="9:11">
      <c r="I11536" s="15">
        <v>11481</v>
      </c>
      <c r="J11536" s="15">
        <v>65.937659999999994</v>
      </c>
      <c r="K11536" s="15">
        <v>127.9704</v>
      </c>
    </row>
    <row r="11537" spans="9:11">
      <c r="I11537" s="15">
        <v>11482</v>
      </c>
      <c r="J11537" s="15">
        <v>66.118390000000005</v>
      </c>
      <c r="K11537" s="15">
        <v>127.0232</v>
      </c>
    </row>
    <row r="11538" spans="9:11">
      <c r="I11538" s="15">
        <v>11483</v>
      </c>
      <c r="J11538" s="15">
        <v>66.010189999999994</v>
      </c>
      <c r="K11538" s="15">
        <v>115.0187</v>
      </c>
    </row>
    <row r="11539" spans="9:11">
      <c r="I11539" s="15">
        <v>11484</v>
      </c>
      <c r="J11539" s="15">
        <v>71.630809999999997</v>
      </c>
      <c r="K11539" s="15">
        <v>135.41069999999999</v>
      </c>
    </row>
    <row r="11540" spans="9:11">
      <c r="I11540" s="15">
        <v>11485</v>
      </c>
      <c r="J11540" s="15">
        <v>66.629930000000002</v>
      </c>
      <c r="K11540" s="15">
        <v>144.5351</v>
      </c>
    </row>
    <row r="11541" spans="9:11">
      <c r="I11541" s="15">
        <v>11486</v>
      </c>
      <c r="J11541" s="15">
        <v>68.485209999999995</v>
      </c>
      <c r="K11541" s="15">
        <v>90.539950000000005</v>
      </c>
    </row>
    <row r="11542" spans="9:11">
      <c r="I11542" s="15">
        <v>11487</v>
      </c>
      <c r="J11542" s="15">
        <v>68.106989999999996</v>
      </c>
      <c r="K11542" s="15">
        <v>129.29089999999999</v>
      </c>
    </row>
    <row r="11543" spans="9:11">
      <c r="I11543" s="15">
        <v>11488</v>
      </c>
      <c r="J11543" s="15">
        <v>70.277029999999996</v>
      </c>
      <c r="K11543" s="15">
        <v>134.30189999999999</v>
      </c>
    </row>
    <row r="11544" spans="9:11">
      <c r="I11544" s="15">
        <v>11489</v>
      </c>
      <c r="J11544" s="15">
        <v>69.751050000000006</v>
      </c>
      <c r="K11544" s="15">
        <v>126.06789999999999</v>
      </c>
    </row>
    <row r="11545" spans="9:11">
      <c r="I11545" s="15">
        <v>11490</v>
      </c>
      <c r="J11545" s="15">
        <v>68.982370000000003</v>
      </c>
      <c r="K11545" s="15">
        <v>115.86490000000001</v>
      </c>
    </row>
    <row r="11546" spans="9:11">
      <c r="I11546" s="15">
        <v>11491</v>
      </c>
      <c r="J11546" s="15">
        <v>65.64452</v>
      </c>
      <c r="K11546" s="15">
        <v>125.32380000000001</v>
      </c>
    </row>
    <row r="11547" spans="9:11">
      <c r="I11547" s="15">
        <v>11492</v>
      </c>
      <c r="J11547" s="15">
        <v>68.916359999999997</v>
      </c>
      <c r="K11547" s="15">
        <v>124.459</v>
      </c>
    </row>
    <row r="11548" spans="9:11">
      <c r="I11548" s="15">
        <v>11493</v>
      </c>
      <c r="J11548" s="15">
        <v>66.618960000000001</v>
      </c>
      <c r="K11548" s="15">
        <v>132.98990000000001</v>
      </c>
    </row>
    <row r="11549" spans="9:11">
      <c r="I11549" s="15">
        <v>11494</v>
      </c>
      <c r="J11549" s="15">
        <v>68.606039999999993</v>
      </c>
      <c r="K11549" s="15">
        <v>125.67959999999999</v>
      </c>
    </row>
    <row r="11550" spans="9:11">
      <c r="I11550" s="15">
        <v>11495</v>
      </c>
      <c r="J11550" s="15">
        <v>67.307249999999996</v>
      </c>
      <c r="K11550" s="15">
        <v>123.1893</v>
      </c>
    </row>
    <row r="11551" spans="9:11">
      <c r="I11551" s="15">
        <v>11496</v>
      </c>
      <c r="J11551" s="15">
        <v>70.750950000000003</v>
      </c>
      <c r="K11551" s="15">
        <v>135.5127</v>
      </c>
    </row>
    <row r="11552" spans="9:11">
      <c r="I11552" s="15">
        <v>11497</v>
      </c>
      <c r="J11552" s="15">
        <v>67.58887</v>
      </c>
      <c r="K11552" s="15">
        <v>124.922</v>
      </c>
    </row>
    <row r="11553" spans="9:11">
      <c r="I11553" s="15">
        <v>11498</v>
      </c>
      <c r="J11553" s="15">
        <v>64.501320000000007</v>
      </c>
      <c r="K11553" s="15">
        <v>123.3747</v>
      </c>
    </row>
    <row r="11554" spans="9:11">
      <c r="I11554" s="15">
        <v>11499</v>
      </c>
      <c r="J11554" s="15">
        <v>73.275279999999995</v>
      </c>
      <c r="K11554" s="15">
        <v>142.73750000000001</v>
      </c>
    </row>
    <row r="11555" spans="9:11">
      <c r="I11555" s="15">
        <v>11500</v>
      </c>
      <c r="J11555" s="15">
        <v>68.259370000000004</v>
      </c>
      <c r="K11555" s="15">
        <v>129.54750000000001</v>
      </c>
    </row>
    <row r="11556" spans="9:11">
      <c r="I11556" s="15">
        <v>11501</v>
      </c>
      <c r="J11556" s="15">
        <v>67.919460000000001</v>
      </c>
      <c r="K11556" s="15">
        <v>118.9415</v>
      </c>
    </row>
    <row r="11557" spans="9:11">
      <c r="I11557" s="15">
        <v>11502</v>
      </c>
      <c r="J11557" s="15">
        <v>67.31071</v>
      </c>
      <c r="K11557" s="15">
        <v>112.70869999999999</v>
      </c>
    </row>
    <row r="11558" spans="9:11">
      <c r="I11558" s="15">
        <v>11503</v>
      </c>
      <c r="J11558" s="15">
        <v>67.796599999999998</v>
      </c>
      <c r="K11558" s="15">
        <v>137.8801</v>
      </c>
    </row>
    <row r="11559" spans="9:11">
      <c r="I11559" s="15">
        <v>11504</v>
      </c>
      <c r="J11559" s="15">
        <v>71.294520000000006</v>
      </c>
      <c r="K11559" s="15">
        <v>144.6277</v>
      </c>
    </row>
    <row r="11560" spans="9:11">
      <c r="I11560" s="15">
        <v>11505</v>
      </c>
      <c r="J11560" s="15">
        <v>68.272750000000002</v>
      </c>
      <c r="K11560" s="15">
        <v>115.12050000000001</v>
      </c>
    </row>
    <row r="11561" spans="9:11">
      <c r="I11561" s="15">
        <v>11506</v>
      </c>
      <c r="J11561" s="15">
        <v>66.865440000000007</v>
      </c>
      <c r="K11561" s="15">
        <v>104.0809</v>
      </c>
    </row>
    <row r="11562" spans="9:11">
      <c r="I11562" s="15">
        <v>11507</v>
      </c>
      <c r="J11562" s="15">
        <v>67.733249999999998</v>
      </c>
      <c r="K11562" s="15">
        <v>106.3248</v>
      </c>
    </row>
    <row r="11563" spans="9:11">
      <c r="I11563" s="15">
        <v>11508</v>
      </c>
      <c r="J11563" s="15">
        <v>70.226900000000001</v>
      </c>
      <c r="K11563" s="15">
        <v>146.47630000000001</v>
      </c>
    </row>
    <row r="11564" spans="9:11">
      <c r="I11564" s="15">
        <v>11509</v>
      </c>
      <c r="J11564" s="15">
        <v>69.621970000000005</v>
      </c>
      <c r="K11564" s="15">
        <v>133.916</v>
      </c>
    </row>
    <row r="11565" spans="9:11">
      <c r="I11565" s="15">
        <v>11510</v>
      </c>
      <c r="J11565" s="15">
        <v>67.48527</v>
      </c>
      <c r="K11565" s="15">
        <v>109.9157</v>
      </c>
    </row>
    <row r="11566" spans="9:11">
      <c r="I11566" s="15">
        <v>11511</v>
      </c>
      <c r="J11566" s="15">
        <v>68.094149999999999</v>
      </c>
      <c r="K11566" s="15">
        <v>131.23060000000001</v>
      </c>
    </row>
    <row r="11567" spans="9:11">
      <c r="I11567" s="15">
        <v>11512</v>
      </c>
      <c r="J11567" s="15">
        <v>66.092870000000005</v>
      </c>
      <c r="K11567" s="15">
        <v>147.19659999999999</v>
      </c>
    </row>
    <row r="11568" spans="9:11">
      <c r="I11568" s="15">
        <v>11513</v>
      </c>
      <c r="J11568" s="15">
        <v>67.42801</v>
      </c>
      <c r="K11568" s="15">
        <v>128.0001</v>
      </c>
    </row>
    <row r="11569" spans="9:11">
      <c r="I11569" s="15">
        <v>11514</v>
      </c>
      <c r="J11569" s="15">
        <v>69.088610000000003</v>
      </c>
      <c r="K11569" s="15">
        <v>111.01900000000001</v>
      </c>
    </row>
    <row r="11570" spans="9:11">
      <c r="I11570" s="15">
        <v>11515</v>
      </c>
      <c r="J11570" s="15">
        <v>65.704729999999998</v>
      </c>
      <c r="K11570" s="15">
        <v>119.4562</v>
      </c>
    </row>
    <row r="11571" spans="9:11">
      <c r="I11571" s="15">
        <v>11516</v>
      </c>
      <c r="J11571" s="15">
        <v>66.523439999999994</v>
      </c>
      <c r="K11571" s="15">
        <v>134.90029999999999</v>
      </c>
    </row>
    <row r="11572" spans="9:11">
      <c r="I11572" s="15">
        <v>11517</v>
      </c>
      <c r="J11572" s="15">
        <v>68.676320000000004</v>
      </c>
      <c r="K11572" s="15">
        <v>115.33750000000001</v>
      </c>
    </row>
    <row r="11573" spans="9:11">
      <c r="I11573" s="15">
        <v>11518</v>
      </c>
      <c r="J11573" s="15">
        <v>68.360990000000001</v>
      </c>
      <c r="K11573" s="15">
        <v>131.3844</v>
      </c>
    </row>
    <row r="11574" spans="9:11">
      <c r="I11574" s="15">
        <v>11519</v>
      </c>
      <c r="J11574" s="15">
        <v>66.344049999999996</v>
      </c>
      <c r="K11574" s="15">
        <v>114.0256</v>
      </c>
    </row>
    <row r="11575" spans="9:11">
      <c r="I11575" s="15">
        <v>11520</v>
      </c>
      <c r="J11575" s="15">
        <v>65.462329999999994</v>
      </c>
      <c r="K11575" s="15">
        <v>101.7174</v>
      </c>
    </row>
    <row r="11576" spans="9:11">
      <c r="I11576" s="15">
        <v>11521</v>
      </c>
      <c r="J11576" s="15">
        <v>65.385620000000003</v>
      </c>
      <c r="K11576" s="15">
        <v>92.829210000000003</v>
      </c>
    </row>
    <row r="11577" spans="9:11">
      <c r="I11577" s="15">
        <v>11522</v>
      </c>
      <c r="J11577" s="15">
        <v>70.293419999999998</v>
      </c>
      <c r="K11577" s="15">
        <v>131.08690000000001</v>
      </c>
    </row>
    <row r="11578" spans="9:11">
      <c r="I11578" s="15">
        <v>11523</v>
      </c>
      <c r="J11578" s="15">
        <v>66.817019999999999</v>
      </c>
      <c r="K11578" s="15">
        <v>107.43640000000001</v>
      </c>
    </row>
    <row r="11579" spans="9:11">
      <c r="I11579" s="15">
        <v>11524</v>
      </c>
      <c r="J11579" s="15">
        <v>67.090180000000004</v>
      </c>
      <c r="K11579" s="15">
        <v>126.10980000000001</v>
      </c>
    </row>
    <row r="11580" spans="9:11">
      <c r="I11580" s="15">
        <v>11525</v>
      </c>
      <c r="J11580" s="15">
        <v>69.104569999999995</v>
      </c>
      <c r="K11580" s="15">
        <v>137.51499999999999</v>
      </c>
    </row>
    <row r="11581" spans="9:11">
      <c r="I11581" s="15">
        <v>11526</v>
      </c>
      <c r="J11581" s="15">
        <v>68.658199999999994</v>
      </c>
      <c r="K11581" s="15">
        <v>126.1272</v>
      </c>
    </row>
    <row r="11582" spans="9:11">
      <c r="I11582" s="15">
        <v>11527</v>
      </c>
      <c r="J11582" s="15">
        <v>67.694630000000004</v>
      </c>
      <c r="K11582" s="15">
        <v>129.62719999999999</v>
      </c>
    </row>
    <row r="11583" spans="9:11">
      <c r="I11583" s="15">
        <v>11528</v>
      </c>
      <c r="J11583" s="15">
        <v>69.417659999999998</v>
      </c>
      <c r="K11583" s="15">
        <v>135.0258</v>
      </c>
    </row>
    <row r="11584" spans="9:11">
      <c r="I11584" s="15">
        <v>11529</v>
      </c>
      <c r="J11584" s="15">
        <v>64.901939999999996</v>
      </c>
      <c r="K11584" s="15">
        <v>123.58499999999999</v>
      </c>
    </row>
    <row r="11585" spans="9:11">
      <c r="I11585" s="15">
        <v>11530</v>
      </c>
      <c r="J11585" s="15">
        <v>66.488299999999995</v>
      </c>
      <c r="K11585" s="15">
        <v>136.86410000000001</v>
      </c>
    </row>
    <row r="11586" spans="9:11">
      <c r="I11586" s="15">
        <v>11531</v>
      </c>
      <c r="J11586" s="15">
        <v>71.092160000000007</v>
      </c>
      <c r="K11586" s="15">
        <v>123.2561</v>
      </c>
    </row>
    <row r="11587" spans="9:11">
      <c r="I11587" s="15">
        <v>11532</v>
      </c>
      <c r="J11587" s="15">
        <v>71.946569999999994</v>
      </c>
      <c r="K11587" s="15">
        <v>134.37559999999999</v>
      </c>
    </row>
    <row r="11588" spans="9:11">
      <c r="I11588" s="15">
        <v>11533</v>
      </c>
      <c r="J11588" s="15">
        <v>68.15531</v>
      </c>
      <c r="K11588" s="15">
        <v>137.0752</v>
      </c>
    </row>
    <row r="11589" spans="9:11">
      <c r="I11589" s="15">
        <v>11534</v>
      </c>
      <c r="J11589" s="15">
        <v>68.324789999999993</v>
      </c>
      <c r="K11589" s="15">
        <v>124.3728</v>
      </c>
    </row>
    <row r="11590" spans="9:11">
      <c r="I11590" s="15">
        <v>11535</v>
      </c>
      <c r="J11590" s="15">
        <v>70.931049999999999</v>
      </c>
      <c r="K11590" s="15">
        <v>119.3693</v>
      </c>
    </row>
    <row r="11591" spans="9:11">
      <c r="I11591" s="15">
        <v>11536</v>
      </c>
      <c r="J11591" s="15">
        <v>62.557870000000001</v>
      </c>
      <c r="K11591" s="15">
        <v>105.7505</v>
      </c>
    </row>
    <row r="11592" spans="9:11">
      <c r="I11592" s="15">
        <v>11537</v>
      </c>
      <c r="J11592" s="15">
        <v>68.724590000000006</v>
      </c>
      <c r="K11592" s="15">
        <v>133.19730000000001</v>
      </c>
    </row>
    <row r="11593" spans="9:11">
      <c r="I11593" s="15">
        <v>11538</v>
      </c>
      <c r="J11593" s="15">
        <v>68.569689999999994</v>
      </c>
      <c r="K11593" s="15">
        <v>123.2818</v>
      </c>
    </row>
    <row r="11594" spans="9:11">
      <c r="I11594" s="15">
        <v>11539</v>
      </c>
      <c r="J11594" s="15">
        <v>70.701139999999995</v>
      </c>
      <c r="K11594" s="15">
        <v>129.29040000000001</v>
      </c>
    </row>
    <row r="11595" spans="9:11">
      <c r="I11595" s="15">
        <v>11540</v>
      </c>
      <c r="J11595" s="15">
        <v>67.219499999999996</v>
      </c>
      <c r="K11595" s="15">
        <v>134.94390000000001</v>
      </c>
    </row>
    <row r="11596" spans="9:11">
      <c r="I11596" s="15">
        <v>11541</v>
      </c>
      <c r="J11596" s="15">
        <v>69.420990000000003</v>
      </c>
      <c r="K11596" s="15">
        <v>145.04599999999999</v>
      </c>
    </row>
    <row r="11597" spans="9:11">
      <c r="I11597" s="15">
        <v>11542</v>
      </c>
      <c r="J11597" s="15">
        <v>65.295400000000001</v>
      </c>
      <c r="K11597" s="15">
        <v>122.5997</v>
      </c>
    </row>
    <row r="11598" spans="9:11">
      <c r="I11598" s="15">
        <v>11543</v>
      </c>
      <c r="J11598" s="15">
        <v>67.512699999999995</v>
      </c>
      <c r="K11598" s="15">
        <v>127.4652</v>
      </c>
    </row>
    <row r="11599" spans="9:11">
      <c r="I11599" s="15">
        <v>11544</v>
      </c>
      <c r="J11599" s="15">
        <v>68.614429999999999</v>
      </c>
      <c r="K11599" s="15">
        <v>130.16909999999999</v>
      </c>
    </row>
    <row r="11600" spans="9:11">
      <c r="I11600" s="15">
        <v>11545</v>
      </c>
      <c r="J11600" s="15">
        <v>68.23227</v>
      </c>
      <c r="K11600" s="15">
        <v>129.30109999999999</v>
      </c>
    </row>
    <row r="11601" spans="9:11">
      <c r="I11601" s="15">
        <v>11546</v>
      </c>
      <c r="J11601" s="15">
        <v>69.066059999999993</v>
      </c>
      <c r="K11601" s="15">
        <v>124.9616</v>
      </c>
    </row>
    <row r="11602" spans="9:11">
      <c r="I11602" s="15">
        <v>11547</v>
      </c>
      <c r="J11602" s="15">
        <v>67.767690000000002</v>
      </c>
      <c r="K11602" s="15">
        <v>132.90520000000001</v>
      </c>
    </row>
    <row r="11603" spans="9:11">
      <c r="I11603" s="15">
        <v>11548</v>
      </c>
      <c r="J11603" s="15">
        <v>67.199539999999999</v>
      </c>
      <c r="K11603" s="15">
        <v>131.7003</v>
      </c>
    </row>
    <row r="11604" spans="9:11">
      <c r="I11604" s="15">
        <v>11549</v>
      </c>
      <c r="J11604" s="15">
        <v>66.19999</v>
      </c>
      <c r="K11604" s="15">
        <v>111.3766</v>
      </c>
    </row>
    <row r="11605" spans="9:11">
      <c r="I11605" s="15">
        <v>11550</v>
      </c>
      <c r="J11605" s="15">
        <v>67.158169999999998</v>
      </c>
      <c r="K11605" s="15">
        <v>124.6763</v>
      </c>
    </row>
    <row r="11606" spans="9:11">
      <c r="I11606" s="15">
        <v>11551</v>
      </c>
      <c r="J11606" s="15">
        <v>65.809759999999997</v>
      </c>
      <c r="K11606" s="15">
        <v>119.5688</v>
      </c>
    </row>
    <row r="11607" spans="9:11">
      <c r="I11607" s="15">
        <v>11552</v>
      </c>
      <c r="J11607" s="15">
        <v>68.726609999999994</v>
      </c>
      <c r="K11607" s="15">
        <v>148.78309999999999</v>
      </c>
    </row>
    <row r="11608" spans="9:11">
      <c r="I11608" s="15">
        <v>11553</v>
      </c>
      <c r="J11608" s="15">
        <v>71.015270000000001</v>
      </c>
      <c r="K11608" s="15">
        <v>115.59610000000001</v>
      </c>
    </row>
    <row r="11609" spans="9:11">
      <c r="I11609" s="15">
        <v>11554</v>
      </c>
      <c r="J11609" s="15">
        <v>70.337800000000001</v>
      </c>
      <c r="K11609" s="15">
        <v>122.886</v>
      </c>
    </row>
    <row r="11610" spans="9:11">
      <c r="I11610" s="15">
        <v>11555</v>
      </c>
      <c r="J11610" s="15">
        <v>66.601320000000001</v>
      </c>
      <c r="K11610" s="15">
        <v>117.69580000000001</v>
      </c>
    </row>
    <row r="11611" spans="9:11">
      <c r="I11611" s="15">
        <v>11556</v>
      </c>
      <c r="J11611" s="15">
        <v>66.108350000000002</v>
      </c>
      <c r="K11611" s="15">
        <v>118.36499999999999</v>
      </c>
    </row>
    <row r="11612" spans="9:11">
      <c r="I11612" s="15">
        <v>11557</v>
      </c>
      <c r="J11612" s="15">
        <v>65.544539999999998</v>
      </c>
      <c r="K11612" s="15">
        <v>125.6417</v>
      </c>
    </row>
    <row r="11613" spans="9:11">
      <c r="I11613" s="15">
        <v>11558</v>
      </c>
      <c r="J11613" s="15">
        <v>67.08775</v>
      </c>
      <c r="K11613" s="15">
        <v>139.40270000000001</v>
      </c>
    </row>
    <row r="11614" spans="9:11">
      <c r="I11614" s="15">
        <v>11559</v>
      </c>
      <c r="J11614" s="15">
        <v>70.912289999999999</v>
      </c>
      <c r="K11614" s="15">
        <v>151.93190000000001</v>
      </c>
    </row>
    <row r="11615" spans="9:11">
      <c r="I11615" s="15">
        <v>11560</v>
      </c>
      <c r="J11615" s="15">
        <v>70.050330000000002</v>
      </c>
      <c r="K11615" s="15">
        <v>135.0001</v>
      </c>
    </row>
    <row r="11616" spans="9:11">
      <c r="I11616" s="15">
        <v>11561</v>
      </c>
      <c r="J11616" s="15">
        <v>67.914739999999995</v>
      </c>
      <c r="K11616" s="15">
        <v>130.45419999999999</v>
      </c>
    </row>
    <row r="11617" spans="9:11">
      <c r="I11617" s="15">
        <v>11562</v>
      </c>
      <c r="J11617" s="15">
        <v>70.449969999999993</v>
      </c>
      <c r="K11617" s="15">
        <v>140.05529999999999</v>
      </c>
    </row>
    <row r="11618" spans="9:11">
      <c r="I11618" s="15">
        <v>11563</v>
      </c>
      <c r="J11618" s="15">
        <v>69.432770000000005</v>
      </c>
      <c r="K11618" s="15">
        <v>112.1645</v>
      </c>
    </row>
    <row r="11619" spans="9:11">
      <c r="I11619" s="15">
        <v>11564</v>
      </c>
      <c r="J11619" s="15">
        <v>70.699460000000002</v>
      </c>
      <c r="K11619" s="15">
        <v>131.27940000000001</v>
      </c>
    </row>
    <row r="11620" spans="9:11">
      <c r="I11620" s="15">
        <v>11565</v>
      </c>
      <c r="J11620" s="15">
        <v>69.624870000000001</v>
      </c>
      <c r="K11620" s="15">
        <v>120.4721</v>
      </c>
    </row>
    <row r="11621" spans="9:11">
      <c r="I11621" s="15">
        <v>11566</v>
      </c>
      <c r="J11621" s="15">
        <v>70.955550000000002</v>
      </c>
      <c r="K11621" s="15">
        <v>134.97329999999999</v>
      </c>
    </row>
    <row r="11622" spans="9:11">
      <c r="I11622" s="15">
        <v>11567</v>
      </c>
      <c r="J11622" s="15">
        <v>69.552390000000003</v>
      </c>
      <c r="K11622" s="15">
        <v>154.2355</v>
      </c>
    </row>
    <row r="11623" spans="9:11">
      <c r="I11623" s="15">
        <v>11568</v>
      </c>
      <c r="J11623" s="15">
        <v>66.676519999999996</v>
      </c>
      <c r="K11623" s="15">
        <v>116.072</v>
      </c>
    </row>
    <row r="11624" spans="9:11">
      <c r="I11624" s="15">
        <v>11569</v>
      </c>
      <c r="J11624" s="15">
        <v>68.944869999999995</v>
      </c>
      <c r="K11624" s="15">
        <v>136.0275</v>
      </c>
    </row>
    <row r="11625" spans="9:11">
      <c r="I11625" s="15">
        <v>11570</v>
      </c>
      <c r="J11625" s="15">
        <v>69.067710000000005</v>
      </c>
      <c r="K11625" s="15">
        <v>126.5166</v>
      </c>
    </row>
    <row r="11626" spans="9:11">
      <c r="I11626" s="15">
        <v>11571</v>
      </c>
      <c r="J11626" s="15">
        <v>68.68065</v>
      </c>
      <c r="K11626" s="15">
        <v>113.93389999999999</v>
      </c>
    </row>
    <row r="11627" spans="9:11">
      <c r="I11627" s="15">
        <v>11572</v>
      </c>
      <c r="J11627" s="15">
        <v>69.757649999999998</v>
      </c>
      <c r="K11627" s="15">
        <v>118.3588</v>
      </c>
    </row>
    <row r="11628" spans="9:11">
      <c r="I11628" s="15">
        <v>11573</v>
      </c>
      <c r="J11628" s="15">
        <v>65.744069999999994</v>
      </c>
      <c r="K11628" s="15">
        <v>112.5993</v>
      </c>
    </row>
    <row r="11629" spans="9:11">
      <c r="I11629" s="15">
        <v>11574</v>
      </c>
      <c r="J11629" s="15">
        <v>69.905789999999996</v>
      </c>
      <c r="K11629" s="15">
        <v>118.7813</v>
      </c>
    </row>
    <row r="11630" spans="9:11">
      <c r="I11630" s="15">
        <v>11575</v>
      </c>
      <c r="J11630" s="15">
        <v>67.496420000000001</v>
      </c>
      <c r="K11630" s="15">
        <v>144.73240000000001</v>
      </c>
    </row>
    <row r="11631" spans="9:11">
      <c r="I11631" s="15">
        <v>11576</v>
      </c>
      <c r="J11631" s="15">
        <v>71.557339999999996</v>
      </c>
      <c r="K11631" s="15">
        <v>146.4177</v>
      </c>
    </row>
    <row r="11632" spans="9:11">
      <c r="I11632" s="15">
        <v>11577</v>
      </c>
      <c r="J11632" s="15">
        <v>68.871679999999998</v>
      </c>
      <c r="K11632" s="15">
        <v>132.57910000000001</v>
      </c>
    </row>
    <row r="11633" spans="9:11">
      <c r="I11633" s="15">
        <v>11578</v>
      </c>
      <c r="J11633" s="15">
        <v>67.234210000000004</v>
      </c>
      <c r="K11633" s="15">
        <v>117.092</v>
      </c>
    </row>
    <row r="11634" spans="9:11">
      <c r="I11634" s="15">
        <v>11579</v>
      </c>
      <c r="J11634" s="15">
        <v>68.633759999999995</v>
      </c>
      <c r="K11634" s="15">
        <v>119.0942</v>
      </c>
    </row>
    <row r="11635" spans="9:11">
      <c r="I11635" s="15">
        <v>11580</v>
      </c>
      <c r="J11635" s="15">
        <v>68.650649999999999</v>
      </c>
      <c r="K11635" s="15">
        <v>118.32850000000001</v>
      </c>
    </row>
    <row r="11636" spans="9:11">
      <c r="I11636" s="15">
        <v>11581</v>
      </c>
      <c r="J11636" s="15">
        <v>66.637559999999993</v>
      </c>
      <c r="K11636" s="15">
        <v>135.32679999999999</v>
      </c>
    </row>
    <row r="11637" spans="9:11">
      <c r="I11637" s="15">
        <v>11582</v>
      </c>
      <c r="J11637" s="15">
        <v>67.879310000000004</v>
      </c>
      <c r="K11637" s="15">
        <v>113.0279</v>
      </c>
    </row>
    <row r="11638" spans="9:11">
      <c r="I11638" s="15">
        <v>11583</v>
      </c>
      <c r="J11638" s="15">
        <v>65.950490000000002</v>
      </c>
      <c r="K11638" s="15">
        <v>144.27770000000001</v>
      </c>
    </row>
    <row r="11639" spans="9:11">
      <c r="I11639" s="15">
        <v>11584</v>
      </c>
      <c r="J11639" s="15">
        <v>69.467510000000004</v>
      </c>
      <c r="K11639" s="15">
        <v>118.2912</v>
      </c>
    </row>
    <row r="11640" spans="9:11">
      <c r="I11640" s="15">
        <v>11585</v>
      </c>
      <c r="J11640" s="15">
        <v>65.328209999999999</v>
      </c>
      <c r="K11640" s="15">
        <v>107.38030000000001</v>
      </c>
    </row>
    <row r="11641" spans="9:11">
      <c r="I11641" s="15">
        <v>11586</v>
      </c>
      <c r="J11641" s="15">
        <v>66.76294</v>
      </c>
      <c r="K11641" s="15">
        <v>121.25190000000001</v>
      </c>
    </row>
    <row r="11642" spans="9:11">
      <c r="I11642" s="15">
        <v>11587</v>
      </c>
      <c r="J11642" s="15">
        <v>68.5428</v>
      </c>
      <c r="K11642" s="15">
        <v>117.004</v>
      </c>
    </row>
    <row r="11643" spans="9:11">
      <c r="I11643" s="15">
        <v>11588</v>
      </c>
      <c r="J11643" s="15">
        <v>68.910439999999994</v>
      </c>
      <c r="K11643" s="15">
        <v>142.8254</v>
      </c>
    </row>
    <row r="11644" spans="9:11">
      <c r="I11644" s="15">
        <v>11589</v>
      </c>
      <c r="J11644" s="15">
        <v>68.843680000000006</v>
      </c>
      <c r="K11644" s="15">
        <v>150.65530000000001</v>
      </c>
    </row>
    <row r="11645" spans="9:11">
      <c r="I11645" s="15">
        <v>11590</v>
      </c>
      <c r="J11645" s="15">
        <v>73.38937</v>
      </c>
      <c r="K11645" s="15">
        <v>136.71209999999999</v>
      </c>
    </row>
    <row r="11646" spans="9:11">
      <c r="I11646" s="15">
        <v>11591</v>
      </c>
      <c r="J11646" s="15">
        <v>66.868409999999997</v>
      </c>
      <c r="K11646" s="15">
        <v>116.4109</v>
      </c>
    </row>
    <row r="11647" spans="9:11">
      <c r="I11647" s="15">
        <v>11592</v>
      </c>
      <c r="J11647" s="15">
        <v>67.52516</v>
      </c>
      <c r="K11647" s="15">
        <v>107.2826</v>
      </c>
    </row>
    <row r="11648" spans="9:11">
      <c r="I11648" s="15">
        <v>11593</v>
      </c>
      <c r="J11648" s="15">
        <v>68.13449</v>
      </c>
      <c r="K11648" s="15">
        <v>121.8903</v>
      </c>
    </row>
    <row r="11649" spans="9:11">
      <c r="I11649" s="15">
        <v>11594</v>
      </c>
      <c r="J11649" s="15">
        <v>68.399979999999999</v>
      </c>
      <c r="K11649" s="15">
        <v>129.8416</v>
      </c>
    </row>
    <row r="11650" spans="9:11">
      <c r="I11650" s="15">
        <v>11595</v>
      </c>
      <c r="J11650" s="15">
        <v>68.755449999999996</v>
      </c>
      <c r="K11650" s="15">
        <v>141.6232</v>
      </c>
    </row>
    <row r="11651" spans="9:11">
      <c r="I11651" s="15">
        <v>11596</v>
      </c>
      <c r="J11651" s="15">
        <v>71.22681</v>
      </c>
      <c r="K11651" s="15">
        <v>118.0369</v>
      </c>
    </row>
    <row r="11652" spans="9:11">
      <c r="I11652" s="15">
        <v>11597</v>
      </c>
      <c r="J11652" s="15">
        <v>69.026970000000006</v>
      </c>
      <c r="K11652" s="15">
        <v>118.4175</v>
      </c>
    </row>
    <row r="11653" spans="9:11">
      <c r="I11653" s="15">
        <v>11598</v>
      </c>
      <c r="J11653" s="15">
        <v>69.36506</v>
      </c>
      <c r="K11653" s="15">
        <v>149.46270000000001</v>
      </c>
    </row>
    <row r="11654" spans="9:11">
      <c r="I11654" s="15">
        <v>11599</v>
      </c>
      <c r="J11654" s="15">
        <v>71.488579999999999</v>
      </c>
      <c r="K11654" s="15">
        <v>139.24459999999999</v>
      </c>
    </row>
    <row r="11655" spans="9:11">
      <c r="I11655" s="15">
        <v>11600</v>
      </c>
      <c r="J11655" s="15">
        <v>70.039749999999998</v>
      </c>
      <c r="K11655" s="15">
        <v>139.38</v>
      </c>
    </row>
    <row r="11656" spans="9:11">
      <c r="I11656" s="15">
        <v>11601</v>
      </c>
      <c r="J11656" s="15">
        <v>65.869829999999993</v>
      </c>
      <c r="K11656" s="15">
        <v>115.74339999999999</v>
      </c>
    </row>
    <row r="11657" spans="9:11">
      <c r="I11657" s="15">
        <v>11602</v>
      </c>
      <c r="J11657" s="15">
        <v>64.186120000000003</v>
      </c>
      <c r="K11657" s="15">
        <v>112.86320000000001</v>
      </c>
    </row>
    <row r="11658" spans="9:11">
      <c r="I11658" s="15">
        <v>11603</v>
      </c>
      <c r="J11658" s="15">
        <v>68.225369999999998</v>
      </c>
      <c r="K11658" s="15">
        <v>119.4641</v>
      </c>
    </row>
    <row r="11659" spans="9:11">
      <c r="I11659" s="15">
        <v>11604</v>
      </c>
      <c r="J11659" s="15">
        <v>67.576089999999994</v>
      </c>
      <c r="K11659" s="15">
        <v>126.81610000000001</v>
      </c>
    </row>
    <row r="11660" spans="9:11">
      <c r="I11660" s="15">
        <v>11605</v>
      </c>
      <c r="J11660" s="15">
        <v>68.328379999999996</v>
      </c>
      <c r="K11660" s="15">
        <v>125.0752</v>
      </c>
    </row>
    <row r="11661" spans="9:11">
      <c r="I11661" s="15">
        <v>11606</v>
      </c>
      <c r="J11661" s="15">
        <v>69.781199999999998</v>
      </c>
      <c r="K11661" s="15">
        <v>146.0231</v>
      </c>
    </row>
    <row r="11662" spans="9:11">
      <c r="I11662" s="15">
        <v>11607</v>
      </c>
      <c r="J11662" s="15">
        <v>64.605440000000002</v>
      </c>
      <c r="K11662" s="15">
        <v>98.109359999999995</v>
      </c>
    </row>
    <row r="11663" spans="9:11">
      <c r="I11663" s="15">
        <v>11608</v>
      </c>
      <c r="J11663" s="15">
        <v>69.356589999999997</v>
      </c>
      <c r="K11663" s="15">
        <v>137.74010000000001</v>
      </c>
    </row>
    <row r="11664" spans="9:11">
      <c r="I11664" s="15">
        <v>11609</v>
      </c>
      <c r="J11664" s="15">
        <v>65.088189999999997</v>
      </c>
      <c r="K11664" s="15">
        <v>129.15960000000001</v>
      </c>
    </row>
    <row r="11665" spans="9:11">
      <c r="I11665" s="15">
        <v>11610</v>
      </c>
      <c r="J11665" s="15">
        <v>67.254279999999994</v>
      </c>
      <c r="K11665" s="15">
        <v>125.33540000000001</v>
      </c>
    </row>
    <row r="11666" spans="9:11">
      <c r="I11666" s="15">
        <v>11611</v>
      </c>
      <c r="J11666" s="15">
        <v>67.297439999999995</v>
      </c>
      <c r="K11666" s="15">
        <v>111.402</v>
      </c>
    </row>
    <row r="11667" spans="9:11">
      <c r="I11667" s="15">
        <v>11612</v>
      </c>
      <c r="J11667" s="15">
        <v>69.063670000000002</v>
      </c>
      <c r="K11667" s="15">
        <v>128.86160000000001</v>
      </c>
    </row>
    <row r="11668" spans="9:11">
      <c r="I11668" s="15">
        <v>11613</v>
      </c>
      <c r="J11668" s="15">
        <v>70.665130000000005</v>
      </c>
      <c r="K11668" s="15">
        <v>132.245</v>
      </c>
    </row>
    <row r="11669" spans="9:11">
      <c r="I11669" s="15">
        <v>11614</v>
      </c>
      <c r="J11669" s="15">
        <v>66.342449999999999</v>
      </c>
      <c r="K11669" s="15">
        <v>136.41059999999999</v>
      </c>
    </row>
    <row r="11670" spans="9:11">
      <c r="I11670" s="15">
        <v>11615</v>
      </c>
      <c r="J11670" s="15">
        <v>66.884659999999997</v>
      </c>
      <c r="K11670" s="15">
        <v>133.78110000000001</v>
      </c>
    </row>
    <row r="11671" spans="9:11">
      <c r="I11671" s="15">
        <v>11616</v>
      </c>
      <c r="J11671" s="15">
        <v>69.839879999999994</v>
      </c>
      <c r="K11671" s="15">
        <v>132.9299</v>
      </c>
    </row>
    <row r="11672" spans="9:11">
      <c r="I11672" s="15">
        <v>11617</v>
      </c>
      <c r="J11672" s="15">
        <v>68.642880000000005</v>
      </c>
      <c r="K11672" s="15">
        <v>108.61499999999999</v>
      </c>
    </row>
    <row r="11673" spans="9:11">
      <c r="I11673" s="15">
        <v>11618</v>
      </c>
      <c r="J11673" s="15">
        <v>68.787080000000003</v>
      </c>
      <c r="K11673" s="15">
        <v>142.8921</v>
      </c>
    </row>
    <row r="11674" spans="9:11">
      <c r="I11674" s="15">
        <v>11619</v>
      </c>
      <c r="J11674" s="15">
        <v>68.367230000000006</v>
      </c>
      <c r="K11674" s="15">
        <v>127.2684</v>
      </c>
    </row>
    <row r="11675" spans="9:11">
      <c r="I11675" s="15">
        <v>11620</v>
      </c>
      <c r="J11675" s="15">
        <v>71.121759999999995</v>
      </c>
      <c r="K11675" s="15">
        <v>119.0967</v>
      </c>
    </row>
    <row r="11676" spans="9:11">
      <c r="I11676" s="15">
        <v>11621</v>
      </c>
      <c r="J11676" s="15">
        <v>68.551320000000004</v>
      </c>
      <c r="K11676" s="15">
        <v>118.0137</v>
      </c>
    </row>
    <row r="11677" spans="9:11">
      <c r="I11677" s="15">
        <v>11622</v>
      </c>
      <c r="J11677" s="15">
        <v>71.181049999999999</v>
      </c>
      <c r="K11677" s="15">
        <v>147.78380000000001</v>
      </c>
    </row>
    <row r="11678" spans="9:11">
      <c r="I11678" s="15">
        <v>11623</v>
      </c>
      <c r="J11678" s="15">
        <v>68.326210000000003</v>
      </c>
      <c r="K11678" s="15">
        <v>125.1014</v>
      </c>
    </row>
    <row r="11679" spans="9:11">
      <c r="I11679" s="15">
        <v>11624</v>
      </c>
      <c r="J11679" s="15">
        <v>66.839579999999998</v>
      </c>
      <c r="K11679" s="15">
        <v>117.88890000000001</v>
      </c>
    </row>
    <row r="11680" spans="9:11">
      <c r="I11680" s="15">
        <v>11625</v>
      </c>
      <c r="J11680" s="15">
        <v>69.202160000000006</v>
      </c>
      <c r="K11680" s="15">
        <v>144.7944</v>
      </c>
    </row>
    <row r="11681" spans="9:11">
      <c r="I11681" s="15">
        <v>11626</v>
      </c>
      <c r="J11681" s="15">
        <v>66.778530000000003</v>
      </c>
      <c r="K11681" s="15">
        <v>128.76920000000001</v>
      </c>
    </row>
    <row r="11682" spans="9:11">
      <c r="I11682" s="15">
        <v>11627</v>
      </c>
      <c r="J11682" s="15">
        <v>66.440600000000003</v>
      </c>
      <c r="K11682" s="15">
        <v>118.41630000000001</v>
      </c>
    </row>
    <row r="11683" spans="9:11">
      <c r="I11683" s="15">
        <v>11628</v>
      </c>
      <c r="J11683" s="15">
        <v>69.027709999999999</v>
      </c>
      <c r="K11683" s="15">
        <v>136.65600000000001</v>
      </c>
    </row>
    <row r="11684" spans="9:11">
      <c r="I11684" s="15">
        <v>11629</v>
      </c>
      <c r="J11684" s="15">
        <v>65.993679999999998</v>
      </c>
      <c r="K11684" s="15">
        <v>145.78559999999999</v>
      </c>
    </row>
    <row r="11685" spans="9:11">
      <c r="I11685" s="15">
        <v>11630</v>
      </c>
      <c r="J11685" s="15">
        <v>68.211330000000004</v>
      </c>
      <c r="K11685" s="15">
        <v>126.35639999999999</v>
      </c>
    </row>
    <row r="11686" spans="9:11">
      <c r="I11686" s="15">
        <v>11631</v>
      </c>
      <c r="J11686" s="15">
        <v>68.81559</v>
      </c>
      <c r="K11686" s="15">
        <v>105.34180000000001</v>
      </c>
    </row>
    <row r="11687" spans="9:11">
      <c r="I11687" s="15">
        <v>11632</v>
      </c>
      <c r="J11687" s="15">
        <v>69.543779999999998</v>
      </c>
      <c r="K11687" s="15">
        <v>136.0772</v>
      </c>
    </row>
    <row r="11688" spans="9:11">
      <c r="I11688" s="15">
        <v>11633</v>
      </c>
      <c r="J11688" s="15">
        <v>67.042969999999997</v>
      </c>
      <c r="K11688" s="15">
        <v>120.8592</v>
      </c>
    </row>
    <row r="11689" spans="9:11">
      <c r="I11689" s="15">
        <v>11634</v>
      </c>
      <c r="J11689" s="15">
        <v>69.616759999999999</v>
      </c>
      <c r="K11689" s="15">
        <v>121.0389</v>
      </c>
    </row>
    <row r="11690" spans="9:11">
      <c r="I11690" s="15">
        <v>11635</v>
      </c>
      <c r="J11690" s="15">
        <v>69.110439999999997</v>
      </c>
      <c r="K11690" s="15">
        <v>136.6009</v>
      </c>
    </row>
    <row r="11691" spans="9:11">
      <c r="I11691" s="15">
        <v>11636</v>
      </c>
      <c r="J11691" s="15">
        <v>64.559539999999998</v>
      </c>
      <c r="K11691" s="15">
        <v>123.4204</v>
      </c>
    </row>
    <row r="11692" spans="9:11">
      <c r="I11692" s="15">
        <v>11637</v>
      </c>
      <c r="J11692" s="15">
        <v>65.793620000000004</v>
      </c>
      <c r="K11692" s="15">
        <v>132.5145</v>
      </c>
    </row>
    <row r="11693" spans="9:11">
      <c r="I11693" s="15">
        <v>11638</v>
      </c>
      <c r="J11693" s="15">
        <v>68.999340000000004</v>
      </c>
      <c r="K11693" s="15">
        <v>125.0189</v>
      </c>
    </row>
    <row r="11694" spans="9:11">
      <c r="I11694" s="15">
        <v>11639</v>
      </c>
      <c r="J11694" s="15">
        <v>66.160920000000004</v>
      </c>
      <c r="K11694" s="15">
        <v>137.00729999999999</v>
      </c>
    </row>
    <row r="11695" spans="9:11">
      <c r="I11695" s="15">
        <v>11640</v>
      </c>
      <c r="J11695" s="15">
        <v>64.368499999999997</v>
      </c>
      <c r="K11695" s="15">
        <v>110.0215</v>
      </c>
    </row>
    <row r="11696" spans="9:11">
      <c r="I11696" s="15">
        <v>11641</v>
      </c>
      <c r="J11696" s="15">
        <v>69.872820000000004</v>
      </c>
      <c r="K11696" s="15">
        <v>124.8993</v>
      </c>
    </row>
    <row r="11697" spans="9:11">
      <c r="I11697" s="15">
        <v>11642</v>
      </c>
      <c r="J11697" s="15">
        <v>66.0047</v>
      </c>
      <c r="K11697" s="15">
        <v>116.8211</v>
      </c>
    </row>
    <row r="11698" spans="9:11">
      <c r="I11698" s="15">
        <v>11643</v>
      </c>
      <c r="J11698" s="15">
        <v>68.96687</v>
      </c>
      <c r="K11698" s="15">
        <v>121.3857</v>
      </c>
    </row>
    <row r="11699" spans="9:11">
      <c r="I11699" s="15">
        <v>11644</v>
      </c>
      <c r="J11699" s="15">
        <v>67.763580000000005</v>
      </c>
      <c r="K11699" s="15">
        <v>142.8913</v>
      </c>
    </row>
    <row r="11700" spans="9:11">
      <c r="I11700" s="15">
        <v>11645</v>
      </c>
      <c r="J11700" s="15">
        <v>67.201899999999995</v>
      </c>
      <c r="K11700" s="15">
        <v>118.52549999999999</v>
      </c>
    </row>
    <row r="11701" spans="9:11">
      <c r="I11701" s="15">
        <v>11646</v>
      </c>
      <c r="J11701" s="15">
        <v>67.670490000000001</v>
      </c>
      <c r="K11701" s="15">
        <v>138.39160000000001</v>
      </c>
    </row>
    <row r="11702" spans="9:11">
      <c r="I11702" s="15">
        <v>11647</v>
      </c>
      <c r="J11702" s="15">
        <v>65.941209999999998</v>
      </c>
      <c r="K11702" s="15">
        <v>121.8284</v>
      </c>
    </row>
    <row r="11703" spans="9:11">
      <c r="I11703" s="15">
        <v>11648</v>
      </c>
      <c r="J11703" s="15">
        <v>62.623980000000003</v>
      </c>
      <c r="K11703" s="15">
        <v>113.6392</v>
      </c>
    </row>
    <row r="11704" spans="9:11">
      <c r="I11704" s="15">
        <v>11649</v>
      </c>
      <c r="J11704" s="15">
        <v>68.668700000000001</v>
      </c>
      <c r="K11704" s="15">
        <v>148.4025</v>
      </c>
    </row>
    <row r="11705" spans="9:11">
      <c r="I11705" s="15">
        <v>11650</v>
      </c>
      <c r="J11705" s="15">
        <v>64.993030000000005</v>
      </c>
      <c r="K11705" s="15">
        <v>134.39590000000001</v>
      </c>
    </row>
    <row r="11706" spans="9:11">
      <c r="I11706" s="15">
        <v>11651</v>
      </c>
      <c r="J11706" s="15">
        <v>70.140609999999995</v>
      </c>
      <c r="K11706" s="15">
        <v>133.81049999999999</v>
      </c>
    </row>
    <row r="11707" spans="9:11">
      <c r="I11707" s="15">
        <v>11652</v>
      </c>
      <c r="J11707" s="15">
        <v>67.33278</v>
      </c>
      <c r="K11707" s="15">
        <v>111.0307</v>
      </c>
    </row>
    <row r="11708" spans="9:11">
      <c r="I11708" s="15">
        <v>11653</v>
      </c>
      <c r="J11708" s="15">
        <v>71.150180000000006</v>
      </c>
      <c r="K11708" s="15">
        <v>127.3908</v>
      </c>
    </row>
    <row r="11709" spans="9:11">
      <c r="I11709" s="15">
        <v>11654</v>
      </c>
      <c r="J11709" s="15">
        <v>68.050939999999997</v>
      </c>
      <c r="K11709" s="15">
        <v>123.1092</v>
      </c>
    </row>
    <row r="11710" spans="9:11">
      <c r="I11710" s="15">
        <v>11655</v>
      </c>
      <c r="J11710" s="15">
        <v>70.680570000000003</v>
      </c>
      <c r="K11710" s="15">
        <v>122.08710000000001</v>
      </c>
    </row>
    <row r="11711" spans="9:11">
      <c r="I11711" s="15">
        <v>11656</v>
      </c>
      <c r="J11711" s="15">
        <v>66.926829999999995</v>
      </c>
      <c r="K11711" s="15">
        <v>132.51419999999999</v>
      </c>
    </row>
    <row r="11712" spans="9:11">
      <c r="I11712" s="15">
        <v>11657</v>
      </c>
      <c r="J11712" s="15">
        <v>67.320220000000006</v>
      </c>
      <c r="K11712" s="15">
        <v>121.7055</v>
      </c>
    </row>
    <row r="11713" spans="9:11">
      <c r="I11713" s="15">
        <v>11658</v>
      </c>
      <c r="J11713" s="15">
        <v>65.963710000000006</v>
      </c>
      <c r="K11713" s="15">
        <v>126.11790000000001</v>
      </c>
    </row>
    <row r="11714" spans="9:11">
      <c r="I11714" s="15">
        <v>11659</v>
      </c>
      <c r="J11714" s="15">
        <v>66.360479999999995</v>
      </c>
      <c r="K11714" s="15">
        <v>131.46520000000001</v>
      </c>
    </row>
    <row r="11715" spans="9:11">
      <c r="I11715" s="15">
        <v>11660</v>
      </c>
      <c r="J11715" s="15">
        <v>70.090620000000001</v>
      </c>
      <c r="K11715" s="15">
        <v>141.63730000000001</v>
      </c>
    </row>
    <row r="11716" spans="9:11">
      <c r="I11716" s="15">
        <v>11661</v>
      </c>
      <c r="J11716" s="15">
        <v>66.770669999999996</v>
      </c>
      <c r="K11716" s="15">
        <v>114.93899999999999</v>
      </c>
    </row>
    <row r="11717" spans="9:11">
      <c r="I11717" s="15">
        <v>11662</v>
      </c>
      <c r="J11717" s="15">
        <v>68.781899999999993</v>
      </c>
      <c r="K11717" s="15">
        <v>128.8125</v>
      </c>
    </row>
    <row r="11718" spans="9:11">
      <c r="I11718" s="15">
        <v>11663</v>
      </c>
      <c r="J11718" s="15">
        <v>68.061980000000005</v>
      </c>
      <c r="K11718" s="15">
        <v>125.15130000000001</v>
      </c>
    </row>
    <row r="11719" spans="9:11">
      <c r="I11719" s="15">
        <v>11664</v>
      </c>
      <c r="J11719" s="15">
        <v>66.874709999999993</v>
      </c>
      <c r="K11719" s="15">
        <v>124.18389999999999</v>
      </c>
    </row>
    <row r="11720" spans="9:11">
      <c r="I11720" s="15">
        <v>11665</v>
      </c>
      <c r="J11720" s="15">
        <v>64.991</v>
      </c>
      <c r="K11720" s="15">
        <v>120.5915</v>
      </c>
    </row>
    <row r="11721" spans="9:11">
      <c r="I11721" s="15">
        <v>11666</v>
      </c>
      <c r="J11721" s="15">
        <v>64.245249999999999</v>
      </c>
      <c r="K11721" s="15">
        <v>119.33369999999999</v>
      </c>
    </row>
    <row r="11722" spans="9:11">
      <c r="I11722" s="15">
        <v>11667</v>
      </c>
      <c r="J11722" s="15">
        <v>64.627589999999998</v>
      </c>
      <c r="K11722" s="15">
        <v>117.09059999999999</v>
      </c>
    </row>
    <row r="11723" spans="9:11">
      <c r="I11723" s="15">
        <v>11668</v>
      </c>
      <c r="J11723" s="15">
        <v>67.478449999999995</v>
      </c>
      <c r="K11723" s="15">
        <v>125.0172</v>
      </c>
    </row>
    <row r="11724" spans="9:11">
      <c r="I11724" s="15">
        <v>11669</v>
      </c>
      <c r="J11724" s="15">
        <v>68.380350000000007</v>
      </c>
      <c r="K11724" s="15">
        <v>120.3051</v>
      </c>
    </row>
    <row r="11725" spans="9:11">
      <c r="I11725" s="15">
        <v>11670</v>
      </c>
      <c r="J11725" s="15">
        <v>67.941299999999998</v>
      </c>
      <c r="K11725" s="15">
        <v>140.2045</v>
      </c>
    </row>
    <row r="11726" spans="9:11">
      <c r="I11726" s="15">
        <v>11671</v>
      </c>
      <c r="J11726" s="15">
        <v>69.387649999999994</v>
      </c>
      <c r="K11726" s="15">
        <v>120.404</v>
      </c>
    </row>
    <row r="11727" spans="9:11">
      <c r="I11727" s="15">
        <v>11672</v>
      </c>
      <c r="J11727" s="15">
        <v>69.725849999999994</v>
      </c>
      <c r="K11727" s="15">
        <v>141.02209999999999</v>
      </c>
    </row>
    <row r="11728" spans="9:11">
      <c r="I11728" s="15">
        <v>11673</v>
      </c>
      <c r="J11728" s="15">
        <v>64.85369</v>
      </c>
      <c r="K11728" s="15">
        <v>140.55680000000001</v>
      </c>
    </row>
    <row r="11729" spans="9:11">
      <c r="I11729" s="15">
        <v>11674</v>
      </c>
      <c r="J11729" s="15">
        <v>71.145690000000002</v>
      </c>
      <c r="K11729" s="15">
        <v>144.96090000000001</v>
      </c>
    </row>
    <row r="11730" spans="9:11">
      <c r="I11730" s="15">
        <v>11675</v>
      </c>
      <c r="J11730" s="15">
        <v>67.931659999999994</v>
      </c>
      <c r="K11730" s="15">
        <v>116.703</v>
      </c>
    </row>
    <row r="11731" spans="9:11">
      <c r="I11731" s="15">
        <v>11676</v>
      </c>
      <c r="J11731" s="15">
        <v>65.873699999999999</v>
      </c>
      <c r="K11731" s="15">
        <v>130.73390000000001</v>
      </c>
    </row>
    <row r="11732" spans="9:11">
      <c r="I11732" s="15">
        <v>11677</v>
      </c>
      <c r="J11732" s="15">
        <v>65.274919999999995</v>
      </c>
      <c r="K11732" s="15">
        <v>120.7876</v>
      </c>
    </row>
    <row r="11733" spans="9:11">
      <c r="I11733" s="15">
        <v>11678</v>
      </c>
      <c r="J11733" s="15">
        <v>64.362830000000002</v>
      </c>
      <c r="K11733" s="15">
        <v>122.0425</v>
      </c>
    </row>
    <row r="11734" spans="9:11">
      <c r="I11734" s="15">
        <v>11679</v>
      </c>
      <c r="J11734" s="15">
        <v>66.537869999999998</v>
      </c>
      <c r="K11734" s="15">
        <v>116.5946</v>
      </c>
    </row>
    <row r="11735" spans="9:11">
      <c r="I11735" s="15">
        <v>11680</v>
      </c>
      <c r="J11735" s="15">
        <v>69.523989999999998</v>
      </c>
      <c r="K11735" s="15">
        <v>133.05619999999999</v>
      </c>
    </row>
    <row r="11736" spans="9:11">
      <c r="I11736" s="15">
        <v>11681</v>
      </c>
      <c r="J11736" s="15">
        <v>69.138369999999995</v>
      </c>
      <c r="K11736" s="15">
        <v>139.67019999999999</v>
      </c>
    </row>
    <row r="11737" spans="9:11">
      <c r="I11737" s="15">
        <v>11682</v>
      </c>
      <c r="J11737" s="15">
        <v>67.672030000000007</v>
      </c>
      <c r="K11737" s="15">
        <v>123.8558</v>
      </c>
    </row>
    <row r="11738" spans="9:11">
      <c r="I11738" s="15">
        <v>11683</v>
      </c>
      <c r="J11738" s="15">
        <v>68.954409999999996</v>
      </c>
      <c r="K11738" s="15">
        <v>141.2783</v>
      </c>
    </row>
    <row r="11739" spans="9:11">
      <c r="I11739" s="15">
        <v>11684</v>
      </c>
      <c r="J11739" s="15">
        <v>71.04477</v>
      </c>
      <c r="K11739" s="15">
        <v>140.37049999999999</v>
      </c>
    </row>
    <row r="11740" spans="9:11">
      <c r="I11740" s="15">
        <v>11685</v>
      </c>
      <c r="J11740" s="15">
        <v>71.395290000000003</v>
      </c>
      <c r="K11740" s="15">
        <v>149.76329999999999</v>
      </c>
    </row>
    <row r="11741" spans="9:11">
      <c r="I11741" s="15">
        <v>11686</v>
      </c>
      <c r="J11741" s="15">
        <v>66.544939999999997</v>
      </c>
      <c r="K11741" s="15">
        <v>127.3852</v>
      </c>
    </row>
    <row r="11742" spans="9:11">
      <c r="I11742" s="15">
        <v>11687</v>
      </c>
      <c r="J11742" s="15">
        <v>68.280910000000006</v>
      </c>
      <c r="K11742" s="15">
        <v>136.24</v>
      </c>
    </row>
    <row r="11743" spans="9:11">
      <c r="I11743" s="15">
        <v>11688</v>
      </c>
      <c r="J11743" s="15">
        <v>67.501440000000002</v>
      </c>
      <c r="K11743" s="15">
        <v>139.32320000000001</v>
      </c>
    </row>
    <row r="11744" spans="9:11">
      <c r="I11744" s="15">
        <v>11689</v>
      </c>
      <c r="J11744" s="15">
        <v>68.294740000000004</v>
      </c>
      <c r="K11744" s="15">
        <v>133.1216</v>
      </c>
    </row>
    <row r="11745" spans="9:11">
      <c r="I11745" s="15">
        <v>11690</v>
      </c>
      <c r="J11745" s="15">
        <v>70.151349999999994</v>
      </c>
      <c r="K11745" s="15">
        <v>125.669</v>
      </c>
    </row>
    <row r="11746" spans="9:11">
      <c r="I11746" s="15">
        <v>11691</v>
      </c>
      <c r="J11746" s="15">
        <v>69.416449999999998</v>
      </c>
      <c r="K11746" s="15">
        <v>135.87139999999999</v>
      </c>
    </row>
    <row r="11747" spans="9:11">
      <c r="I11747" s="15">
        <v>11692</v>
      </c>
      <c r="J11747" s="15">
        <v>69.360979999999998</v>
      </c>
      <c r="K11747" s="15">
        <v>123.6386</v>
      </c>
    </row>
    <row r="11748" spans="9:11">
      <c r="I11748" s="15">
        <v>11693</v>
      </c>
      <c r="J11748" s="15">
        <v>67.162520000000001</v>
      </c>
      <c r="K11748" s="15">
        <v>130.67259999999999</v>
      </c>
    </row>
    <row r="11749" spans="9:11">
      <c r="I11749" s="15">
        <v>11694</v>
      </c>
      <c r="J11749" s="15">
        <v>68.530519999999996</v>
      </c>
      <c r="K11749" s="15">
        <v>125.4746</v>
      </c>
    </row>
    <row r="11750" spans="9:11">
      <c r="I11750" s="15">
        <v>11695</v>
      </c>
      <c r="J11750" s="15">
        <v>69.648039999999995</v>
      </c>
      <c r="K11750" s="15">
        <v>116.6893</v>
      </c>
    </row>
    <row r="11751" spans="9:11">
      <c r="I11751" s="15">
        <v>11696</v>
      </c>
      <c r="J11751" s="15">
        <v>66.685360000000003</v>
      </c>
      <c r="K11751" s="15">
        <v>116.2552</v>
      </c>
    </row>
    <row r="11752" spans="9:11">
      <c r="I11752" s="15">
        <v>11697</v>
      </c>
      <c r="J11752" s="15">
        <v>65.894049999999993</v>
      </c>
      <c r="K11752" s="15">
        <v>114.06399999999999</v>
      </c>
    </row>
    <row r="11753" spans="9:11">
      <c r="I11753" s="15">
        <v>11698</v>
      </c>
      <c r="J11753" s="15">
        <v>67.964560000000006</v>
      </c>
      <c r="K11753" s="15">
        <v>118.3278</v>
      </c>
    </row>
    <row r="11754" spans="9:11">
      <c r="I11754" s="15">
        <v>11699</v>
      </c>
      <c r="J11754" s="15">
        <v>64.66704</v>
      </c>
      <c r="K11754" s="15">
        <v>113.2242</v>
      </c>
    </row>
    <row r="11755" spans="9:11">
      <c r="I11755" s="15">
        <v>11700</v>
      </c>
      <c r="J11755" s="15">
        <v>67.831320000000005</v>
      </c>
      <c r="K11755" s="15">
        <v>131.15979999999999</v>
      </c>
    </row>
    <row r="11756" spans="9:11">
      <c r="I11756" s="15">
        <v>11701</v>
      </c>
      <c r="J11756" s="15">
        <v>69.372640000000004</v>
      </c>
      <c r="K11756" s="15">
        <v>132.30179999999999</v>
      </c>
    </row>
    <row r="11757" spans="9:11">
      <c r="I11757" s="15">
        <v>11702</v>
      </c>
      <c r="J11757" s="15">
        <v>64.634749999999997</v>
      </c>
      <c r="K11757" s="15">
        <v>122.2873</v>
      </c>
    </row>
    <row r="11758" spans="9:11">
      <c r="I11758" s="15">
        <v>11703</v>
      </c>
      <c r="J11758" s="15">
        <v>68.457359999999994</v>
      </c>
      <c r="K11758" s="15">
        <v>121.56019999999999</v>
      </c>
    </row>
    <row r="11759" spans="9:11">
      <c r="I11759" s="15">
        <v>11704</v>
      </c>
      <c r="J11759" s="15">
        <v>63.664119999999997</v>
      </c>
      <c r="K11759" s="15">
        <v>121.3552</v>
      </c>
    </row>
    <row r="11760" spans="9:11">
      <c r="I11760" s="15">
        <v>11705</v>
      </c>
      <c r="J11760" s="15">
        <v>68.235740000000007</v>
      </c>
      <c r="K11760" s="15">
        <v>134.24590000000001</v>
      </c>
    </row>
    <row r="11761" spans="9:11">
      <c r="I11761" s="15">
        <v>11706</v>
      </c>
      <c r="J11761" s="15">
        <v>69.909329999999997</v>
      </c>
      <c r="K11761" s="15">
        <v>145.05680000000001</v>
      </c>
    </row>
    <row r="11762" spans="9:11">
      <c r="I11762" s="15">
        <v>11707</v>
      </c>
      <c r="J11762" s="15">
        <v>66.343530000000001</v>
      </c>
      <c r="K11762" s="15">
        <v>119.2517</v>
      </c>
    </row>
    <row r="11763" spans="9:11">
      <c r="I11763" s="15">
        <v>11708</v>
      </c>
      <c r="J11763" s="15">
        <v>71.086209999999994</v>
      </c>
      <c r="K11763" s="15">
        <v>131.09899999999999</v>
      </c>
    </row>
    <row r="11764" spans="9:11">
      <c r="I11764" s="15">
        <v>11709</v>
      </c>
      <c r="J11764" s="15">
        <v>69.298739999999995</v>
      </c>
      <c r="K11764" s="15">
        <v>113.3891</v>
      </c>
    </row>
    <row r="11765" spans="9:11">
      <c r="I11765" s="15">
        <v>11710</v>
      </c>
      <c r="J11765" s="15">
        <v>69.260270000000006</v>
      </c>
      <c r="K11765" s="15">
        <v>136.89250000000001</v>
      </c>
    </row>
    <row r="11766" spans="9:11">
      <c r="I11766" s="15">
        <v>11711</v>
      </c>
      <c r="J11766" s="15">
        <v>68.356300000000005</v>
      </c>
      <c r="K11766" s="15">
        <v>136.54689999999999</v>
      </c>
    </row>
    <row r="11767" spans="9:11">
      <c r="I11767" s="15">
        <v>11712</v>
      </c>
      <c r="J11767" s="15">
        <v>68.820589999999996</v>
      </c>
      <c r="K11767" s="15">
        <v>134.8073</v>
      </c>
    </row>
    <row r="11768" spans="9:11">
      <c r="I11768" s="15">
        <v>11713</v>
      </c>
      <c r="J11768" s="15">
        <v>67.118470000000002</v>
      </c>
      <c r="K11768" s="15">
        <v>123.4971</v>
      </c>
    </row>
    <row r="11769" spans="9:11">
      <c r="I11769" s="15">
        <v>11714</v>
      </c>
      <c r="J11769" s="15">
        <v>70.163489999999996</v>
      </c>
      <c r="K11769" s="15">
        <v>136.74080000000001</v>
      </c>
    </row>
    <row r="11770" spans="9:11">
      <c r="I11770" s="15">
        <v>11715</v>
      </c>
      <c r="J11770" s="15">
        <v>67.311920000000001</v>
      </c>
      <c r="K11770" s="15">
        <v>139.7817</v>
      </c>
    </row>
    <row r="11771" spans="9:11">
      <c r="I11771" s="15">
        <v>11716</v>
      </c>
      <c r="J11771" s="15">
        <v>65.995260000000002</v>
      </c>
      <c r="K11771" s="15">
        <v>117.9879</v>
      </c>
    </row>
    <row r="11772" spans="9:11">
      <c r="I11772" s="15">
        <v>11717</v>
      </c>
      <c r="J11772" s="15">
        <v>70.328620000000001</v>
      </c>
      <c r="K11772" s="15">
        <v>133.28870000000001</v>
      </c>
    </row>
    <row r="11773" spans="9:11">
      <c r="I11773" s="15">
        <v>11718</v>
      </c>
      <c r="J11773" s="15">
        <v>66.356380000000001</v>
      </c>
      <c r="K11773" s="15">
        <v>130.9393</v>
      </c>
    </row>
    <row r="11774" spans="9:11">
      <c r="I11774" s="15">
        <v>11719</v>
      </c>
      <c r="J11774" s="15">
        <v>65.466989999999996</v>
      </c>
      <c r="K11774" s="15">
        <v>113.0275</v>
      </c>
    </row>
    <row r="11775" spans="9:11">
      <c r="I11775" s="15">
        <v>11720</v>
      </c>
      <c r="J11775" s="15">
        <v>67.061260000000004</v>
      </c>
      <c r="K11775" s="15">
        <v>114.76479999999999</v>
      </c>
    </row>
    <row r="11776" spans="9:11">
      <c r="I11776" s="15">
        <v>11721</v>
      </c>
      <c r="J11776" s="15">
        <v>69.37876</v>
      </c>
      <c r="K11776" s="15">
        <v>133.7697</v>
      </c>
    </row>
    <row r="11777" spans="9:11">
      <c r="I11777" s="15">
        <v>11722</v>
      </c>
      <c r="J11777" s="15">
        <v>68.552989999999994</v>
      </c>
      <c r="K11777" s="15">
        <v>132.1181</v>
      </c>
    </row>
    <row r="11778" spans="9:11">
      <c r="I11778" s="15">
        <v>11723</v>
      </c>
      <c r="J11778" s="15">
        <v>64.286019999999994</v>
      </c>
      <c r="K11778" s="15">
        <v>117.63890000000001</v>
      </c>
    </row>
    <row r="11779" spans="9:11">
      <c r="I11779" s="15">
        <v>11724</v>
      </c>
      <c r="J11779" s="15">
        <v>66.985590000000002</v>
      </c>
      <c r="K11779" s="15">
        <v>124.8642</v>
      </c>
    </row>
    <row r="11780" spans="9:11">
      <c r="I11780" s="15">
        <v>11725</v>
      </c>
      <c r="J11780" s="15">
        <v>68.351100000000002</v>
      </c>
      <c r="K11780" s="15">
        <v>129.34</v>
      </c>
    </row>
    <row r="11781" spans="9:11">
      <c r="I11781" s="15">
        <v>11726</v>
      </c>
      <c r="J11781" s="15">
        <v>70.920879999999997</v>
      </c>
      <c r="K11781" s="15">
        <v>138.3304</v>
      </c>
    </row>
    <row r="11782" spans="9:11">
      <c r="I11782" s="15">
        <v>11727</v>
      </c>
      <c r="J11782" s="15">
        <v>65.623720000000006</v>
      </c>
      <c r="K11782" s="15">
        <v>122.5121</v>
      </c>
    </row>
    <row r="11783" spans="9:11">
      <c r="I11783" s="15">
        <v>11728</v>
      </c>
      <c r="J11783" s="15">
        <v>67.602940000000004</v>
      </c>
      <c r="K11783" s="15">
        <v>131.58619999999999</v>
      </c>
    </row>
    <row r="11784" spans="9:11">
      <c r="I11784" s="15">
        <v>11729</v>
      </c>
      <c r="J11784" s="15">
        <v>65.450980000000001</v>
      </c>
      <c r="K11784" s="15">
        <v>109.587</v>
      </c>
    </row>
    <row r="11785" spans="9:11">
      <c r="I11785" s="15">
        <v>11730</v>
      </c>
      <c r="J11785" s="15">
        <v>65.900300000000001</v>
      </c>
      <c r="K11785" s="15">
        <v>124.6232</v>
      </c>
    </row>
    <row r="11786" spans="9:11">
      <c r="I11786" s="15">
        <v>11731</v>
      </c>
      <c r="J11786" s="15">
        <v>69.283479999999997</v>
      </c>
      <c r="K11786" s="15">
        <v>142.19309999999999</v>
      </c>
    </row>
    <row r="11787" spans="9:11">
      <c r="I11787" s="15">
        <v>11732</v>
      </c>
      <c r="J11787" s="15">
        <v>69.008790000000005</v>
      </c>
      <c r="K11787" s="15">
        <v>142.8201</v>
      </c>
    </row>
    <row r="11788" spans="9:11">
      <c r="I11788" s="15">
        <v>11733</v>
      </c>
      <c r="J11788" s="15">
        <v>69.721320000000006</v>
      </c>
      <c r="K11788" s="15">
        <v>127.0407</v>
      </c>
    </row>
    <row r="11789" spans="9:11">
      <c r="I11789" s="15">
        <v>11734</v>
      </c>
      <c r="J11789" s="15">
        <v>68.26773</v>
      </c>
      <c r="K11789" s="15">
        <v>136.2919</v>
      </c>
    </row>
    <row r="11790" spans="9:11">
      <c r="I11790" s="15">
        <v>11735</v>
      </c>
      <c r="J11790" s="15">
        <v>65.260769999999994</v>
      </c>
      <c r="K11790" s="15">
        <v>107.3359</v>
      </c>
    </row>
    <row r="11791" spans="9:11">
      <c r="I11791" s="15">
        <v>11736</v>
      </c>
      <c r="J11791" s="15">
        <v>66.626199999999997</v>
      </c>
      <c r="K11791" s="15">
        <v>136.89619999999999</v>
      </c>
    </row>
    <row r="11792" spans="9:11">
      <c r="I11792" s="15">
        <v>11737</v>
      </c>
      <c r="J11792" s="15">
        <v>68.570499999999996</v>
      </c>
      <c r="K11792" s="15">
        <v>121.4571</v>
      </c>
    </row>
    <row r="11793" spans="9:11">
      <c r="I11793" s="15">
        <v>11738</v>
      </c>
      <c r="J11793" s="15">
        <v>71.514679999999998</v>
      </c>
      <c r="K11793" s="15">
        <v>139.7799</v>
      </c>
    </row>
    <row r="11794" spans="9:11">
      <c r="I11794" s="15">
        <v>11739</v>
      </c>
      <c r="J11794" s="15">
        <v>67.979820000000004</v>
      </c>
      <c r="K11794" s="15">
        <v>121.09269999999999</v>
      </c>
    </row>
    <row r="11795" spans="9:11">
      <c r="I11795" s="15">
        <v>11740</v>
      </c>
      <c r="J11795" s="15">
        <v>68.266530000000003</v>
      </c>
      <c r="K11795" s="15">
        <v>134.64709999999999</v>
      </c>
    </row>
    <row r="11796" spans="9:11">
      <c r="I11796" s="15">
        <v>11741</v>
      </c>
      <c r="J11796" s="15">
        <v>66.370009999999994</v>
      </c>
      <c r="K11796" s="15">
        <v>133.12739999999999</v>
      </c>
    </row>
    <row r="11797" spans="9:11">
      <c r="I11797" s="15">
        <v>11742</v>
      </c>
      <c r="J11797" s="15">
        <v>65.560040000000001</v>
      </c>
      <c r="K11797" s="15">
        <v>114.0317</v>
      </c>
    </row>
    <row r="11798" spans="9:11">
      <c r="I11798" s="15">
        <v>11743</v>
      </c>
      <c r="J11798" s="15">
        <v>68.205359999999999</v>
      </c>
      <c r="K11798" s="15">
        <v>128.29570000000001</v>
      </c>
    </row>
    <row r="11799" spans="9:11">
      <c r="I11799" s="15">
        <v>11744</v>
      </c>
      <c r="J11799" s="15">
        <v>70.145489999999995</v>
      </c>
      <c r="K11799" s="15">
        <v>138.69550000000001</v>
      </c>
    </row>
    <row r="11800" spans="9:11">
      <c r="I11800" s="15">
        <v>11745</v>
      </c>
      <c r="J11800" s="15">
        <v>66.014219999999995</v>
      </c>
      <c r="K11800" s="15">
        <v>114.0106</v>
      </c>
    </row>
    <row r="11801" spans="9:11">
      <c r="I11801" s="15">
        <v>11746</v>
      </c>
      <c r="J11801" s="15">
        <v>65.596919999999997</v>
      </c>
      <c r="K11801" s="15">
        <v>127.598</v>
      </c>
    </row>
    <row r="11802" spans="9:11">
      <c r="I11802" s="15">
        <v>11747</v>
      </c>
      <c r="J11802" s="15">
        <v>66.313450000000003</v>
      </c>
      <c r="K11802" s="15">
        <v>109.8002</v>
      </c>
    </row>
    <row r="11803" spans="9:11">
      <c r="I11803" s="15">
        <v>11748</v>
      </c>
      <c r="J11803" s="15">
        <v>70.526949999999999</v>
      </c>
      <c r="K11803" s="15">
        <v>151.50579999999999</v>
      </c>
    </row>
    <row r="11804" spans="9:11">
      <c r="I11804" s="15">
        <v>11749</v>
      </c>
      <c r="J11804" s="15">
        <v>65.761060000000001</v>
      </c>
      <c r="K11804" s="15">
        <v>113.6272</v>
      </c>
    </row>
    <row r="11805" spans="9:11">
      <c r="I11805" s="15">
        <v>11750</v>
      </c>
      <c r="J11805" s="15">
        <v>69.682000000000002</v>
      </c>
      <c r="K11805" s="15">
        <v>135.54560000000001</v>
      </c>
    </row>
    <row r="11806" spans="9:11">
      <c r="I11806" s="15">
        <v>11751</v>
      </c>
      <c r="J11806" s="15">
        <v>68.901570000000007</v>
      </c>
      <c r="K11806" s="15">
        <v>141.67320000000001</v>
      </c>
    </row>
    <row r="11807" spans="9:11">
      <c r="I11807" s="15">
        <v>11752</v>
      </c>
      <c r="J11807" s="15">
        <v>63.875210000000003</v>
      </c>
      <c r="K11807" s="15">
        <v>128.00399999999999</v>
      </c>
    </row>
    <row r="11808" spans="9:11">
      <c r="I11808" s="15">
        <v>11753</v>
      </c>
      <c r="J11808" s="15">
        <v>69.449370000000002</v>
      </c>
      <c r="K11808" s="15">
        <v>144.3768</v>
      </c>
    </row>
    <row r="11809" spans="9:11">
      <c r="I11809" s="15">
        <v>11754</v>
      </c>
      <c r="J11809" s="15">
        <v>70.384600000000006</v>
      </c>
      <c r="K11809" s="15">
        <v>166.7687</v>
      </c>
    </row>
    <row r="11810" spans="9:11">
      <c r="I11810" s="15">
        <v>11755</v>
      </c>
      <c r="J11810" s="15">
        <v>69.16422</v>
      </c>
      <c r="K11810" s="15">
        <v>138.4332</v>
      </c>
    </row>
    <row r="11811" spans="9:11">
      <c r="I11811" s="15">
        <v>11756</v>
      </c>
      <c r="J11811" s="15">
        <v>71.088099999999997</v>
      </c>
      <c r="K11811" s="15">
        <v>151.92599999999999</v>
      </c>
    </row>
    <row r="11812" spans="9:11">
      <c r="I11812" s="15">
        <v>11757</v>
      </c>
      <c r="J11812" s="15">
        <v>64.770259999999993</v>
      </c>
      <c r="K11812" s="15">
        <v>106.4436</v>
      </c>
    </row>
    <row r="11813" spans="9:11">
      <c r="I11813" s="15">
        <v>11758</v>
      </c>
      <c r="J11813" s="15">
        <v>69.039439999999999</v>
      </c>
      <c r="K11813" s="15">
        <v>115.6827</v>
      </c>
    </row>
    <row r="11814" spans="9:11">
      <c r="I11814" s="15">
        <v>11759</v>
      </c>
      <c r="J11814" s="15">
        <v>68.333200000000005</v>
      </c>
      <c r="K11814" s="15">
        <v>121.38809999999999</v>
      </c>
    </row>
    <row r="11815" spans="9:11">
      <c r="I11815" s="15">
        <v>11760</v>
      </c>
      <c r="J11815" s="15">
        <v>67.659710000000004</v>
      </c>
      <c r="K11815" s="15">
        <v>131.63480000000001</v>
      </c>
    </row>
    <row r="11816" spans="9:11">
      <c r="I11816" s="15">
        <v>11761</v>
      </c>
      <c r="J11816" s="15">
        <v>65.957430000000002</v>
      </c>
      <c r="K11816" s="15">
        <v>129.70269999999999</v>
      </c>
    </row>
    <row r="11817" spans="9:11">
      <c r="I11817" s="15">
        <v>11762</v>
      </c>
      <c r="J11817" s="15">
        <v>68.250919999999994</v>
      </c>
      <c r="K11817" s="15">
        <v>114.8441</v>
      </c>
    </row>
    <row r="11818" spans="9:11">
      <c r="I11818" s="15">
        <v>11763</v>
      </c>
      <c r="J11818" s="15">
        <v>70.469549999999998</v>
      </c>
      <c r="K11818" s="15">
        <v>127.5134</v>
      </c>
    </row>
    <row r="11819" spans="9:11">
      <c r="I11819" s="15">
        <v>11764</v>
      </c>
      <c r="J11819" s="15">
        <v>69.871830000000003</v>
      </c>
      <c r="K11819" s="15">
        <v>154.59639999999999</v>
      </c>
    </row>
    <row r="11820" spans="9:11">
      <c r="I11820" s="15">
        <v>11765</v>
      </c>
      <c r="J11820" s="15">
        <v>70.760999999999996</v>
      </c>
      <c r="K11820" s="15">
        <v>128.82140000000001</v>
      </c>
    </row>
    <row r="11821" spans="9:11">
      <c r="I11821" s="15">
        <v>11766</v>
      </c>
      <c r="J11821" s="15">
        <v>67.367710000000002</v>
      </c>
      <c r="K11821" s="15">
        <v>123.04600000000001</v>
      </c>
    </row>
    <row r="11822" spans="9:11">
      <c r="I11822" s="15">
        <v>11767</v>
      </c>
      <c r="J11822" s="15">
        <v>68.315479999999994</v>
      </c>
      <c r="K11822" s="15">
        <v>114.5312</v>
      </c>
    </row>
    <row r="11823" spans="9:11">
      <c r="I11823" s="15">
        <v>11768</v>
      </c>
      <c r="J11823" s="15">
        <v>65.102930000000001</v>
      </c>
      <c r="K11823" s="15">
        <v>133.13030000000001</v>
      </c>
    </row>
    <row r="11824" spans="9:11">
      <c r="I11824" s="15">
        <v>11769</v>
      </c>
      <c r="J11824" s="15">
        <v>65.235619999999997</v>
      </c>
      <c r="K11824" s="15">
        <v>107.84399999999999</v>
      </c>
    </row>
    <row r="11825" spans="9:11">
      <c r="I11825" s="15">
        <v>11770</v>
      </c>
      <c r="J11825" s="15">
        <v>70.839690000000004</v>
      </c>
      <c r="K11825" s="15">
        <v>136.97620000000001</v>
      </c>
    </row>
    <row r="11826" spans="9:11">
      <c r="I11826" s="15">
        <v>11771</v>
      </c>
      <c r="J11826" s="15">
        <v>68.399029999999996</v>
      </c>
      <c r="K11826" s="15">
        <v>129.65600000000001</v>
      </c>
    </row>
    <row r="11827" spans="9:11">
      <c r="I11827" s="15">
        <v>11772</v>
      </c>
      <c r="J11827" s="15">
        <v>68.200729999999993</v>
      </c>
      <c r="K11827" s="15">
        <v>118.20189999999999</v>
      </c>
    </row>
    <row r="11828" spans="9:11">
      <c r="I11828" s="15">
        <v>11773</v>
      </c>
      <c r="J11828" s="15">
        <v>66.940979999999996</v>
      </c>
      <c r="K11828" s="15">
        <v>139.21279999999999</v>
      </c>
    </row>
    <row r="11829" spans="9:11">
      <c r="I11829" s="15">
        <v>11774</v>
      </c>
      <c r="J11829" s="15">
        <v>66.079769999999996</v>
      </c>
      <c r="K11829" s="15">
        <v>131.84139999999999</v>
      </c>
    </row>
    <row r="11830" spans="9:11">
      <c r="I11830" s="15">
        <v>11775</v>
      </c>
      <c r="J11830" s="15">
        <v>63.366590000000002</v>
      </c>
      <c r="K11830" s="15">
        <v>123.006</v>
      </c>
    </row>
    <row r="11831" spans="9:11">
      <c r="I11831" s="15">
        <v>11776</v>
      </c>
      <c r="J11831" s="15">
        <v>68.658569999999997</v>
      </c>
      <c r="K11831" s="15">
        <v>126.6649</v>
      </c>
    </row>
    <row r="11832" spans="9:11">
      <c r="I11832" s="15">
        <v>11777</v>
      </c>
      <c r="J11832" s="15">
        <v>67.372209999999995</v>
      </c>
      <c r="K11832" s="15">
        <v>137.18010000000001</v>
      </c>
    </row>
    <row r="11833" spans="9:11">
      <c r="I11833" s="15">
        <v>11778</v>
      </c>
      <c r="J11833" s="15">
        <v>68.435090000000002</v>
      </c>
      <c r="K11833" s="15">
        <v>136.8554</v>
      </c>
    </row>
    <row r="11834" spans="9:11">
      <c r="I11834" s="15">
        <v>11779</v>
      </c>
      <c r="J11834" s="15">
        <v>66.223920000000007</v>
      </c>
      <c r="K11834" s="15">
        <v>122.5205</v>
      </c>
    </row>
    <row r="11835" spans="9:11">
      <c r="I11835" s="15">
        <v>11780</v>
      </c>
      <c r="J11835" s="15">
        <v>71.654660000000007</v>
      </c>
      <c r="K11835" s="15">
        <v>141.21899999999999</v>
      </c>
    </row>
    <row r="11836" spans="9:11">
      <c r="I11836" s="15">
        <v>11781</v>
      </c>
      <c r="J11836" s="15">
        <v>66.695729999999998</v>
      </c>
      <c r="K11836" s="15">
        <v>125.1122</v>
      </c>
    </row>
    <row r="11837" spans="9:11">
      <c r="I11837" s="15">
        <v>11782</v>
      </c>
      <c r="J11837" s="15">
        <v>66.855900000000005</v>
      </c>
      <c r="K11837" s="15">
        <v>122.1614</v>
      </c>
    </row>
    <row r="11838" spans="9:11">
      <c r="I11838" s="15">
        <v>11783</v>
      </c>
      <c r="J11838" s="15">
        <v>68.027550000000005</v>
      </c>
      <c r="K11838" s="15">
        <v>134.79329999999999</v>
      </c>
    </row>
    <row r="11839" spans="9:11">
      <c r="I11839" s="15">
        <v>11784</v>
      </c>
      <c r="J11839" s="15">
        <v>67.70778</v>
      </c>
      <c r="K11839" s="15">
        <v>122.2427</v>
      </c>
    </row>
    <row r="11840" spans="9:11">
      <c r="I11840" s="15">
        <v>11785</v>
      </c>
      <c r="J11840" s="15">
        <v>63.851349999999996</v>
      </c>
      <c r="K11840" s="15">
        <v>120.1494</v>
      </c>
    </row>
    <row r="11841" spans="9:11">
      <c r="I11841" s="15">
        <v>11786</v>
      </c>
      <c r="J11841" s="15">
        <v>69.932910000000007</v>
      </c>
      <c r="K11841" s="15">
        <v>133.90199999999999</v>
      </c>
    </row>
    <row r="11842" spans="9:11">
      <c r="I11842" s="15">
        <v>11787</v>
      </c>
      <c r="J11842" s="15">
        <v>65.845439999999996</v>
      </c>
      <c r="K11842" s="15">
        <v>129.71010000000001</v>
      </c>
    </row>
    <row r="11843" spans="9:11">
      <c r="I11843" s="15">
        <v>11788</v>
      </c>
      <c r="J11843" s="15">
        <v>66.740589999999997</v>
      </c>
      <c r="K11843" s="15">
        <v>135.59889999999999</v>
      </c>
    </row>
    <row r="11844" spans="9:11">
      <c r="I11844" s="15">
        <v>11789</v>
      </c>
      <c r="J11844" s="15">
        <v>66.496110000000002</v>
      </c>
      <c r="K11844" s="15">
        <v>132.82849999999999</v>
      </c>
    </row>
    <row r="11845" spans="9:11">
      <c r="I11845" s="15">
        <v>11790</v>
      </c>
      <c r="J11845" s="15">
        <v>68.539370000000005</v>
      </c>
      <c r="K11845" s="15">
        <v>136.03569999999999</v>
      </c>
    </row>
    <row r="11846" spans="9:11">
      <c r="I11846" s="15">
        <v>11791</v>
      </c>
      <c r="J11846" s="15">
        <v>68.240229999999997</v>
      </c>
      <c r="K11846" s="15">
        <v>126.5821</v>
      </c>
    </row>
    <row r="11847" spans="9:11">
      <c r="I11847" s="15">
        <v>11792</v>
      </c>
      <c r="J11847" s="15">
        <v>70.030630000000002</v>
      </c>
      <c r="K11847" s="15">
        <v>139.0857</v>
      </c>
    </row>
    <row r="11848" spans="9:11">
      <c r="I11848" s="15">
        <v>11793</v>
      </c>
      <c r="J11848" s="15">
        <v>67.707920000000001</v>
      </c>
      <c r="K11848" s="15">
        <v>122.902</v>
      </c>
    </row>
    <row r="11849" spans="9:11">
      <c r="I11849" s="15">
        <v>11794</v>
      </c>
      <c r="J11849" s="15">
        <v>67.724919999999997</v>
      </c>
      <c r="K11849" s="15">
        <v>117.40349999999999</v>
      </c>
    </row>
    <row r="11850" spans="9:11">
      <c r="I11850" s="15">
        <v>11795</v>
      </c>
      <c r="J11850" s="15">
        <v>68.849770000000007</v>
      </c>
      <c r="K11850" s="15">
        <v>133.95179999999999</v>
      </c>
    </row>
    <row r="11851" spans="9:11">
      <c r="I11851" s="15">
        <v>11796</v>
      </c>
      <c r="J11851" s="15">
        <v>68.712680000000006</v>
      </c>
      <c r="K11851" s="15">
        <v>126.3643</v>
      </c>
    </row>
    <row r="11852" spans="9:11">
      <c r="I11852" s="15">
        <v>11797</v>
      </c>
      <c r="J11852" s="15">
        <v>68.079300000000003</v>
      </c>
      <c r="K11852" s="15">
        <v>130.2869</v>
      </c>
    </row>
    <row r="11853" spans="9:11">
      <c r="I11853" s="15">
        <v>11798</v>
      </c>
      <c r="J11853" s="15">
        <v>68.305449999999993</v>
      </c>
      <c r="K11853" s="15">
        <v>131.66040000000001</v>
      </c>
    </row>
    <row r="11854" spans="9:11">
      <c r="I11854" s="15">
        <v>11799</v>
      </c>
      <c r="J11854" s="15">
        <v>70.868669999999995</v>
      </c>
      <c r="K11854" s="15">
        <v>126.57510000000001</v>
      </c>
    </row>
    <row r="11855" spans="9:11">
      <c r="I11855" s="15">
        <v>11800</v>
      </c>
      <c r="J11855" s="15">
        <v>68.314629999999994</v>
      </c>
      <c r="K11855" s="15">
        <v>113.49250000000001</v>
      </c>
    </row>
    <row r="11856" spans="9:11">
      <c r="I11856" s="15">
        <v>11801</v>
      </c>
      <c r="J11856" s="15">
        <v>67.626480000000001</v>
      </c>
      <c r="K11856" s="15">
        <v>110.1234</v>
      </c>
    </row>
    <row r="11857" spans="9:11">
      <c r="I11857" s="15">
        <v>11802</v>
      </c>
      <c r="J11857" s="15">
        <v>71.147790000000001</v>
      </c>
      <c r="K11857" s="15">
        <v>142.3998</v>
      </c>
    </row>
    <row r="11858" spans="9:11">
      <c r="I11858" s="15">
        <v>11803</v>
      </c>
      <c r="J11858" s="15">
        <v>67.346289999999996</v>
      </c>
      <c r="K11858" s="15">
        <v>107.17870000000001</v>
      </c>
    </row>
    <row r="11859" spans="9:11">
      <c r="I11859" s="15">
        <v>11804</v>
      </c>
      <c r="J11859" s="15">
        <v>66.625320000000002</v>
      </c>
      <c r="K11859" s="15">
        <v>120.6675</v>
      </c>
    </row>
    <row r="11860" spans="9:11">
      <c r="I11860" s="15">
        <v>11805</v>
      </c>
      <c r="J11860" s="15">
        <v>66.688540000000003</v>
      </c>
      <c r="K11860" s="15">
        <v>122.47029999999999</v>
      </c>
    </row>
    <row r="11861" spans="9:11">
      <c r="I11861" s="15">
        <v>11806</v>
      </c>
      <c r="J11861" s="15">
        <v>69.906649999999999</v>
      </c>
      <c r="K11861" s="15">
        <v>159.96600000000001</v>
      </c>
    </row>
    <row r="11862" spans="9:11">
      <c r="I11862" s="15">
        <v>11807</v>
      </c>
      <c r="J11862" s="15">
        <v>65.512789999999995</v>
      </c>
      <c r="K11862" s="15">
        <v>108.78319999999999</v>
      </c>
    </row>
    <row r="11863" spans="9:11">
      <c r="I11863" s="15">
        <v>11808</v>
      </c>
      <c r="J11863" s="15">
        <v>67.472620000000006</v>
      </c>
      <c r="K11863" s="15">
        <v>117.2175</v>
      </c>
    </row>
    <row r="11864" spans="9:11">
      <c r="I11864" s="15">
        <v>11809</v>
      </c>
      <c r="J11864" s="15">
        <v>66.256720000000001</v>
      </c>
      <c r="K11864" s="15">
        <v>116.7766</v>
      </c>
    </row>
    <row r="11865" spans="9:11">
      <c r="I11865" s="15">
        <v>11810</v>
      </c>
      <c r="J11865" s="15">
        <v>68.30086</v>
      </c>
      <c r="K11865" s="15">
        <v>127.6778</v>
      </c>
    </row>
    <row r="11866" spans="9:11">
      <c r="I11866" s="15">
        <v>11811</v>
      </c>
      <c r="J11866" s="15">
        <v>68.312939999999998</v>
      </c>
      <c r="K11866" s="15">
        <v>138.84460000000001</v>
      </c>
    </row>
    <row r="11867" spans="9:11">
      <c r="I11867" s="15">
        <v>11812</v>
      </c>
      <c r="J11867" s="15">
        <v>68.453990000000005</v>
      </c>
      <c r="K11867" s="15">
        <v>108.11450000000001</v>
      </c>
    </row>
    <row r="11868" spans="9:11">
      <c r="I11868" s="15">
        <v>11813</v>
      </c>
      <c r="J11868" s="15">
        <v>68.644210000000001</v>
      </c>
      <c r="K11868" s="15">
        <v>140.15899999999999</v>
      </c>
    </row>
    <row r="11869" spans="9:11">
      <c r="I11869" s="15">
        <v>11814</v>
      </c>
      <c r="J11869" s="15">
        <v>65.315939999999998</v>
      </c>
      <c r="K11869" s="15">
        <v>106.6611</v>
      </c>
    </row>
    <row r="11870" spans="9:11">
      <c r="I11870" s="15">
        <v>11815</v>
      </c>
      <c r="J11870" s="15">
        <v>68.326650000000001</v>
      </c>
      <c r="K11870" s="15">
        <v>139.06460000000001</v>
      </c>
    </row>
    <row r="11871" spans="9:11">
      <c r="I11871" s="15">
        <v>11816</v>
      </c>
      <c r="J11871" s="15">
        <v>69.770820000000001</v>
      </c>
      <c r="K11871" s="15">
        <v>136.0617</v>
      </c>
    </row>
    <row r="11872" spans="9:11">
      <c r="I11872" s="15">
        <v>11817</v>
      </c>
      <c r="J11872" s="15">
        <v>66.209320000000005</v>
      </c>
      <c r="K11872" s="15">
        <v>133.0581</v>
      </c>
    </row>
    <row r="11873" spans="9:11">
      <c r="I11873" s="15">
        <v>11818</v>
      </c>
      <c r="J11873" s="15">
        <v>68.434010000000001</v>
      </c>
      <c r="K11873" s="15">
        <v>119.8631</v>
      </c>
    </row>
    <row r="11874" spans="9:11">
      <c r="I11874" s="15">
        <v>11819</v>
      </c>
      <c r="J11874" s="15">
        <v>65.253870000000006</v>
      </c>
      <c r="K11874" s="15">
        <v>116.2822</v>
      </c>
    </row>
    <row r="11875" spans="9:11">
      <c r="I11875" s="15">
        <v>11820</v>
      </c>
      <c r="J11875" s="15">
        <v>71.735500000000002</v>
      </c>
      <c r="K11875" s="15">
        <v>162.0943</v>
      </c>
    </row>
    <row r="11876" spans="9:11">
      <c r="I11876" s="15">
        <v>11821</v>
      </c>
      <c r="J11876" s="15">
        <v>67.767210000000006</v>
      </c>
      <c r="K11876" s="15">
        <v>148.88329999999999</v>
      </c>
    </row>
    <row r="11877" spans="9:11">
      <c r="I11877" s="15">
        <v>11822</v>
      </c>
      <c r="J11877" s="15">
        <v>70.516549999999995</v>
      </c>
      <c r="K11877" s="15">
        <v>141.36279999999999</v>
      </c>
    </row>
    <row r="11878" spans="9:11">
      <c r="I11878" s="15">
        <v>11823</v>
      </c>
      <c r="J11878" s="15">
        <v>70.433599999999998</v>
      </c>
      <c r="K11878" s="15">
        <v>136.7627</v>
      </c>
    </row>
    <row r="11879" spans="9:11">
      <c r="I11879" s="15">
        <v>11824</v>
      </c>
      <c r="J11879" s="15">
        <v>64.256709999999998</v>
      </c>
      <c r="K11879" s="15">
        <v>114.8728</v>
      </c>
    </row>
    <row r="11880" spans="9:11">
      <c r="I11880" s="15">
        <v>11825</v>
      </c>
      <c r="J11880" s="15">
        <v>69.376090000000005</v>
      </c>
      <c r="K11880" s="15">
        <v>128.0026</v>
      </c>
    </row>
    <row r="11881" spans="9:11">
      <c r="I11881" s="15">
        <v>11826</v>
      </c>
      <c r="J11881" s="15">
        <v>71.079340000000002</v>
      </c>
      <c r="K11881" s="15">
        <v>134.51509999999999</v>
      </c>
    </row>
    <row r="11882" spans="9:11">
      <c r="I11882" s="15">
        <v>11827</v>
      </c>
      <c r="J11882" s="15">
        <v>71.701779999999999</v>
      </c>
      <c r="K11882" s="15">
        <v>124.1645</v>
      </c>
    </row>
    <row r="11883" spans="9:11">
      <c r="I11883" s="15">
        <v>11828</v>
      </c>
      <c r="J11883" s="15">
        <v>67.398700000000005</v>
      </c>
      <c r="K11883" s="15">
        <v>111.3275</v>
      </c>
    </row>
    <row r="11884" spans="9:11">
      <c r="I11884" s="15">
        <v>11829</v>
      </c>
      <c r="J11884" s="15">
        <v>63.629860000000001</v>
      </c>
      <c r="K11884" s="15">
        <v>113.608</v>
      </c>
    </row>
    <row r="11885" spans="9:11">
      <c r="I11885" s="15">
        <v>11830</v>
      </c>
      <c r="J11885" s="15">
        <v>67.133449999999996</v>
      </c>
      <c r="K11885" s="15">
        <v>116.95740000000001</v>
      </c>
    </row>
    <row r="11886" spans="9:11">
      <c r="I11886" s="15">
        <v>11831</v>
      </c>
      <c r="J11886" s="15">
        <v>68.708860000000001</v>
      </c>
      <c r="K11886" s="15">
        <v>129.14429999999999</v>
      </c>
    </row>
    <row r="11887" spans="9:11">
      <c r="I11887" s="15">
        <v>11832</v>
      </c>
      <c r="J11887" s="15">
        <v>67.718090000000004</v>
      </c>
      <c r="K11887" s="15">
        <v>123.3103</v>
      </c>
    </row>
    <row r="11888" spans="9:11">
      <c r="I11888" s="15">
        <v>11833</v>
      </c>
      <c r="J11888" s="15">
        <v>67.727670000000003</v>
      </c>
      <c r="K11888" s="15">
        <v>128.21639999999999</v>
      </c>
    </row>
    <row r="11889" spans="9:11">
      <c r="I11889" s="15">
        <v>11834</v>
      </c>
      <c r="J11889" s="15">
        <v>70.073350000000005</v>
      </c>
      <c r="K11889" s="15">
        <v>132.9222</v>
      </c>
    </row>
    <row r="11890" spans="9:11">
      <c r="I11890" s="15">
        <v>11835</v>
      </c>
      <c r="J11890" s="15">
        <v>64.208740000000006</v>
      </c>
      <c r="K11890" s="15">
        <v>124.7975</v>
      </c>
    </row>
    <row r="11891" spans="9:11">
      <c r="I11891" s="15">
        <v>11836</v>
      </c>
      <c r="J11891" s="15">
        <v>70.106359999999995</v>
      </c>
      <c r="K11891" s="15">
        <v>114.9911</v>
      </c>
    </row>
    <row r="11892" spans="9:11">
      <c r="I11892" s="15">
        <v>11837</v>
      </c>
      <c r="J11892" s="15">
        <v>65.161990000000003</v>
      </c>
      <c r="K11892" s="15">
        <v>110.9849</v>
      </c>
    </row>
    <row r="11893" spans="9:11">
      <c r="I11893" s="15">
        <v>11838</v>
      </c>
      <c r="J11893" s="15">
        <v>68.530180000000001</v>
      </c>
      <c r="K11893" s="15">
        <v>125.20529999999999</v>
      </c>
    </row>
    <row r="11894" spans="9:11">
      <c r="I11894" s="15">
        <v>11839</v>
      </c>
      <c r="J11894" s="15">
        <v>69.794569999999993</v>
      </c>
      <c r="K11894" s="15">
        <v>131.14869999999999</v>
      </c>
    </row>
    <row r="11895" spans="9:11">
      <c r="I11895" s="15">
        <v>11840</v>
      </c>
      <c r="J11895" s="15">
        <v>67.284890000000004</v>
      </c>
      <c r="K11895" s="15">
        <v>105.2101</v>
      </c>
    </row>
    <row r="11896" spans="9:11">
      <c r="I11896" s="15">
        <v>11841</v>
      </c>
      <c r="J11896" s="15">
        <v>69.490359999999995</v>
      </c>
      <c r="K11896" s="15">
        <v>129.6225</v>
      </c>
    </row>
    <row r="11897" spans="9:11">
      <c r="I11897" s="15">
        <v>11842</v>
      </c>
      <c r="J11897" s="15">
        <v>65.426460000000006</v>
      </c>
      <c r="K11897" s="15">
        <v>111.71429999999999</v>
      </c>
    </row>
    <row r="11898" spans="9:11">
      <c r="I11898" s="15">
        <v>11843</v>
      </c>
      <c r="J11898" s="15">
        <v>66.315010000000001</v>
      </c>
      <c r="K11898" s="15">
        <v>105.8468</v>
      </c>
    </row>
    <row r="11899" spans="9:11">
      <c r="I11899" s="15">
        <v>11844</v>
      </c>
      <c r="J11899" s="15">
        <v>65.734840000000005</v>
      </c>
      <c r="K11899" s="15">
        <v>104.5094</v>
      </c>
    </row>
    <row r="11900" spans="9:11">
      <c r="I11900" s="15">
        <v>11845</v>
      </c>
      <c r="J11900" s="15">
        <v>71.30941</v>
      </c>
      <c r="K11900" s="15">
        <v>152.3587</v>
      </c>
    </row>
    <row r="11901" spans="9:11">
      <c r="I11901" s="15">
        <v>11846</v>
      </c>
      <c r="J11901" s="15">
        <v>70.226240000000004</v>
      </c>
      <c r="K11901" s="15">
        <v>147.9016</v>
      </c>
    </row>
    <row r="11902" spans="9:11">
      <c r="I11902" s="15">
        <v>11847</v>
      </c>
      <c r="J11902" s="15">
        <v>68.04495</v>
      </c>
      <c r="K11902" s="15">
        <v>130.2388</v>
      </c>
    </row>
    <row r="11903" spans="9:11">
      <c r="I11903" s="15">
        <v>11848</v>
      </c>
      <c r="J11903" s="15">
        <v>70.272779999999997</v>
      </c>
      <c r="K11903" s="15">
        <v>138.24090000000001</v>
      </c>
    </row>
    <row r="11904" spans="9:11">
      <c r="I11904" s="15">
        <v>11849</v>
      </c>
      <c r="J11904" s="15">
        <v>66.971059999999994</v>
      </c>
      <c r="K11904" s="15">
        <v>135.2028</v>
      </c>
    </row>
    <row r="11905" spans="9:11">
      <c r="I11905" s="15">
        <v>11850</v>
      </c>
      <c r="J11905" s="15">
        <v>68.552769999999995</v>
      </c>
      <c r="K11905" s="15">
        <v>123.7852</v>
      </c>
    </row>
    <row r="11906" spans="9:11">
      <c r="I11906" s="15">
        <v>11851</v>
      </c>
      <c r="J11906" s="15">
        <v>66.174030000000002</v>
      </c>
      <c r="K11906" s="15">
        <v>118.887</v>
      </c>
    </row>
    <row r="11907" spans="9:11">
      <c r="I11907" s="15">
        <v>11852</v>
      </c>
      <c r="J11907" s="15">
        <v>71.375829999999993</v>
      </c>
      <c r="K11907" s="15">
        <v>143.31039999999999</v>
      </c>
    </row>
    <row r="11908" spans="9:11">
      <c r="I11908" s="15">
        <v>11853</v>
      </c>
      <c r="J11908" s="15">
        <v>68.176400000000001</v>
      </c>
      <c r="K11908" s="15">
        <v>130.54089999999999</v>
      </c>
    </row>
    <row r="11909" spans="9:11">
      <c r="I11909" s="15">
        <v>11854</v>
      </c>
      <c r="J11909" s="15">
        <v>66.284080000000003</v>
      </c>
      <c r="K11909" s="15">
        <v>142.10040000000001</v>
      </c>
    </row>
    <row r="11910" spans="9:11">
      <c r="I11910" s="15">
        <v>11855</v>
      </c>
      <c r="J11910" s="15">
        <v>68.159620000000004</v>
      </c>
      <c r="K11910" s="15">
        <v>113.7851</v>
      </c>
    </row>
    <row r="11911" spans="9:11">
      <c r="I11911" s="15">
        <v>11856</v>
      </c>
      <c r="J11911" s="15">
        <v>70.001810000000006</v>
      </c>
      <c r="K11911" s="15">
        <v>137.8272</v>
      </c>
    </row>
    <row r="11912" spans="9:11">
      <c r="I11912" s="15">
        <v>11857</v>
      </c>
      <c r="J11912" s="15">
        <v>65.30659</v>
      </c>
      <c r="K11912" s="15">
        <v>129.81030000000001</v>
      </c>
    </row>
    <row r="11913" spans="9:11">
      <c r="I11913" s="15">
        <v>11858</v>
      </c>
      <c r="J11913" s="15">
        <v>65.673760000000001</v>
      </c>
      <c r="K11913" s="15">
        <v>120.5005</v>
      </c>
    </row>
    <row r="11914" spans="9:11">
      <c r="I11914" s="15">
        <v>11859</v>
      </c>
      <c r="J11914" s="15">
        <v>68.921779999999998</v>
      </c>
      <c r="K11914" s="15">
        <v>119.65009999999999</v>
      </c>
    </row>
    <row r="11915" spans="9:11">
      <c r="I11915" s="15">
        <v>11860</v>
      </c>
      <c r="J11915" s="15">
        <v>67.635900000000007</v>
      </c>
      <c r="K11915" s="15">
        <v>140.84180000000001</v>
      </c>
    </row>
    <row r="11916" spans="9:11">
      <c r="I11916" s="15">
        <v>11861</v>
      </c>
      <c r="J11916" s="15">
        <v>67.916939999999997</v>
      </c>
      <c r="K11916" s="15">
        <v>119.803</v>
      </c>
    </row>
    <row r="11917" spans="9:11">
      <c r="I11917" s="15">
        <v>11862</v>
      </c>
      <c r="J11917" s="15">
        <v>67.488119999999995</v>
      </c>
      <c r="K11917" s="15">
        <v>130.95079999999999</v>
      </c>
    </row>
    <row r="11918" spans="9:11">
      <c r="I11918" s="15">
        <v>11863</v>
      </c>
      <c r="J11918" s="15">
        <v>69.306749999999994</v>
      </c>
      <c r="K11918" s="15">
        <v>115.0445</v>
      </c>
    </row>
    <row r="11919" spans="9:11">
      <c r="I11919" s="15">
        <v>11864</v>
      </c>
      <c r="J11919" s="15">
        <v>67.863950000000003</v>
      </c>
      <c r="K11919" s="15">
        <v>132.56979999999999</v>
      </c>
    </row>
    <row r="11920" spans="9:11">
      <c r="I11920" s="15">
        <v>11865</v>
      </c>
      <c r="J11920" s="15">
        <v>65.712739999999997</v>
      </c>
      <c r="K11920" s="15">
        <v>124.73909999999999</v>
      </c>
    </row>
    <row r="11921" spans="9:11">
      <c r="I11921" s="15">
        <v>11866</v>
      </c>
      <c r="J11921" s="15">
        <v>67.331360000000004</v>
      </c>
      <c r="K11921" s="15">
        <v>126.64749999999999</v>
      </c>
    </row>
    <row r="11922" spans="9:11">
      <c r="I11922" s="15">
        <v>11867</v>
      </c>
      <c r="J11922" s="15">
        <v>69.317350000000005</v>
      </c>
      <c r="K11922" s="15">
        <v>122.51779999999999</v>
      </c>
    </row>
    <row r="11923" spans="9:11">
      <c r="I11923" s="15">
        <v>11868</v>
      </c>
      <c r="J11923" s="15">
        <v>67.521529999999998</v>
      </c>
      <c r="K11923" s="15">
        <v>136.845</v>
      </c>
    </row>
    <row r="11924" spans="9:11">
      <c r="I11924" s="15">
        <v>11869</v>
      </c>
      <c r="J11924" s="15">
        <v>67.798249999999996</v>
      </c>
      <c r="K11924" s="15">
        <v>120.66200000000001</v>
      </c>
    </row>
    <row r="11925" spans="9:11">
      <c r="I11925" s="15">
        <v>11870</v>
      </c>
      <c r="J11925" s="15">
        <v>69.264160000000004</v>
      </c>
      <c r="K11925" s="15">
        <v>131.53039999999999</v>
      </c>
    </row>
    <row r="11926" spans="9:11">
      <c r="I11926" s="15">
        <v>11871</v>
      </c>
      <c r="J11926" s="15">
        <v>66.496669999999995</v>
      </c>
      <c r="K11926" s="15">
        <v>109.7068</v>
      </c>
    </row>
    <row r="11927" spans="9:11">
      <c r="I11927" s="15">
        <v>11872</v>
      </c>
      <c r="J11927" s="15">
        <v>66.037999999999997</v>
      </c>
      <c r="K11927" s="15">
        <v>110.95740000000001</v>
      </c>
    </row>
    <row r="11928" spans="9:11">
      <c r="I11928" s="15">
        <v>11873</v>
      </c>
      <c r="J11928" s="15">
        <v>68.297889999999995</v>
      </c>
      <c r="K11928" s="15">
        <v>116.7817</v>
      </c>
    </row>
    <row r="11929" spans="9:11">
      <c r="I11929" s="15">
        <v>11874</v>
      </c>
      <c r="J11929" s="15">
        <v>69.055509999999998</v>
      </c>
      <c r="K11929" s="15">
        <v>130.89689999999999</v>
      </c>
    </row>
    <row r="11930" spans="9:11">
      <c r="I11930" s="15">
        <v>11875</v>
      </c>
      <c r="J11930" s="15">
        <v>65.031899999999993</v>
      </c>
      <c r="K11930" s="15">
        <v>133.1258</v>
      </c>
    </row>
    <row r="11931" spans="9:11">
      <c r="I11931" s="15">
        <v>11876</v>
      </c>
      <c r="J11931" s="15">
        <v>69.316509999999994</v>
      </c>
      <c r="K11931" s="15">
        <v>138.9581</v>
      </c>
    </row>
    <row r="11932" spans="9:11">
      <c r="I11932" s="15">
        <v>11877</v>
      </c>
      <c r="J11932" s="15">
        <v>66.213040000000007</v>
      </c>
      <c r="K11932" s="15">
        <v>128.84190000000001</v>
      </c>
    </row>
    <row r="11933" spans="9:11">
      <c r="I11933" s="15">
        <v>11878</v>
      </c>
      <c r="J11933" s="15">
        <v>66.180260000000004</v>
      </c>
      <c r="K11933" s="15">
        <v>122.4841</v>
      </c>
    </row>
    <row r="11934" spans="9:11">
      <c r="I11934" s="15">
        <v>11879</v>
      </c>
      <c r="J11934" s="15">
        <v>68.866460000000004</v>
      </c>
      <c r="K11934" s="15">
        <v>120.4853</v>
      </c>
    </row>
    <row r="11935" spans="9:11">
      <c r="I11935" s="15">
        <v>11880</v>
      </c>
      <c r="J11935" s="15">
        <v>67.862759999999994</v>
      </c>
      <c r="K11935" s="15">
        <v>148.85079999999999</v>
      </c>
    </row>
    <row r="11936" spans="9:11">
      <c r="I11936" s="15">
        <v>11881</v>
      </c>
      <c r="J11936" s="15">
        <v>67.176389999999998</v>
      </c>
      <c r="K11936" s="15">
        <v>121.491</v>
      </c>
    </row>
    <row r="11937" spans="9:11">
      <c r="I11937" s="15">
        <v>11882</v>
      </c>
      <c r="J11937" s="15">
        <v>66.17</v>
      </c>
      <c r="K11937" s="15">
        <v>112.3456</v>
      </c>
    </row>
    <row r="11938" spans="9:11">
      <c r="I11938" s="15">
        <v>11883</v>
      </c>
      <c r="J11938" s="15">
        <v>69.257779999999997</v>
      </c>
      <c r="K11938" s="15">
        <v>118.89570000000001</v>
      </c>
    </row>
    <row r="11939" spans="9:11">
      <c r="I11939" s="15">
        <v>11884</v>
      </c>
      <c r="J11939" s="15">
        <v>72.806280000000001</v>
      </c>
      <c r="K11939" s="15">
        <v>150.97839999999999</v>
      </c>
    </row>
    <row r="11940" spans="9:11">
      <c r="I11940" s="15">
        <v>11885</v>
      </c>
      <c r="J11940" s="15">
        <v>67.498019999999997</v>
      </c>
      <c r="K11940" s="15">
        <v>145.03190000000001</v>
      </c>
    </row>
    <row r="11941" spans="9:11">
      <c r="I11941" s="15">
        <v>11886</v>
      </c>
      <c r="J11941" s="15">
        <v>68.533230000000003</v>
      </c>
      <c r="K11941" s="15">
        <v>106.98009999999999</v>
      </c>
    </row>
    <row r="11942" spans="9:11">
      <c r="I11942" s="15">
        <v>11887</v>
      </c>
      <c r="J11942" s="15">
        <v>67.727010000000007</v>
      </c>
      <c r="K11942" s="15">
        <v>110.8524</v>
      </c>
    </row>
    <row r="11943" spans="9:11">
      <c r="I11943" s="15">
        <v>11888</v>
      </c>
      <c r="J11943" s="15">
        <v>67.403000000000006</v>
      </c>
      <c r="K11943" s="15">
        <v>123.071</v>
      </c>
    </row>
    <row r="11944" spans="9:11">
      <c r="I11944" s="15">
        <v>11889</v>
      </c>
      <c r="J11944" s="15">
        <v>70.973709999999997</v>
      </c>
      <c r="K11944" s="15">
        <v>137.92850000000001</v>
      </c>
    </row>
    <row r="11945" spans="9:11">
      <c r="I11945" s="15">
        <v>11890</v>
      </c>
      <c r="J11945" s="15">
        <v>65.886020000000002</v>
      </c>
      <c r="K11945" s="15">
        <v>127.0234</v>
      </c>
    </row>
    <row r="11946" spans="9:11">
      <c r="I11946" s="15">
        <v>11891</v>
      </c>
      <c r="J11946" s="15">
        <v>64.696250000000006</v>
      </c>
      <c r="K11946" s="15">
        <v>116.29219999999999</v>
      </c>
    </row>
    <row r="11947" spans="9:11">
      <c r="I11947" s="15">
        <v>11892</v>
      </c>
      <c r="J11947" s="15">
        <v>65.079989999999995</v>
      </c>
      <c r="K11947" s="15">
        <v>107.07429999999999</v>
      </c>
    </row>
    <row r="11948" spans="9:11">
      <c r="I11948" s="15">
        <v>11893</v>
      </c>
      <c r="J11948" s="15">
        <v>67.335980000000006</v>
      </c>
      <c r="K11948" s="15">
        <v>107.7602</v>
      </c>
    </row>
    <row r="11949" spans="9:11">
      <c r="I11949" s="15">
        <v>11894</v>
      </c>
      <c r="J11949" s="15">
        <v>67.178229999999999</v>
      </c>
      <c r="K11949" s="15">
        <v>120.96899999999999</v>
      </c>
    </row>
    <row r="11950" spans="9:11">
      <c r="I11950" s="15">
        <v>11895</v>
      </c>
      <c r="J11950" s="15">
        <v>68.215199999999996</v>
      </c>
      <c r="K11950" s="15">
        <v>122.52979999999999</v>
      </c>
    </row>
    <row r="11951" spans="9:11">
      <c r="I11951" s="15">
        <v>11896</v>
      </c>
      <c r="J11951" s="15">
        <v>68.278769999999994</v>
      </c>
      <c r="K11951" s="15">
        <v>120.1926</v>
      </c>
    </row>
    <row r="11952" spans="9:11">
      <c r="I11952" s="15">
        <v>11897</v>
      </c>
      <c r="J11952" s="15">
        <v>70.320719999999994</v>
      </c>
      <c r="K11952" s="15">
        <v>125.24590000000001</v>
      </c>
    </row>
    <row r="11953" spans="9:11">
      <c r="I11953" s="15">
        <v>11898</v>
      </c>
      <c r="J11953" s="15">
        <v>68.841489999999993</v>
      </c>
      <c r="K11953" s="15">
        <v>118.773</v>
      </c>
    </row>
    <row r="11954" spans="9:11">
      <c r="I11954" s="15">
        <v>11899</v>
      </c>
      <c r="J11954" s="15">
        <v>65.413839999999993</v>
      </c>
      <c r="K11954" s="15">
        <v>127.51220000000001</v>
      </c>
    </row>
    <row r="11955" spans="9:11">
      <c r="I11955" s="15">
        <v>11900</v>
      </c>
      <c r="J11955" s="15">
        <v>66.906980000000004</v>
      </c>
      <c r="K11955" s="15">
        <v>122.5176</v>
      </c>
    </row>
    <row r="11956" spans="9:11">
      <c r="I11956" s="15">
        <v>11901</v>
      </c>
      <c r="J11956" s="15">
        <v>66.925650000000005</v>
      </c>
      <c r="K11956" s="15">
        <v>109.65049999999999</v>
      </c>
    </row>
    <row r="11957" spans="9:11">
      <c r="I11957" s="15">
        <v>11902</v>
      </c>
      <c r="J11957" s="15">
        <v>72.168520000000001</v>
      </c>
      <c r="K11957" s="15">
        <v>125.86499999999999</v>
      </c>
    </row>
    <row r="11958" spans="9:11">
      <c r="I11958" s="15">
        <v>11903</v>
      </c>
      <c r="J11958" s="15">
        <v>67.584190000000007</v>
      </c>
      <c r="K11958" s="15">
        <v>124.551</v>
      </c>
    </row>
    <row r="11959" spans="9:11">
      <c r="I11959" s="15">
        <v>11904</v>
      </c>
      <c r="J11959" s="15">
        <v>71.050970000000007</v>
      </c>
      <c r="K11959" s="15">
        <v>139.18680000000001</v>
      </c>
    </row>
    <row r="11960" spans="9:11">
      <c r="I11960" s="15">
        <v>11905</v>
      </c>
      <c r="J11960" s="15">
        <v>68.653289999999998</v>
      </c>
      <c r="K11960" s="15">
        <v>121.3343</v>
      </c>
    </row>
    <row r="11961" spans="9:11">
      <c r="I11961" s="15">
        <v>11906</v>
      </c>
      <c r="J11961" s="15">
        <v>71.138180000000006</v>
      </c>
      <c r="K11961" s="15">
        <v>125.2209</v>
      </c>
    </row>
    <row r="11962" spans="9:11">
      <c r="I11962" s="15">
        <v>11907</v>
      </c>
      <c r="J11962" s="15">
        <v>69.830640000000002</v>
      </c>
      <c r="K11962" s="15">
        <v>113.8154</v>
      </c>
    </row>
    <row r="11963" spans="9:11">
      <c r="I11963" s="15">
        <v>11908</v>
      </c>
      <c r="J11963" s="15">
        <v>69.242940000000004</v>
      </c>
      <c r="K11963" s="15">
        <v>128.4726</v>
      </c>
    </row>
    <row r="11964" spans="9:11">
      <c r="I11964" s="15">
        <v>11909</v>
      </c>
      <c r="J11964" s="15">
        <v>70.807950000000005</v>
      </c>
      <c r="K11964" s="15">
        <v>148.2193</v>
      </c>
    </row>
    <row r="11965" spans="9:11">
      <c r="I11965" s="15">
        <v>11910</v>
      </c>
      <c r="J11965" s="15">
        <v>71.451400000000007</v>
      </c>
      <c r="K11965" s="15">
        <v>142.47919999999999</v>
      </c>
    </row>
    <row r="11966" spans="9:11">
      <c r="I11966" s="15">
        <v>11911</v>
      </c>
      <c r="J11966" s="15">
        <v>68.347949999999997</v>
      </c>
      <c r="K11966" s="15">
        <v>137.64519999999999</v>
      </c>
    </row>
    <row r="11967" spans="9:11">
      <c r="I11967" s="15">
        <v>11912</v>
      </c>
      <c r="J11967" s="15">
        <v>66.968069999999997</v>
      </c>
      <c r="K11967" s="15">
        <v>123.2171</v>
      </c>
    </row>
    <row r="11968" spans="9:11">
      <c r="I11968" s="15">
        <v>11913</v>
      </c>
      <c r="J11968" s="15">
        <v>67.351929999999996</v>
      </c>
      <c r="K11968" s="15">
        <v>135.74809999999999</v>
      </c>
    </row>
    <row r="11969" spans="9:11">
      <c r="I11969" s="15">
        <v>11914</v>
      </c>
      <c r="J11969" s="15">
        <v>66.312299999999993</v>
      </c>
      <c r="K11969" s="15">
        <v>119.4157</v>
      </c>
    </row>
    <row r="11970" spans="9:11">
      <c r="I11970" s="15">
        <v>11915</v>
      </c>
      <c r="J11970" s="15">
        <v>68.388570000000001</v>
      </c>
      <c r="K11970" s="15">
        <v>153.20320000000001</v>
      </c>
    </row>
    <row r="11971" spans="9:11">
      <c r="I11971" s="15">
        <v>11916</v>
      </c>
      <c r="J11971" s="15">
        <v>68.721860000000007</v>
      </c>
      <c r="K11971" s="15">
        <v>120.7069</v>
      </c>
    </row>
    <row r="11972" spans="9:11">
      <c r="I11972" s="15">
        <v>11917</v>
      </c>
      <c r="J11972" s="15">
        <v>64.615600000000001</v>
      </c>
      <c r="K11972" s="15">
        <v>124.8206</v>
      </c>
    </row>
    <row r="11973" spans="9:11">
      <c r="I11973" s="15">
        <v>11918</v>
      </c>
      <c r="J11973" s="15">
        <v>71.043850000000006</v>
      </c>
      <c r="K11973" s="15">
        <v>149.35980000000001</v>
      </c>
    </row>
    <row r="11974" spans="9:11">
      <c r="I11974" s="15">
        <v>11919</v>
      </c>
      <c r="J11974" s="15">
        <v>65.557599999999994</v>
      </c>
      <c r="K11974" s="15">
        <v>112.7</v>
      </c>
    </row>
    <row r="11975" spans="9:11">
      <c r="I11975" s="15">
        <v>11920</v>
      </c>
      <c r="J11975" s="15">
        <v>71.776200000000003</v>
      </c>
      <c r="K11975" s="15">
        <v>137.0197</v>
      </c>
    </row>
    <row r="11976" spans="9:11">
      <c r="I11976" s="15">
        <v>11921</v>
      </c>
      <c r="J11976" s="15">
        <v>67.668049999999994</v>
      </c>
      <c r="K11976" s="15">
        <v>129.11369999999999</v>
      </c>
    </row>
    <row r="11977" spans="9:11">
      <c r="I11977" s="15">
        <v>11922</v>
      </c>
      <c r="J11977" s="15">
        <v>70.386619999999994</v>
      </c>
      <c r="K11977" s="15">
        <v>113.1486</v>
      </c>
    </row>
    <row r="11978" spans="9:11">
      <c r="I11978" s="15">
        <v>11923</v>
      </c>
      <c r="J11978" s="15">
        <v>65.059139999999999</v>
      </c>
      <c r="K11978" s="15">
        <v>117.2483</v>
      </c>
    </row>
    <row r="11979" spans="9:11">
      <c r="I11979" s="15">
        <v>11924</v>
      </c>
      <c r="J11979" s="15">
        <v>69.293760000000006</v>
      </c>
      <c r="K11979" s="15">
        <v>144.43109999999999</v>
      </c>
    </row>
    <row r="11980" spans="9:11">
      <c r="I11980" s="15">
        <v>11925</v>
      </c>
      <c r="J11980" s="15">
        <v>68.924869999999999</v>
      </c>
      <c r="K11980" s="15">
        <v>123.06399999999999</v>
      </c>
    </row>
    <row r="11981" spans="9:11">
      <c r="I11981" s="15">
        <v>11926</v>
      </c>
      <c r="J11981" s="15">
        <v>73.231530000000006</v>
      </c>
      <c r="K11981" s="15">
        <v>140.2285</v>
      </c>
    </row>
    <row r="11982" spans="9:11">
      <c r="I11982" s="15">
        <v>11927</v>
      </c>
      <c r="J11982" s="15">
        <v>67.98518</v>
      </c>
      <c r="K11982" s="15">
        <v>122.4877</v>
      </c>
    </row>
    <row r="11983" spans="9:11">
      <c r="I11983" s="15">
        <v>11928</v>
      </c>
      <c r="J11983" s="15">
        <v>66.021739999999994</v>
      </c>
      <c r="K11983" s="15">
        <v>106.73909999999999</v>
      </c>
    </row>
    <row r="11984" spans="9:11">
      <c r="I11984" s="15">
        <v>11929</v>
      </c>
      <c r="J11984" s="15">
        <v>62.50806</v>
      </c>
      <c r="K11984" s="15">
        <v>121.7353</v>
      </c>
    </row>
    <row r="11985" spans="9:11">
      <c r="I11985" s="15">
        <v>11930</v>
      </c>
      <c r="J11985" s="15">
        <v>67.112080000000006</v>
      </c>
      <c r="K11985" s="15">
        <v>124.9627</v>
      </c>
    </row>
    <row r="11986" spans="9:11">
      <c r="I11986" s="15">
        <v>11931</v>
      </c>
      <c r="J11986" s="15">
        <v>67.252499999999998</v>
      </c>
      <c r="K11986" s="15">
        <v>131.72839999999999</v>
      </c>
    </row>
    <row r="11987" spans="9:11">
      <c r="I11987" s="15">
        <v>11932</v>
      </c>
      <c r="J11987" s="15">
        <v>66.862189999999998</v>
      </c>
      <c r="K11987" s="15">
        <v>107.2551</v>
      </c>
    </row>
    <row r="11988" spans="9:11">
      <c r="I11988" s="15">
        <v>11933</v>
      </c>
      <c r="J11988" s="15">
        <v>66.110339999999994</v>
      </c>
      <c r="K11988" s="15">
        <v>111.458</v>
      </c>
    </row>
    <row r="11989" spans="9:11">
      <c r="I11989" s="15">
        <v>11934</v>
      </c>
      <c r="J11989" s="15">
        <v>69.217969999999994</v>
      </c>
      <c r="K11989" s="15">
        <v>134.1583</v>
      </c>
    </row>
    <row r="11990" spans="9:11">
      <c r="I11990" s="15">
        <v>11935</v>
      </c>
      <c r="J11990" s="15">
        <v>66.862849999999995</v>
      </c>
      <c r="K11990" s="15">
        <v>109.4149</v>
      </c>
    </row>
    <row r="11991" spans="9:11">
      <c r="I11991" s="15">
        <v>11936</v>
      </c>
      <c r="J11991" s="15">
        <v>66.72363</v>
      </c>
      <c r="K11991" s="15">
        <v>103.4764</v>
      </c>
    </row>
    <row r="11992" spans="9:11">
      <c r="I11992" s="15">
        <v>11937</v>
      </c>
      <c r="J11992" s="15">
        <v>67.911140000000003</v>
      </c>
      <c r="K11992" s="15">
        <v>123.30070000000001</v>
      </c>
    </row>
    <row r="11993" spans="9:11">
      <c r="I11993" s="15">
        <v>11938</v>
      </c>
      <c r="J11993" s="15">
        <v>70.155460000000005</v>
      </c>
      <c r="K11993" s="15">
        <v>129.10329999999999</v>
      </c>
    </row>
    <row r="11994" spans="9:11">
      <c r="I11994" s="15">
        <v>11939</v>
      </c>
      <c r="J11994" s="15">
        <v>65.144800000000004</v>
      </c>
      <c r="K11994" s="15">
        <v>108.08620000000001</v>
      </c>
    </row>
    <row r="11995" spans="9:11">
      <c r="I11995" s="15">
        <v>11940</v>
      </c>
      <c r="J11995" s="15">
        <v>69.161159999999995</v>
      </c>
      <c r="K11995" s="15">
        <v>125.11790000000001</v>
      </c>
    </row>
    <row r="11996" spans="9:11">
      <c r="I11996" s="15">
        <v>11941</v>
      </c>
      <c r="J11996" s="15">
        <v>69.145439999999994</v>
      </c>
      <c r="K11996" s="15">
        <v>144.96260000000001</v>
      </c>
    </row>
    <row r="11997" spans="9:11">
      <c r="I11997" s="15">
        <v>11942</v>
      </c>
      <c r="J11997" s="15">
        <v>66.791089999999997</v>
      </c>
      <c r="K11997" s="15">
        <v>114.8214</v>
      </c>
    </row>
    <row r="11998" spans="9:11">
      <c r="I11998" s="15">
        <v>11943</v>
      </c>
      <c r="J11998" s="15">
        <v>68.561279999999996</v>
      </c>
      <c r="K11998" s="15">
        <v>127.5046</v>
      </c>
    </row>
    <row r="11999" spans="9:11">
      <c r="I11999" s="15">
        <v>11944</v>
      </c>
      <c r="J11999" s="15">
        <v>67.779079999999993</v>
      </c>
      <c r="K11999" s="15">
        <v>120.1861</v>
      </c>
    </row>
    <row r="12000" spans="9:11">
      <c r="I12000" s="15">
        <v>11945</v>
      </c>
      <c r="J12000" s="15">
        <v>65.890299999999996</v>
      </c>
      <c r="K12000" s="15">
        <v>108.1277</v>
      </c>
    </row>
    <row r="12001" spans="9:11">
      <c r="I12001" s="15">
        <v>11946</v>
      </c>
      <c r="J12001" s="15">
        <v>64.91798</v>
      </c>
      <c r="K12001" s="15">
        <v>117.1005</v>
      </c>
    </row>
    <row r="12002" spans="9:11">
      <c r="I12002" s="15">
        <v>11947</v>
      </c>
      <c r="J12002" s="15">
        <v>65.519829999999999</v>
      </c>
      <c r="K12002" s="15">
        <v>115.2811</v>
      </c>
    </row>
    <row r="12003" spans="9:11">
      <c r="I12003" s="15">
        <v>11948</v>
      </c>
      <c r="J12003" s="15">
        <v>70.394880000000001</v>
      </c>
      <c r="K12003" s="15">
        <v>121.37560000000001</v>
      </c>
    </row>
    <row r="12004" spans="9:11">
      <c r="I12004" s="15">
        <v>11949</v>
      </c>
      <c r="J12004" s="15">
        <v>68.715950000000007</v>
      </c>
      <c r="K12004" s="15">
        <v>120.2871</v>
      </c>
    </row>
    <row r="12005" spans="9:11">
      <c r="I12005" s="15">
        <v>11950</v>
      </c>
      <c r="J12005" s="15">
        <v>69.408789999999996</v>
      </c>
      <c r="K12005" s="15">
        <v>142.2191</v>
      </c>
    </row>
    <row r="12006" spans="9:11">
      <c r="I12006" s="15">
        <v>11951</v>
      </c>
      <c r="J12006" s="15">
        <v>63.958039999999997</v>
      </c>
      <c r="K12006" s="15">
        <v>93.969130000000007</v>
      </c>
    </row>
    <row r="12007" spans="9:11">
      <c r="I12007" s="15">
        <v>11952</v>
      </c>
      <c r="J12007" s="15">
        <v>68.499859999999998</v>
      </c>
      <c r="K12007" s="15">
        <v>131.14869999999999</v>
      </c>
    </row>
    <row r="12008" spans="9:11">
      <c r="I12008" s="15">
        <v>11953</v>
      </c>
      <c r="J12008" s="15">
        <v>65.039670000000001</v>
      </c>
      <c r="K12008" s="15">
        <v>114.2779</v>
      </c>
    </row>
    <row r="12009" spans="9:11">
      <c r="I12009" s="15">
        <v>11954</v>
      </c>
      <c r="J12009" s="15">
        <v>67.095780000000005</v>
      </c>
      <c r="K12009" s="15">
        <v>123.9914</v>
      </c>
    </row>
    <row r="12010" spans="9:11">
      <c r="I12010" s="15">
        <v>11955</v>
      </c>
      <c r="J12010" s="15">
        <v>70.390630000000002</v>
      </c>
      <c r="K12010" s="15">
        <v>119.3835</v>
      </c>
    </row>
    <row r="12011" spans="9:11">
      <c r="I12011" s="15">
        <v>11956</v>
      </c>
      <c r="J12011" s="15">
        <v>69.134450000000001</v>
      </c>
      <c r="K12011" s="15">
        <v>124.7073</v>
      </c>
    </row>
    <row r="12012" spans="9:11">
      <c r="I12012" s="15">
        <v>11957</v>
      </c>
      <c r="J12012" s="15">
        <v>69.813490000000002</v>
      </c>
      <c r="K12012" s="15">
        <v>127.3314</v>
      </c>
    </row>
    <row r="12013" spans="9:11">
      <c r="I12013" s="15">
        <v>11958</v>
      </c>
      <c r="J12013" s="15">
        <v>67.153580000000005</v>
      </c>
      <c r="K12013" s="15">
        <v>107.2308</v>
      </c>
    </row>
    <row r="12014" spans="9:11">
      <c r="I12014" s="15">
        <v>11959</v>
      </c>
      <c r="J12014" s="15">
        <v>66.324700000000007</v>
      </c>
      <c r="K12014" s="15">
        <v>110.6354</v>
      </c>
    </row>
    <row r="12015" spans="9:11">
      <c r="I12015" s="15">
        <v>11960</v>
      </c>
      <c r="J12015" s="15">
        <v>67.2547</v>
      </c>
      <c r="K12015" s="15">
        <v>133.9845</v>
      </c>
    </row>
    <row r="12016" spans="9:11">
      <c r="I12016" s="15">
        <v>11961</v>
      </c>
      <c r="J12016" s="15">
        <v>67.30359</v>
      </c>
      <c r="K12016" s="15">
        <v>114.8441</v>
      </c>
    </row>
    <row r="12017" spans="9:11">
      <c r="I12017" s="15">
        <v>11962</v>
      </c>
      <c r="J12017" s="15">
        <v>68.314109999999999</v>
      </c>
      <c r="K12017" s="15">
        <v>126.34529999999999</v>
      </c>
    </row>
    <row r="12018" spans="9:11">
      <c r="I12018" s="15">
        <v>11963</v>
      </c>
      <c r="J12018" s="15">
        <v>66.849369999999993</v>
      </c>
      <c r="K12018" s="15">
        <v>121.8716</v>
      </c>
    </row>
    <row r="12019" spans="9:11">
      <c r="I12019" s="15">
        <v>11964</v>
      </c>
      <c r="J12019" s="15">
        <v>66.024150000000006</v>
      </c>
      <c r="K12019" s="15">
        <v>111.5549</v>
      </c>
    </row>
    <row r="12020" spans="9:11">
      <c r="I12020" s="15">
        <v>11965</v>
      </c>
      <c r="J12020" s="15">
        <v>69.156589999999994</v>
      </c>
      <c r="K12020" s="15">
        <v>122.1897</v>
      </c>
    </row>
    <row r="12021" spans="9:11">
      <c r="I12021" s="15">
        <v>11966</v>
      </c>
      <c r="J12021" s="15">
        <v>68.930220000000006</v>
      </c>
      <c r="K12021" s="15">
        <v>109.462</v>
      </c>
    </row>
    <row r="12022" spans="9:11">
      <c r="I12022" s="15">
        <v>11967</v>
      </c>
      <c r="J12022" s="15">
        <v>66.03322</v>
      </c>
      <c r="K12022" s="15">
        <v>102.562</v>
      </c>
    </row>
    <row r="12023" spans="9:11">
      <c r="I12023" s="15">
        <v>11968</v>
      </c>
      <c r="J12023" s="15">
        <v>67.124759999999995</v>
      </c>
      <c r="K12023" s="15">
        <v>120.46420000000001</v>
      </c>
    </row>
    <row r="12024" spans="9:11">
      <c r="I12024" s="15">
        <v>11969</v>
      </c>
      <c r="J12024" s="15">
        <v>70.94314</v>
      </c>
      <c r="K12024" s="15">
        <v>133.02770000000001</v>
      </c>
    </row>
    <row r="12025" spans="9:11">
      <c r="I12025" s="15">
        <v>11970</v>
      </c>
      <c r="J12025" s="15">
        <v>67.952929999999995</v>
      </c>
      <c r="K12025" s="15">
        <v>137.02000000000001</v>
      </c>
    </row>
    <row r="12026" spans="9:11">
      <c r="I12026" s="15">
        <v>11971</v>
      </c>
      <c r="J12026" s="15">
        <v>68.251400000000004</v>
      </c>
      <c r="K12026" s="15">
        <v>152.42850000000001</v>
      </c>
    </row>
    <row r="12027" spans="9:11">
      <c r="I12027" s="15">
        <v>11972</v>
      </c>
      <c r="J12027" s="15">
        <v>69.502200000000002</v>
      </c>
      <c r="K12027" s="15">
        <v>126.02200000000001</v>
      </c>
    </row>
    <row r="12028" spans="9:11">
      <c r="I12028" s="15">
        <v>11973</v>
      </c>
      <c r="J12028" s="15">
        <v>72.638059999999996</v>
      </c>
      <c r="K12028" s="15">
        <v>146.3356</v>
      </c>
    </row>
    <row r="12029" spans="9:11">
      <c r="I12029" s="15">
        <v>11974</v>
      </c>
      <c r="J12029" s="15">
        <v>67.811319999999995</v>
      </c>
      <c r="K12029" s="15">
        <v>131.43170000000001</v>
      </c>
    </row>
    <row r="12030" spans="9:11">
      <c r="I12030" s="15">
        <v>11975</v>
      </c>
      <c r="J12030" s="15">
        <v>71.269030000000001</v>
      </c>
      <c r="K12030" s="15">
        <v>166.19560000000001</v>
      </c>
    </row>
    <row r="12031" spans="9:11">
      <c r="I12031" s="15">
        <v>11976</v>
      </c>
      <c r="J12031" s="15">
        <v>67.114639999999994</v>
      </c>
      <c r="K12031" s="15">
        <v>124.02679999999999</v>
      </c>
    </row>
    <row r="12032" spans="9:11">
      <c r="I12032" s="15">
        <v>11977</v>
      </c>
      <c r="J12032" s="15">
        <v>67.087810000000005</v>
      </c>
      <c r="K12032" s="15">
        <v>117.2354</v>
      </c>
    </row>
    <row r="12033" spans="9:11">
      <c r="I12033" s="15">
        <v>11978</v>
      </c>
      <c r="J12033" s="15">
        <v>66.621970000000005</v>
      </c>
      <c r="K12033" s="15">
        <v>140.11150000000001</v>
      </c>
    </row>
    <row r="12034" spans="9:11">
      <c r="I12034" s="15">
        <v>11979</v>
      </c>
      <c r="J12034" s="15">
        <v>69.379859999999994</v>
      </c>
      <c r="K12034" s="15">
        <v>139.85400000000001</v>
      </c>
    </row>
    <row r="12035" spans="9:11">
      <c r="I12035" s="15">
        <v>11980</v>
      </c>
      <c r="J12035" s="15">
        <v>65.724990000000005</v>
      </c>
      <c r="K12035" s="15">
        <v>112.01</v>
      </c>
    </row>
    <row r="12036" spans="9:11">
      <c r="I12036" s="15">
        <v>11981</v>
      </c>
      <c r="J12036" s="15">
        <v>68.055310000000006</v>
      </c>
      <c r="K12036" s="15">
        <v>108.54</v>
      </c>
    </row>
    <row r="12037" spans="9:11">
      <c r="I12037" s="15">
        <v>11982</v>
      </c>
      <c r="J12037" s="15">
        <v>71.062029999999993</v>
      </c>
      <c r="K12037" s="15">
        <v>142.83699999999999</v>
      </c>
    </row>
    <row r="12038" spans="9:11">
      <c r="I12038" s="15">
        <v>11983</v>
      </c>
      <c r="J12038" s="15">
        <v>67.010090000000005</v>
      </c>
      <c r="K12038" s="15">
        <v>135.9007</v>
      </c>
    </row>
    <row r="12039" spans="9:11">
      <c r="I12039" s="15">
        <v>11984</v>
      </c>
      <c r="J12039" s="15">
        <v>67.961280000000002</v>
      </c>
      <c r="K12039" s="15">
        <v>130.97579999999999</v>
      </c>
    </row>
    <row r="12040" spans="9:11">
      <c r="I12040" s="15">
        <v>11985</v>
      </c>
      <c r="J12040" s="15">
        <v>69.629180000000005</v>
      </c>
      <c r="K12040" s="15">
        <v>143.2022</v>
      </c>
    </row>
    <row r="12041" spans="9:11">
      <c r="I12041" s="15">
        <v>11986</v>
      </c>
      <c r="J12041" s="15">
        <v>71.186859999999996</v>
      </c>
      <c r="K12041" s="15">
        <v>128.6857</v>
      </c>
    </row>
    <row r="12042" spans="9:11">
      <c r="I12042" s="15">
        <v>11987</v>
      </c>
      <c r="J12042" s="15">
        <v>67.210880000000003</v>
      </c>
      <c r="K12042" s="15">
        <v>125.65349999999999</v>
      </c>
    </row>
    <row r="12043" spans="9:11">
      <c r="I12043" s="15">
        <v>11988</v>
      </c>
      <c r="J12043" s="15">
        <v>69.757440000000003</v>
      </c>
      <c r="K12043" s="15">
        <v>138.20609999999999</v>
      </c>
    </row>
    <row r="12044" spans="9:11">
      <c r="I12044" s="15">
        <v>11989</v>
      </c>
      <c r="J12044" s="15">
        <v>67.939620000000005</v>
      </c>
      <c r="K12044" s="15">
        <v>108.2722</v>
      </c>
    </row>
    <row r="12045" spans="9:11">
      <c r="I12045" s="15">
        <v>11990</v>
      </c>
      <c r="J12045" s="15">
        <v>64.256399999999999</v>
      </c>
      <c r="K12045" s="15">
        <v>119.72199999999999</v>
      </c>
    </row>
    <row r="12046" spans="9:11">
      <c r="I12046" s="15">
        <v>11991</v>
      </c>
      <c r="J12046" s="15">
        <v>70.579130000000006</v>
      </c>
      <c r="K12046" s="15">
        <v>130.738</v>
      </c>
    </row>
    <row r="12047" spans="9:11">
      <c r="I12047" s="15">
        <v>11992</v>
      </c>
      <c r="J12047" s="15">
        <v>70.594809999999995</v>
      </c>
      <c r="K12047" s="15">
        <v>124.61409999999999</v>
      </c>
    </row>
    <row r="12048" spans="9:11">
      <c r="I12048" s="15">
        <v>11993</v>
      </c>
      <c r="J12048" s="15">
        <v>69.458389999999994</v>
      </c>
      <c r="K12048" s="15">
        <v>148.51580000000001</v>
      </c>
    </row>
    <row r="12049" spans="9:11">
      <c r="I12049" s="15">
        <v>11994</v>
      </c>
      <c r="J12049" s="15">
        <v>65.576679999999996</v>
      </c>
      <c r="K12049" s="15">
        <v>125.7709</v>
      </c>
    </row>
    <row r="12050" spans="9:11">
      <c r="I12050" s="15">
        <v>11995</v>
      </c>
      <c r="J12050" s="15">
        <v>67.434659999999994</v>
      </c>
      <c r="K12050" s="15">
        <v>136.04480000000001</v>
      </c>
    </row>
    <row r="12051" spans="9:11">
      <c r="I12051" s="15">
        <v>11996</v>
      </c>
      <c r="J12051" s="15">
        <v>69.5304</v>
      </c>
      <c r="K12051" s="15">
        <v>133.84020000000001</v>
      </c>
    </row>
    <row r="12052" spans="9:11">
      <c r="I12052" s="15">
        <v>11997</v>
      </c>
      <c r="J12052" s="15">
        <v>68.713790000000003</v>
      </c>
      <c r="K12052" s="15">
        <v>124.41</v>
      </c>
    </row>
    <row r="12053" spans="9:11">
      <c r="I12053" s="15">
        <v>11998</v>
      </c>
      <c r="J12053" s="15">
        <v>64.831360000000004</v>
      </c>
      <c r="K12053" s="15">
        <v>127.0468</v>
      </c>
    </row>
    <row r="12054" spans="9:11">
      <c r="I12054" s="15">
        <v>11999</v>
      </c>
      <c r="J12054" s="15">
        <v>66.676270000000002</v>
      </c>
      <c r="K12054" s="15">
        <v>127.5915</v>
      </c>
    </row>
    <row r="12055" spans="9:11">
      <c r="I12055" s="15">
        <v>12000</v>
      </c>
      <c r="J12055" s="15">
        <v>67.082470000000001</v>
      </c>
      <c r="K12055" s="15">
        <v>118.982</v>
      </c>
    </row>
    <row r="12056" spans="9:11">
      <c r="I12056" s="15">
        <v>12001</v>
      </c>
      <c r="J12056" s="15">
        <v>69.694199999999995</v>
      </c>
      <c r="K12056" s="15">
        <v>113.01690000000001</v>
      </c>
    </row>
    <row r="12057" spans="9:11">
      <c r="I12057" s="15">
        <v>12002</v>
      </c>
      <c r="J12057" s="15">
        <v>71.945009999999996</v>
      </c>
      <c r="K12057" s="15">
        <v>119.7111</v>
      </c>
    </row>
    <row r="12058" spans="9:11">
      <c r="I12058" s="15">
        <v>12003</v>
      </c>
      <c r="J12058" s="15">
        <v>67.088489999999993</v>
      </c>
      <c r="K12058" s="15">
        <v>124.6879</v>
      </c>
    </row>
    <row r="12059" spans="9:11">
      <c r="I12059" s="15">
        <v>12004</v>
      </c>
      <c r="J12059" s="15">
        <v>66.610290000000006</v>
      </c>
      <c r="K12059" s="15">
        <v>125.0603</v>
      </c>
    </row>
    <row r="12060" spans="9:11">
      <c r="I12060" s="15">
        <v>12005</v>
      </c>
      <c r="J12060" s="15">
        <v>67.39237</v>
      </c>
      <c r="K12060" s="15">
        <v>119.20959999999999</v>
      </c>
    </row>
    <row r="12061" spans="9:11">
      <c r="I12061" s="15">
        <v>12006</v>
      </c>
      <c r="J12061" s="15">
        <v>71.229789999999994</v>
      </c>
      <c r="K12061" s="15">
        <v>137.0453</v>
      </c>
    </row>
    <row r="12062" spans="9:11">
      <c r="I12062" s="15">
        <v>12007</v>
      </c>
      <c r="J12062" s="15">
        <v>68.982100000000003</v>
      </c>
      <c r="K12062" s="15">
        <v>126.0012</v>
      </c>
    </row>
    <row r="12063" spans="9:11">
      <c r="I12063" s="15">
        <v>12008</v>
      </c>
      <c r="J12063" s="15">
        <v>66.299319999999994</v>
      </c>
      <c r="K12063" s="15">
        <v>109.11579999999999</v>
      </c>
    </row>
    <row r="12064" spans="9:11">
      <c r="I12064" s="15">
        <v>12009</v>
      </c>
      <c r="J12064" s="15">
        <v>67.585790000000003</v>
      </c>
      <c r="K12064" s="15">
        <v>120.2176</v>
      </c>
    </row>
    <row r="12065" spans="9:11">
      <c r="I12065" s="15">
        <v>12010</v>
      </c>
      <c r="J12065" s="15">
        <v>69.470489999999998</v>
      </c>
      <c r="K12065" s="15">
        <v>140.8544</v>
      </c>
    </row>
    <row r="12066" spans="9:11">
      <c r="I12066" s="15">
        <v>12011</v>
      </c>
      <c r="J12066" s="15">
        <v>67.695499999999996</v>
      </c>
      <c r="K12066" s="15">
        <v>119.0652</v>
      </c>
    </row>
    <row r="12067" spans="9:11">
      <c r="I12067" s="15">
        <v>12012</v>
      </c>
      <c r="J12067" s="15">
        <v>68.411839999999998</v>
      </c>
      <c r="K12067" s="15">
        <v>125.8553</v>
      </c>
    </row>
    <row r="12068" spans="9:11">
      <c r="I12068" s="15">
        <v>12013</v>
      </c>
      <c r="J12068" s="15">
        <v>66.400970000000001</v>
      </c>
      <c r="K12068" s="15">
        <v>137.5308</v>
      </c>
    </row>
    <row r="12069" spans="9:11">
      <c r="I12069" s="15">
        <v>12014</v>
      </c>
      <c r="J12069" s="15">
        <v>65.842219999999998</v>
      </c>
      <c r="K12069" s="15">
        <v>117.4226</v>
      </c>
    </row>
    <row r="12070" spans="9:11">
      <c r="I12070" s="15">
        <v>12015</v>
      </c>
      <c r="J12070" s="15">
        <v>65.603549999999998</v>
      </c>
      <c r="K12070" s="15">
        <v>119.848</v>
      </c>
    </row>
    <row r="12071" spans="9:11">
      <c r="I12071" s="15">
        <v>12016</v>
      </c>
      <c r="J12071" s="15">
        <v>68.174260000000004</v>
      </c>
      <c r="K12071" s="15">
        <v>124.7243</v>
      </c>
    </row>
    <row r="12072" spans="9:11">
      <c r="I12072" s="15">
        <v>12017</v>
      </c>
      <c r="J12072" s="15">
        <v>68.158649999999994</v>
      </c>
      <c r="K12072" s="15">
        <v>143.25790000000001</v>
      </c>
    </row>
    <row r="12073" spans="9:11">
      <c r="I12073" s="15">
        <v>12018</v>
      </c>
      <c r="J12073" s="15">
        <v>70.330089999999998</v>
      </c>
      <c r="K12073" s="15">
        <v>106.66970000000001</v>
      </c>
    </row>
    <row r="12074" spans="9:11">
      <c r="I12074" s="15">
        <v>12019</v>
      </c>
      <c r="J12074" s="15">
        <v>64.96481</v>
      </c>
      <c r="K12074" s="15">
        <v>107.2662</v>
      </c>
    </row>
    <row r="12075" spans="9:11">
      <c r="I12075" s="15">
        <v>12020</v>
      </c>
      <c r="J12075" s="15">
        <v>70.001140000000007</v>
      </c>
      <c r="K12075" s="15">
        <v>142.00970000000001</v>
      </c>
    </row>
    <row r="12076" spans="9:11">
      <c r="I12076" s="15">
        <v>12021</v>
      </c>
      <c r="J12076" s="15">
        <v>73.127570000000006</v>
      </c>
      <c r="K12076" s="15">
        <v>132.97929999999999</v>
      </c>
    </row>
    <row r="12077" spans="9:11">
      <c r="I12077" s="15">
        <v>12022</v>
      </c>
      <c r="J12077" s="15">
        <v>69.526589999999999</v>
      </c>
      <c r="K12077" s="15">
        <v>129.16569999999999</v>
      </c>
    </row>
    <row r="12078" spans="9:11">
      <c r="I12078" s="15">
        <v>12023</v>
      </c>
      <c r="J12078" s="15">
        <v>65.936319999999995</v>
      </c>
      <c r="K12078" s="15">
        <v>114.5142</v>
      </c>
    </row>
    <row r="12079" spans="9:11">
      <c r="I12079" s="15">
        <v>12024</v>
      </c>
      <c r="J12079" s="15">
        <v>68.305930000000004</v>
      </c>
      <c r="K12079" s="15">
        <v>138.0436</v>
      </c>
    </row>
    <row r="12080" spans="9:11">
      <c r="I12080" s="15">
        <v>12025</v>
      </c>
      <c r="J12080" s="15">
        <v>69.217209999999994</v>
      </c>
      <c r="K12080" s="15">
        <v>139.17410000000001</v>
      </c>
    </row>
    <row r="12081" spans="9:11">
      <c r="I12081" s="15">
        <v>12026</v>
      </c>
      <c r="J12081" s="15">
        <v>69.046229999999994</v>
      </c>
      <c r="K12081" s="15">
        <v>126.3741</v>
      </c>
    </row>
    <row r="12082" spans="9:11">
      <c r="I12082" s="15">
        <v>12027</v>
      </c>
      <c r="J12082" s="15">
        <v>66.511309999999995</v>
      </c>
      <c r="K12082" s="15">
        <v>122.9418</v>
      </c>
    </row>
    <row r="12083" spans="9:11">
      <c r="I12083" s="15">
        <v>12028</v>
      </c>
      <c r="J12083" s="15">
        <v>68.417649999999995</v>
      </c>
      <c r="K12083" s="15">
        <v>122.2372</v>
      </c>
    </row>
    <row r="12084" spans="9:11">
      <c r="I12084" s="15">
        <v>12029</v>
      </c>
      <c r="J12084" s="15">
        <v>67.200490000000002</v>
      </c>
      <c r="K12084" s="15">
        <v>119.9224</v>
      </c>
    </row>
    <row r="12085" spans="9:11">
      <c r="I12085" s="15">
        <v>12030</v>
      </c>
      <c r="J12085" s="15">
        <v>70.56953</v>
      </c>
      <c r="K12085" s="15">
        <v>138.88040000000001</v>
      </c>
    </row>
    <row r="12086" spans="9:11">
      <c r="I12086" s="15">
        <v>12031</v>
      </c>
      <c r="J12086" s="15">
        <v>67.02131</v>
      </c>
      <c r="K12086" s="15">
        <v>120.50360000000001</v>
      </c>
    </row>
    <row r="12087" spans="9:11">
      <c r="I12087" s="15">
        <v>12032</v>
      </c>
      <c r="J12087" s="15">
        <v>60.869770000000003</v>
      </c>
      <c r="K12087" s="15">
        <v>108.8633</v>
      </c>
    </row>
    <row r="12088" spans="9:11">
      <c r="I12088" s="15">
        <v>12033</v>
      </c>
      <c r="J12088" s="15">
        <v>69.599680000000006</v>
      </c>
      <c r="K12088" s="15">
        <v>133.86410000000001</v>
      </c>
    </row>
    <row r="12089" spans="9:11">
      <c r="I12089" s="15">
        <v>12034</v>
      </c>
      <c r="J12089" s="15">
        <v>66.905760000000001</v>
      </c>
      <c r="K12089" s="15">
        <v>125.7039</v>
      </c>
    </row>
    <row r="12090" spans="9:11">
      <c r="I12090" s="15">
        <v>12035</v>
      </c>
      <c r="J12090" s="15">
        <v>65.427300000000002</v>
      </c>
      <c r="K12090" s="15">
        <v>104.4564</v>
      </c>
    </row>
    <row r="12091" spans="9:11">
      <c r="I12091" s="15">
        <v>12036</v>
      </c>
      <c r="J12091" s="15">
        <v>65.452380000000005</v>
      </c>
      <c r="K12091" s="15">
        <v>118.7077</v>
      </c>
    </row>
    <row r="12092" spans="9:11">
      <c r="I12092" s="15">
        <v>12037</v>
      </c>
      <c r="J12092" s="15">
        <v>66.188469999999995</v>
      </c>
      <c r="K12092" s="15">
        <v>114.58</v>
      </c>
    </row>
    <row r="12093" spans="9:11">
      <c r="I12093" s="15">
        <v>12038</v>
      </c>
      <c r="J12093" s="15">
        <v>69.48939</v>
      </c>
      <c r="K12093" s="15">
        <v>130.09370000000001</v>
      </c>
    </row>
    <row r="12094" spans="9:11">
      <c r="I12094" s="15">
        <v>12039</v>
      </c>
      <c r="J12094" s="15">
        <v>67.590819999999994</v>
      </c>
      <c r="K12094" s="15">
        <v>110.7189</v>
      </c>
    </row>
    <row r="12095" spans="9:11">
      <c r="I12095" s="15">
        <v>12040</v>
      </c>
      <c r="J12095" s="15">
        <v>69.67</v>
      </c>
      <c r="K12095" s="15">
        <v>119.2428</v>
      </c>
    </row>
    <row r="12096" spans="9:11">
      <c r="I12096" s="15">
        <v>12041</v>
      </c>
      <c r="J12096" s="15">
        <v>71.810689999999994</v>
      </c>
      <c r="K12096" s="15">
        <v>132.47030000000001</v>
      </c>
    </row>
    <row r="12097" spans="9:11">
      <c r="I12097" s="15">
        <v>12042</v>
      </c>
      <c r="J12097" s="15">
        <v>70.213650000000001</v>
      </c>
      <c r="K12097" s="15">
        <v>139.18029999999999</v>
      </c>
    </row>
    <row r="12098" spans="9:11">
      <c r="I12098" s="15">
        <v>12043</v>
      </c>
      <c r="J12098" s="15">
        <v>64.646019999999993</v>
      </c>
      <c r="K12098" s="15">
        <v>111.6086</v>
      </c>
    </row>
    <row r="12099" spans="9:11">
      <c r="I12099" s="15">
        <v>12044</v>
      </c>
      <c r="J12099" s="15">
        <v>65.313839999999999</v>
      </c>
      <c r="K12099" s="15">
        <v>123.2647</v>
      </c>
    </row>
    <row r="12100" spans="9:11">
      <c r="I12100" s="15">
        <v>12045</v>
      </c>
      <c r="J12100" s="15">
        <v>69.302090000000007</v>
      </c>
      <c r="K12100" s="15">
        <v>143.23249999999999</v>
      </c>
    </row>
    <row r="12101" spans="9:11">
      <c r="I12101" s="15">
        <v>12046</v>
      </c>
      <c r="J12101" s="15">
        <v>67.219840000000005</v>
      </c>
      <c r="K12101" s="15">
        <v>126.4004</v>
      </c>
    </row>
    <row r="12102" spans="9:11">
      <c r="I12102" s="15">
        <v>12047</v>
      </c>
      <c r="J12102" s="15">
        <v>67.896979999999999</v>
      </c>
      <c r="K12102" s="15">
        <v>105.7861</v>
      </c>
    </row>
    <row r="12103" spans="9:11">
      <c r="I12103" s="15">
        <v>12048</v>
      </c>
      <c r="J12103" s="15">
        <v>66.444680000000005</v>
      </c>
      <c r="K12103" s="15">
        <v>128.4753</v>
      </c>
    </row>
    <row r="12104" spans="9:11">
      <c r="I12104" s="15">
        <v>12049</v>
      </c>
      <c r="J12104" s="15">
        <v>66.302170000000004</v>
      </c>
      <c r="K12104" s="15">
        <v>125.44799999999999</v>
      </c>
    </row>
    <row r="12105" spans="9:11">
      <c r="I12105" s="15">
        <v>12050</v>
      </c>
      <c r="J12105" s="15">
        <v>66.295079999999999</v>
      </c>
      <c r="K12105" s="15">
        <v>123.2967</v>
      </c>
    </row>
    <row r="12106" spans="9:11">
      <c r="I12106" s="15">
        <v>12051</v>
      </c>
      <c r="J12106" s="15">
        <v>71.810339999999997</v>
      </c>
      <c r="K12106" s="15">
        <v>120.6109</v>
      </c>
    </row>
    <row r="12107" spans="9:11">
      <c r="I12107" s="15">
        <v>12052</v>
      </c>
      <c r="J12107" s="15">
        <v>63.622929999999997</v>
      </c>
      <c r="K12107" s="15">
        <v>130.8869</v>
      </c>
    </row>
    <row r="12108" spans="9:11">
      <c r="I12108" s="15">
        <v>12053</v>
      </c>
      <c r="J12108" s="15">
        <v>70.643029999999996</v>
      </c>
      <c r="K12108" s="15">
        <v>135.57820000000001</v>
      </c>
    </row>
    <row r="12109" spans="9:11">
      <c r="I12109" s="15">
        <v>12054</v>
      </c>
      <c r="J12109" s="15">
        <v>70.854759999999999</v>
      </c>
      <c r="K12109" s="15">
        <v>131.14070000000001</v>
      </c>
    </row>
    <row r="12110" spans="9:11">
      <c r="I12110" s="15">
        <v>12055</v>
      </c>
      <c r="J12110" s="15">
        <v>69.814980000000006</v>
      </c>
      <c r="K12110" s="15">
        <v>141.87950000000001</v>
      </c>
    </row>
    <row r="12111" spans="9:11">
      <c r="I12111" s="15">
        <v>12056</v>
      </c>
      <c r="J12111" s="15">
        <v>66.148700000000005</v>
      </c>
      <c r="K12111" s="15">
        <v>120.38509999999999</v>
      </c>
    </row>
    <row r="12112" spans="9:11">
      <c r="I12112" s="15">
        <v>12057</v>
      </c>
      <c r="J12112" s="15">
        <v>71.030879999999996</v>
      </c>
      <c r="K12112" s="15">
        <v>146.4631</v>
      </c>
    </row>
    <row r="12113" spans="9:11">
      <c r="I12113" s="15">
        <v>12058</v>
      </c>
      <c r="J12113" s="15">
        <v>66.135559999999998</v>
      </c>
      <c r="K12113" s="15">
        <v>114.91540000000001</v>
      </c>
    </row>
    <row r="12114" spans="9:11">
      <c r="I12114" s="15">
        <v>12059</v>
      </c>
      <c r="J12114" s="15">
        <v>65.649320000000003</v>
      </c>
      <c r="K12114" s="15">
        <v>132.75190000000001</v>
      </c>
    </row>
    <row r="12115" spans="9:11">
      <c r="I12115" s="15">
        <v>12060</v>
      </c>
      <c r="J12115" s="15">
        <v>68.581040000000002</v>
      </c>
      <c r="K12115" s="15">
        <v>133.0067</v>
      </c>
    </row>
    <row r="12116" spans="9:11">
      <c r="I12116" s="15">
        <v>12061</v>
      </c>
      <c r="J12116" s="15">
        <v>67.220789999999994</v>
      </c>
      <c r="K12116" s="15">
        <v>145.63990000000001</v>
      </c>
    </row>
    <row r="12117" spans="9:11">
      <c r="I12117" s="15">
        <v>12062</v>
      </c>
      <c r="J12117" s="15">
        <v>66.403649999999999</v>
      </c>
      <c r="K12117" s="15">
        <v>123.1849</v>
      </c>
    </row>
    <row r="12118" spans="9:11">
      <c r="I12118" s="15">
        <v>12063</v>
      </c>
      <c r="J12118" s="15">
        <v>68.525319999999994</v>
      </c>
      <c r="K12118" s="15">
        <v>125.7403</v>
      </c>
    </row>
    <row r="12119" spans="9:11">
      <c r="I12119" s="15">
        <v>12064</v>
      </c>
      <c r="J12119" s="15">
        <v>69.326480000000004</v>
      </c>
      <c r="K12119" s="15">
        <v>119.67270000000001</v>
      </c>
    </row>
    <row r="12120" spans="9:11">
      <c r="I12120" s="15">
        <v>12065</v>
      </c>
      <c r="J12120" s="15">
        <v>65.366590000000002</v>
      </c>
      <c r="K12120" s="15">
        <v>116.2944</v>
      </c>
    </row>
    <row r="12121" spans="9:11">
      <c r="I12121" s="15">
        <v>12066</v>
      </c>
      <c r="J12121" s="15">
        <v>69.046149999999997</v>
      </c>
      <c r="K12121" s="15">
        <v>133.28450000000001</v>
      </c>
    </row>
    <row r="12122" spans="9:11">
      <c r="I12122" s="15">
        <v>12067</v>
      </c>
      <c r="J12122" s="15">
        <v>71.379940000000005</v>
      </c>
      <c r="K12122" s="15">
        <v>141.16970000000001</v>
      </c>
    </row>
    <row r="12123" spans="9:11">
      <c r="I12123" s="15">
        <v>12068</v>
      </c>
      <c r="J12123" s="15">
        <v>67.137720000000002</v>
      </c>
      <c r="K12123" s="15">
        <v>110.8047</v>
      </c>
    </row>
    <row r="12124" spans="9:11">
      <c r="I12124" s="15">
        <v>12069</v>
      </c>
      <c r="J12124" s="15">
        <v>67.396699999999996</v>
      </c>
      <c r="K12124" s="15">
        <v>124.7118</v>
      </c>
    </row>
    <row r="12125" spans="9:11">
      <c r="I12125" s="15">
        <v>12070</v>
      </c>
      <c r="J12125" s="15">
        <v>63.838140000000003</v>
      </c>
      <c r="K12125" s="15">
        <v>110.98009999999999</v>
      </c>
    </row>
    <row r="12126" spans="9:11">
      <c r="I12126" s="15">
        <v>12071</v>
      </c>
      <c r="J12126" s="15">
        <v>68.250680000000003</v>
      </c>
      <c r="K12126" s="15">
        <v>132.57730000000001</v>
      </c>
    </row>
    <row r="12127" spans="9:11">
      <c r="I12127" s="15">
        <v>12072</v>
      </c>
      <c r="J12127" s="15">
        <v>66.369309999999999</v>
      </c>
      <c r="K12127" s="15">
        <v>115.30500000000001</v>
      </c>
    </row>
    <row r="12128" spans="9:11">
      <c r="I12128" s="15">
        <v>12073</v>
      </c>
      <c r="J12128" s="15">
        <v>70.859139999999996</v>
      </c>
      <c r="K12128" s="15">
        <v>137.55410000000001</v>
      </c>
    </row>
    <row r="12129" spans="9:11">
      <c r="I12129" s="15">
        <v>12074</v>
      </c>
      <c r="J12129" s="15">
        <v>67.202680000000001</v>
      </c>
      <c r="K12129" s="15">
        <v>119.3535</v>
      </c>
    </row>
    <row r="12130" spans="9:11">
      <c r="I12130" s="15">
        <v>12075</v>
      </c>
      <c r="J12130" s="15">
        <v>65.63288</v>
      </c>
      <c r="K12130" s="15">
        <v>113.89870000000001</v>
      </c>
    </row>
    <row r="12131" spans="9:11">
      <c r="I12131" s="15">
        <v>12076</v>
      </c>
      <c r="J12131" s="15">
        <v>71.219899999999996</v>
      </c>
      <c r="K12131" s="15">
        <v>143.6782</v>
      </c>
    </row>
    <row r="12132" spans="9:11">
      <c r="I12132" s="15">
        <v>12077</v>
      </c>
      <c r="J12132" s="15">
        <v>67.349029999999999</v>
      </c>
      <c r="K12132" s="15">
        <v>113.7846</v>
      </c>
    </row>
    <row r="12133" spans="9:11">
      <c r="I12133" s="15">
        <v>12078</v>
      </c>
      <c r="J12133" s="15">
        <v>67.899100000000004</v>
      </c>
      <c r="K12133" s="15">
        <v>110.57850000000001</v>
      </c>
    </row>
    <row r="12134" spans="9:11">
      <c r="I12134" s="15">
        <v>12079</v>
      </c>
      <c r="J12134" s="15">
        <v>65.079710000000006</v>
      </c>
      <c r="K12134" s="15">
        <v>133.4616</v>
      </c>
    </row>
    <row r="12135" spans="9:11">
      <c r="I12135" s="15">
        <v>12080</v>
      </c>
      <c r="J12135" s="15">
        <v>69.516810000000007</v>
      </c>
      <c r="K12135" s="15">
        <v>128.29300000000001</v>
      </c>
    </row>
    <row r="12136" spans="9:11">
      <c r="I12136" s="15">
        <v>12081</v>
      </c>
      <c r="J12136" s="15">
        <v>66.2851</v>
      </c>
      <c r="K12136" s="15">
        <v>111.28189999999999</v>
      </c>
    </row>
    <row r="12137" spans="9:11">
      <c r="I12137" s="15">
        <v>12082</v>
      </c>
      <c r="J12137" s="15">
        <v>69.683369999999996</v>
      </c>
      <c r="K12137" s="15">
        <v>134.4863</v>
      </c>
    </row>
    <row r="12138" spans="9:11">
      <c r="I12138" s="15">
        <v>12083</v>
      </c>
      <c r="J12138" s="15">
        <v>69.655259999999998</v>
      </c>
      <c r="K12138" s="15">
        <v>151.15710000000001</v>
      </c>
    </row>
    <row r="12139" spans="9:11">
      <c r="I12139" s="15">
        <v>12084</v>
      </c>
      <c r="J12139" s="15">
        <v>67.962919999999997</v>
      </c>
      <c r="K12139" s="15">
        <v>133.23230000000001</v>
      </c>
    </row>
    <row r="12140" spans="9:11">
      <c r="I12140" s="15">
        <v>12085</v>
      </c>
      <c r="J12140" s="15">
        <v>71.322029999999998</v>
      </c>
      <c r="K12140" s="15">
        <v>140.71350000000001</v>
      </c>
    </row>
    <row r="12141" spans="9:11">
      <c r="I12141" s="15">
        <v>12086</v>
      </c>
      <c r="J12141" s="15">
        <v>69.054469999999995</v>
      </c>
      <c r="K12141" s="15">
        <v>138.71709999999999</v>
      </c>
    </row>
    <row r="12142" spans="9:11">
      <c r="I12142" s="15">
        <v>12087</v>
      </c>
      <c r="J12142" s="15">
        <v>67.942350000000005</v>
      </c>
      <c r="K12142" s="15">
        <v>131.86500000000001</v>
      </c>
    </row>
    <row r="12143" spans="9:11">
      <c r="I12143" s="15">
        <v>12088</v>
      </c>
      <c r="J12143" s="15">
        <v>68.320920000000001</v>
      </c>
      <c r="K12143" s="15">
        <v>127.39319999999999</v>
      </c>
    </row>
    <row r="12144" spans="9:11">
      <c r="I12144" s="15">
        <v>12089</v>
      </c>
      <c r="J12144" s="15">
        <v>69.872169999999997</v>
      </c>
      <c r="K12144" s="15">
        <v>129.73740000000001</v>
      </c>
    </row>
    <row r="12145" spans="9:11">
      <c r="I12145" s="15">
        <v>12090</v>
      </c>
      <c r="J12145" s="15">
        <v>66.835570000000004</v>
      </c>
      <c r="K12145" s="15">
        <v>137.7577</v>
      </c>
    </row>
    <row r="12146" spans="9:11">
      <c r="I12146" s="15">
        <v>12091</v>
      </c>
      <c r="J12146" s="15">
        <v>70.46217</v>
      </c>
      <c r="K12146" s="15">
        <v>154.02549999999999</v>
      </c>
    </row>
    <row r="12147" spans="9:11">
      <c r="I12147" s="15">
        <v>12092</v>
      </c>
      <c r="J12147" s="15">
        <v>67.69032</v>
      </c>
      <c r="K12147" s="15">
        <v>133.01560000000001</v>
      </c>
    </row>
    <row r="12148" spans="9:11">
      <c r="I12148" s="15">
        <v>12093</v>
      </c>
      <c r="J12148" s="15">
        <v>69.106009999999998</v>
      </c>
      <c r="K12148" s="15">
        <v>133.54589999999999</v>
      </c>
    </row>
    <row r="12149" spans="9:11">
      <c r="I12149" s="15">
        <v>12094</v>
      </c>
      <c r="J12149" s="15">
        <v>70.291569999999993</v>
      </c>
      <c r="K12149" s="15">
        <v>128.9032</v>
      </c>
    </row>
    <row r="12150" spans="9:11">
      <c r="I12150" s="15">
        <v>12095</v>
      </c>
      <c r="J12150" s="15">
        <v>70.356309999999993</v>
      </c>
      <c r="K12150" s="15">
        <v>116.5879</v>
      </c>
    </row>
    <row r="12151" spans="9:11">
      <c r="I12151" s="15">
        <v>12096</v>
      </c>
      <c r="J12151" s="15">
        <v>67.320400000000006</v>
      </c>
      <c r="K12151" s="15">
        <v>106.7376</v>
      </c>
    </row>
    <row r="12152" spans="9:11">
      <c r="I12152" s="15">
        <v>12097</v>
      </c>
      <c r="J12152" s="15">
        <v>71.188810000000004</v>
      </c>
      <c r="K12152" s="15">
        <v>145.04560000000001</v>
      </c>
    </row>
    <row r="12153" spans="9:11">
      <c r="I12153" s="15">
        <v>12098</v>
      </c>
      <c r="J12153" s="15">
        <v>65.719340000000003</v>
      </c>
      <c r="K12153" s="15">
        <v>130.19839999999999</v>
      </c>
    </row>
    <row r="12154" spans="9:11">
      <c r="I12154" s="15">
        <v>12099</v>
      </c>
      <c r="J12154" s="15">
        <v>67.407960000000003</v>
      </c>
      <c r="K12154" s="15">
        <v>120.6435</v>
      </c>
    </row>
    <row r="12155" spans="9:11">
      <c r="I12155" s="15">
        <v>12100</v>
      </c>
      <c r="J12155" s="15">
        <v>65.059880000000007</v>
      </c>
      <c r="K12155" s="15">
        <v>111.5235</v>
      </c>
    </row>
    <row r="12156" spans="9:11">
      <c r="I12156" s="15">
        <v>12101</v>
      </c>
      <c r="J12156" s="15">
        <v>68.227189999999993</v>
      </c>
      <c r="K12156" s="15">
        <v>108.82729999999999</v>
      </c>
    </row>
    <row r="12157" spans="9:11">
      <c r="I12157" s="15">
        <v>12102</v>
      </c>
      <c r="J12157" s="15">
        <v>69.536879999999996</v>
      </c>
      <c r="K12157" s="15">
        <v>135.964</v>
      </c>
    </row>
    <row r="12158" spans="9:11">
      <c r="I12158" s="15">
        <v>12103</v>
      </c>
      <c r="J12158" s="15">
        <v>69.94726</v>
      </c>
      <c r="K12158" s="15">
        <v>125.38079999999999</v>
      </c>
    </row>
    <row r="12159" spans="9:11">
      <c r="I12159" s="15">
        <v>12104</v>
      </c>
      <c r="J12159" s="15">
        <v>66.268510000000006</v>
      </c>
      <c r="K12159" s="15">
        <v>119.7967</v>
      </c>
    </row>
    <row r="12160" spans="9:11">
      <c r="I12160" s="15">
        <v>12105</v>
      </c>
      <c r="J12160" s="15">
        <v>66.058490000000006</v>
      </c>
      <c r="K12160" s="15">
        <v>118.3292</v>
      </c>
    </row>
    <row r="12161" spans="9:11">
      <c r="I12161" s="15">
        <v>12106</v>
      </c>
      <c r="J12161" s="15">
        <v>64.252449999999996</v>
      </c>
      <c r="K12161" s="15">
        <v>109.5647</v>
      </c>
    </row>
    <row r="12162" spans="9:11">
      <c r="I12162" s="15">
        <v>12107</v>
      </c>
      <c r="J12162" s="15">
        <v>68.562299999999993</v>
      </c>
      <c r="K12162" s="15">
        <v>130.10059999999999</v>
      </c>
    </row>
    <row r="12163" spans="9:11">
      <c r="I12163" s="15">
        <v>12108</v>
      </c>
      <c r="J12163" s="15">
        <v>67.735209999999995</v>
      </c>
      <c r="K12163" s="15">
        <v>119.7671</v>
      </c>
    </row>
    <row r="12164" spans="9:11">
      <c r="I12164" s="15">
        <v>12109</v>
      </c>
      <c r="J12164" s="15">
        <v>69.59796</v>
      </c>
      <c r="K12164" s="15">
        <v>141.54929999999999</v>
      </c>
    </row>
    <row r="12165" spans="9:11">
      <c r="I12165" s="15">
        <v>12110</v>
      </c>
      <c r="J12165" s="15">
        <v>67.460949999999997</v>
      </c>
      <c r="K12165" s="15">
        <v>123.7306</v>
      </c>
    </row>
    <row r="12166" spans="9:11">
      <c r="I12166" s="15">
        <v>12111</v>
      </c>
      <c r="J12166" s="15">
        <v>68.625349999999997</v>
      </c>
      <c r="K12166" s="15">
        <v>111.0908</v>
      </c>
    </row>
    <row r="12167" spans="9:11">
      <c r="I12167" s="15">
        <v>12112</v>
      </c>
      <c r="J12167" s="15">
        <v>71.251260000000002</v>
      </c>
      <c r="K12167" s="15">
        <v>142.7636</v>
      </c>
    </row>
    <row r="12168" spans="9:11">
      <c r="I12168" s="15">
        <v>12113</v>
      </c>
      <c r="J12168" s="15">
        <v>67.246880000000004</v>
      </c>
      <c r="K12168" s="15">
        <v>126.8263</v>
      </c>
    </row>
    <row r="12169" spans="9:11">
      <c r="I12169" s="15">
        <v>12114</v>
      </c>
      <c r="J12169" s="15">
        <v>67.557730000000006</v>
      </c>
      <c r="K12169" s="15">
        <v>125.1369</v>
      </c>
    </row>
    <row r="12170" spans="9:11">
      <c r="I12170" s="15">
        <v>12115</v>
      </c>
      <c r="J12170" s="15">
        <v>68.579220000000007</v>
      </c>
      <c r="K12170" s="15">
        <v>112.0673</v>
      </c>
    </row>
    <row r="12171" spans="9:11">
      <c r="I12171" s="15">
        <v>12116</v>
      </c>
      <c r="J12171" s="15">
        <v>67.453270000000003</v>
      </c>
      <c r="K12171" s="15">
        <v>124.3866</v>
      </c>
    </row>
    <row r="12172" spans="9:11">
      <c r="I12172" s="15">
        <v>12117</v>
      </c>
      <c r="J12172" s="15">
        <v>72.5565</v>
      </c>
      <c r="K12172" s="15">
        <v>145.23779999999999</v>
      </c>
    </row>
    <row r="12173" spans="9:11">
      <c r="I12173" s="15">
        <v>12118</v>
      </c>
      <c r="J12173" s="15">
        <v>69.501069999999999</v>
      </c>
      <c r="K12173" s="15">
        <v>122.6854</v>
      </c>
    </row>
    <row r="12174" spans="9:11">
      <c r="I12174" s="15">
        <v>12119</v>
      </c>
      <c r="J12174" s="15">
        <v>70.019670000000005</v>
      </c>
      <c r="K12174" s="15">
        <v>134.8425</v>
      </c>
    </row>
    <row r="12175" spans="9:11">
      <c r="I12175" s="15">
        <v>12120</v>
      </c>
      <c r="J12175" s="15">
        <v>67.257199999999997</v>
      </c>
      <c r="K12175" s="15">
        <v>132.84059999999999</v>
      </c>
    </row>
    <row r="12176" spans="9:11">
      <c r="I12176" s="15">
        <v>12121</v>
      </c>
      <c r="J12176" s="15">
        <v>65.222470000000001</v>
      </c>
      <c r="K12176" s="15">
        <v>118.3554</v>
      </c>
    </row>
    <row r="12177" spans="9:11">
      <c r="I12177" s="15">
        <v>12122</v>
      </c>
      <c r="J12177" s="15">
        <v>72.806240000000003</v>
      </c>
      <c r="K12177" s="15">
        <v>139.78919999999999</v>
      </c>
    </row>
    <row r="12178" spans="9:11">
      <c r="I12178" s="15">
        <v>12123</v>
      </c>
      <c r="J12178" s="15">
        <v>69.131789999999995</v>
      </c>
      <c r="K12178" s="15">
        <v>117.91800000000001</v>
      </c>
    </row>
    <row r="12179" spans="9:11">
      <c r="I12179" s="15">
        <v>12124</v>
      </c>
      <c r="J12179" s="15">
        <v>67.430530000000005</v>
      </c>
      <c r="K12179" s="15">
        <v>121.0933</v>
      </c>
    </row>
    <row r="12180" spans="9:11">
      <c r="I12180" s="15">
        <v>12125</v>
      </c>
      <c r="J12180" s="15">
        <v>67.280590000000004</v>
      </c>
      <c r="K12180" s="15">
        <v>131.48240000000001</v>
      </c>
    </row>
    <row r="12181" spans="9:11">
      <c r="I12181" s="15">
        <v>12126</v>
      </c>
      <c r="J12181" s="15">
        <v>70.001000000000005</v>
      </c>
      <c r="K12181" s="15">
        <v>138.03919999999999</v>
      </c>
    </row>
    <row r="12182" spans="9:11">
      <c r="I12182" s="15">
        <v>12127</v>
      </c>
      <c r="J12182" s="15">
        <v>64.339969999999994</v>
      </c>
      <c r="K12182" s="15">
        <v>106.0198</v>
      </c>
    </row>
    <row r="12183" spans="9:11">
      <c r="I12183" s="15">
        <v>12128</v>
      </c>
      <c r="J12183" s="15">
        <v>67.267349999999993</v>
      </c>
      <c r="K12183" s="15">
        <v>124.0488</v>
      </c>
    </row>
    <row r="12184" spans="9:11">
      <c r="I12184" s="15">
        <v>12129</v>
      </c>
      <c r="J12184" s="15">
        <v>69.177239999999998</v>
      </c>
      <c r="K12184" s="15">
        <v>130.34360000000001</v>
      </c>
    </row>
    <row r="12185" spans="9:11">
      <c r="I12185" s="15">
        <v>12130</v>
      </c>
      <c r="J12185" s="15">
        <v>66.746499999999997</v>
      </c>
      <c r="K12185" s="15">
        <v>106.6506</v>
      </c>
    </row>
    <row r="12186" spans="9:11">
      <c r="I12186" s="15">
        <v>12131</v>
      </c>
      <c r="J12186" s="15">
        <v>69.034170000000003</v>
      </c>
      <c r="K12186" s="15">
        <v>148.21459999999999</v>
      </c>
    </row>
    <row r="12187" spans="9:11">
      <c r="I12187" s="15">
        <v>12132</v>
      </c>
      <c r="J12187" s="15">
        <v>68.346149999999994</v>
      </c>
      <c r="K12187" s="15">
        <v>133.40049999999999</v>
      </c>
    </row>
    <row r="12188" spans="9:11">
      <c r="I12188" s="15">
        <v>12133</v>
      </c>
      <c r="J12188" s="15">
        <v>66.009739999999994</v>
      </c>
      <c r="K12188" s="15">
        <v>106.4586</v>
      </c>
    </row>
    <row r="12189" spans="9:11">
      <c r="I12189" s="15">
        <v>12134</v>
      </c>
      <c r="J12189" s="15">
        <v>69.215590000000006</v>
      </c>
      <c r="K12189" s="15">
        <v>134.4881</v>
      </c>
    </row>
    <row r="12190" spans="9:11">
      <c r="I12190" s="15">
        <v>12135</v>
      </c>
      <c r="J12190" s="15">
        <v>67.073310000000006</v>
      </c>
      <c r="K12190" s="15">
        <v>130.60169999999999</v>
      </c>
    </row>
    <row r="12191" spans="9:11">
      <c r="I12191" s="15">
        <v>12136</v>
      </c>
      <c r="J12191" s="15">
        <v>70.637929999999997</v>
      </c>
      <c r="K12191" s="15">
        <v>130.71199999999999</v>
      </c>
    </row>
    <row r="12192" spans="9:11">
      <c r="I12192" s="15">
        <v>12137</v>
      </c>
      <c r="J12192" s="15">
        <v>67.245949999999993</v>
      </c>
      <c r="K12192" s="15">
        <v>135.52430000000001</v>
      </c>
    </row>
    <row r="12193" spans="9:11">
      <c r="I12193" s="15">
        <v>12138</v>
      </c>
      <c r="J12193" s="15">
        <v>68.106859999999998</v>
      </c>
      <c r="K12193" s="15">
        <v>117.81229999999999</v>
      </c>
    </row>
    <row r="12194" spans="9:11">
      <c r="I12194" s="15">
        <v>12139</v>
      </c>
      <c r="J12194" s="15">
        <v>66.907420000000002</v>
      </c>
      <c r="K12194" s="15">
        <v>111.9697</v>
      </c>
    </row>
    <row r="12195" spans="9:11">
      <c r="I12195" s="15">
        <v>12140</v>
      </c>
      <c r="J12195" s="15">
        <v>70.150589999999994</v>
      </c>
      <c r="K12195" s="15">
        <v>158.4821</v>
      </c>
    </row>
    <row r="12196" spans="9:11">
      <c r="I12196" s="15">
        <v>12141</v>
      </c>
      <c r="J12196" s="15">
        <v>71.65992</v>
      </c>
      <c r="K12196" s="15">
        <v>136.2884</v>
      </c>
    </row>
    <row r="12197" spans="9:11">
      <c r="I12197" s="15">
        <v>12142</v>
      </c>
      <c r="J12197" s="15">
        <v>66.803150000000002</v>
      </c>
      <c r="K12197" s="15">
        <v>125.755</v>
      </c>
    </row>
    <row r="12198" spans="9:11">
      <c r="I12198" s="15">
        <v>12143</v>
      </c>
      <c r="J12198" s="15">
        <v>67.049520000000001</v>
      </c>
      <c r="K12198" s="15">
        <v>106.7259</v>
      </c>
    </row>
    <row r="12199" spans="9:11">
      <c r="I12199" s="15">
        <v>12144</v>
      </c>
      <c r="J12199" s="15">
        <v>70.593100000000007</v>
      </c>
      <c r="K12199" s="15">
        <v>130.77279999999999</v>
      </c>
    </row>
    <row r="12200" spans="9:11">
      <c r="I12200" s="15">
        <v>12145</v>
      </c>
      <c r="J12200" s="15">
        <v>65.840710000000001</v>
      </c>
      <c r="K12200" s="15">
        <v>122.6521</v>
      </c>
    </row>
    <row r="12201" spans="9:11">
      <c r="I12201" s="15">
        <v>12146</v>
      </c>
      <c r="J12201" s="15">
        <v>68.795730000000006</v>
      </c>
      <c r="K12201" s="15">
        <v>116.2171</v>
      </c>
    </row>
    <row r="12202" spans="9:11">
      <c r="I12202" s="15">
        <v>12147</v>
      </c>
      <c r="J12202" s="15">
        <v>68.120819999999995</v>
      </c>
      <c r="K12202" s="15">
        <v>138.74709999999999</v>
      </c>
    </row>
    <row r="12203" spans="9:11">
      <c r="I12203" s="15">
        <v>12148</v>
      </c>
      <c r="J12203" s="15">
        <v>64.312089999999998</v>
      </c>
      <c r="K12203" s="15">
        <v>135.53880000000001</v>
      </c>
    </row>
    <row r="12204" spans="9:11">
      <c r="I12204" s="15">
        <v>12149</v>
      </c>
      <c r="J12204" s="15">
        <v>67.998620000000003</v>
      </c>
      <c r="K12204" s="15">
        <v>128.5274</v>
      </c>
    </row>
    <row r="12205" spans="9:11">
      <c r="I12205" s="15">
        <v>12150</v>
      </c>
      <c r="J12205" s="15">
        <v>68.441720000000004</v>
      </c>
      <c r="K12205" s="15">
        <v>126.6112</v>
      </c>
    </row>
    <row r="12206" spans="9:11">
      <c r="I12206" s="15">
        <v>12151</v>
      </c>
      <c r="J12206" s="15">
        <v>71.00788</v>
      </c>
      <c r="K12206" s="15">
        <v>143.4924</v>
      </c>
    </row>
    <row r="12207" spans="9:11">
      <c r="I12207" s="15">
        <v>12152</v>
      </c>
      <c r="J12207" s="15">
        <v>64.074579999999997</v>
      </c>
      <c r="K12207" s="15">
        <v>121.54259999999999</v>
      </c>
    </row>
    <row r="12208" spans="9:11">
      <c r="I12208" s="15">
        <v>12153</v>
      </c>
      <c r="J12208" s="15">
        <v>66.817970000000003</v>
      </c>
      <c r="K12208" s="15">
        <v>117.2431</v>
      </c>
    </row>
    <row r="12209" spans="9:11">
      <c r="I12209" s="15">
        <v>12154</v>
      </c>
      <c r="J12209" s="15">
        <v>68.001279999999994</v>
      </c>
      <c r="K12209" s="15">
        <v>137.53479999999999</v>
      </c>
    </row>
    <row r="12210" spans="9:11">
      <c r="I12210" s="15">
        <v>12155</v>
      </c>
      <c r="J12210" s="15">
        <v>65.464230000000001</v>
      </c>
      <c r="K12210" s="15">
        <v>124.8913</v>
      </c>
    </row>
    <row r="12211" spans="9:11">
      <c r="I12211" s="15">
        <v>12156</v>
      </c>
      <c r="J12211" s="15">
        <v>67.397220000000004</v>
      </c>
      <c r="K12211" s="15">
        <v>129.15870000000001</v>
      </c>
    </row>
    <row r="12212" spans="9:11">
      <c r="I12212" s="15">
        <v>12157</v>
      </c>
      <c r="J12212" s="15">
        <v>66.275009999999995</v>
      </c>
      <c r="K12212" s="15">
        <v>100.1148</v>
      </c>
    </row>
    <row r="12213" spans="9:11">
      <c r="I12213" s="15">
        <v>12158</v>
      </c>
      <c r="J12213" s="15">
        <v>69.657300000000006</v>
      </c>
      <c r="K12213" s="15">
        <v>140.32589999999999</v>
      </c>
    </row>
    <row r="12214" spans="9:11">
      <c r="I12214" s="15">
        <v>12159</v>
      </c>
      <c r="J12214" s="15">
        <v>67.862290000000002</v>
      </c>
      <c r="K12214" s="15">
        <v>122.4027</v>
      </c>
    </row>
    <row r="12215" spans="9:11">
      <c r="I12215" s="15">
        <v>12160</v>
      </c>
      <c r="J12215" s="15">
        <v>68.561700000000002</v>
      </c>
      <c r="K12215" s="15">
        <v>121.4645</v>
      </c>
    </row>
    <row r="12216" spans="9:11">
      <c r="I12216" s="15">
        <v>12161</v>
      </c>
      <c r="J12216" s="15">
        <v>66.776929999999993</v>
      </c>
      <c r="K12216" s="15">
        <v>130.29140000000001</v>
      </c>
    </row>
    <row r="12217" spans="9:11">
      <c r="I12217" s="15">
        <v>12162</v>
      </c>
      <c r="J12217" s="15">
        <v>62.896380000000001</v>
      </c>
      <c r="K12217" s="15">
        <v>120.599</v>
      </c>
    </row>
    <row r="12218" spans="9:11">
      <c r="I12218" s="15">
        <v>12163</v>
      </c>
      <c r="J12218" s="15">
        <v>67.090469999999996</v>
      </c>
      <c r="K12218" s="15">
        <v>118.2317</v>
      </c>
    </row>
    <row r="12219" spans="9:11">
      <c r="I12219" s="15">
        <v>12164</v>
      </c>
      <c r="J12219" s="15">
        <v>67.990300000000005</v>
      </c>
      <c r="K12219" s="15">
        <v>114.79600000000001</v>
      </c>
    </row>
    <row r="12220" spans="9:11">
      <c r="I12220" s="15">
        <v>12165</v>
      </c>
      <c r="J12220" s="15">
        <v>70.703919999999997</v>
      </c>
      <c r="K12220" s="15">
        <v>130.76390000000001</v>
      </c>
    </row>
    <row r="12221" spans="9:11">
      <c r="I12221" s="15">
        <v>12166</v>
      </c>
      <c r="J12221" s="15">
        <v>67.823040000000006</v>
      </c>
      <c r="K12221" s="15">
        <v>134.66300000000001</v>
      </c>
    </row>
    <row r="12222" spans="9:11">
      <c r="I12222" s="15">
        <v>12167</v>
      </c>
      <c r="J12222" s="15">
        <v>67.157859999999999</v>
      </c>
      <c r="K12222" s="15">
        <v>114.8141</v>
      </c>
    </row>
    <row r="12223" spans="9:11">
      <c r="I12223" s="15">
        <v>12168</v>
      </c>
      <c r="J12223" s="15">
        <v>65.921629999999993</v>
      </c>
      <c r="K12223" s="15">
        <v>115.45480000000001</v>
      </c>
    </row>
    <row r="12224" spans="9:11">
      <c r="I12224" s="15">
        <v>12169</v>
      </c>
      <c r="J12224" s="15">
        <v>70.025260000000003</v>
      </c>
      <c r="K12224" s="15">
        <v>125.8528</v>
      </c>
    </row>
    <row r="12225" spans="9:11">
      <c r="I12225" s="15">
        <v>12170</v>
      </c>
      <c r="J12225" s="15">
        <v>71.125240000000005</v>
      </c>
      <c r="K12225" s="15">
        <v>140.46029999999999</v>
      </c>
    </row>
    <row r="12226" spans="9:11">
      <c r="I12226" s="15">
        <v>12171</v>
      </c>
      <c r="J12226" s="15">
        <v>62.746960000000001</v>
      </c>
      <c r="K12226" s="15">
        <v>126.8135</v>
      </c>
    </row>
    <row r="12227" spans="9:11">
      <c r="I12227" s="15">
        <v>12172</v>
      </c>
      <c r="J12227" s="15">
        <v>68.946740000000005</v>
      </c>
      <c r="K12227" s="15">
        <v>140.2945</v>
      </c>
    </row>
    <row r="12228" spans="9:11">
      <c r="I12228" s="15">
        <v>12173</v>
      </c>
      <c r="J12228" s="15">
        <v>65.250579999999999</v>
      </c>
      <c r="K12228" s="15">
        <v>127.0436</v>
      </c>
    </row>
    <row r="12229" spans="9:11">
      <c r="I12229" s="15">
        <v>12174</v>
      </c>
      <c r="J12229" s="15">
        <v>67.142449999999997</v>
      </c>
      <c r="K12229" s="15">
        <v>120.5611</v>
      </c>
    </row>
    <row r="12230" spans="9:11">
      <c r="I12230" s="15">
        <v>12175</v>
      </c>
      <c r="J12230" s="15">
        <v>68.68723</v>
      </c>
      <c r="K12230" s="15">
        <v>130.8492</v>
      </c>
    </row>
    <row r="12231" spans="9:11">
      <c r="I12231" s="15">
        <v>12176</v>
      </c>
      <c r="J12231" s="15">
        <v>68.620729999999995</v>
      </c>
      <c r="K12231" s="15">
        <v>145.2174</v>
      </c>
    </row>
    <row r="12232" spans="9:11">
      <c r="I12232" s="15">
        <v>12177</v>
      </c>
      <c r="J12232" s="15">
        <v>68.113240000000005</v>
      </c>
      <c r="K12232" s="15">
        <v>116.54089999999999</v>
      </c>
    </row>
    <row r="12233" spans="9:11">
      <c r="I12233" s="15">
        <v>12178</v>
      </c>
      <c r="J12233" s="15">
        <v>66.862380000000002</v>
      </c>
      <c r="K12233" s="15">
        <v>119.1125</v>
      </c>
    </row>
    <row r="12234" spans="9:11">
      <c r="I12234" s="15">
        <v>12179</v>
      </c>
      <c r="J12234" s="15">
        <v>65.403490000000005</v>
      </c>
      <c r="K12234" s="15">
        <v>101.33629999999999</v>
      </c>
    </row>
    <row r="12235" spans="9:11">
      <c r="I12235" s="15">
        <v>12180</v>
      </c>
      <c r="J12235" s="15">
        <v>66.270700000000005</v>
      </c>
      <c r="K12235" s="15">
        <v>103.4722</v>
      </c>
    </row>
    <row r="12236" spans="9:11">
      <c r="I12236" s="15">
        <v>12181</v>
      </c>
      <c r="J12236" s="15">
        <v>66.865830000000003</v>
      </c>
      <c r="K12236" s="15">
        <v>116.1746</v>
      </c>
    </row>
    <row r="12237" spans="9:11">
      <c r="I12237" s="15">
        <v>12182</v>
      </c>
      <c r="J12237" s="15">
        <v>71.666780000000003</v>
      </c>
      <c r="K12237" s="15">
        <v>134.8888</v>
      </c>
    </row>
    <row r="12238" spans="9:11">
      <c r="I12238" s="15">
        <v>12183</v>
      </c>
      <c r="J12238" s="15">
        <v>68.000169999999997</v>
      </c>
      <c r="K12238" s="15">
        <v>125.8476</v>
      </c>
    </row>
    <row r="12239" spans="9:11">
      <c r="I12239" s="15">
        <v>12184</v>
      </c>
      <c r="J12239" s="15">
        <v>68.668819999999997</v>
      </c>
      <c r="K12239" s="15">
        <v>139.42160000000001</v>
      </c>
    </row>
    <row r="12240" spans="9:11">
      <c r="I12240" s="15">
        <v>12185</v>
      </c>
      <c r="J12240" s="15">
        <v>70.359729999999999</v>
      </c>
      <c r="K12240" s="15">
        <v>129.08750000000001</v>
      </c>
    </row>
    <row r="12241" spans="9:11">
      <c r="I12241" s="15">
        <v>12186</v>
      </c>
      <c r="J12241" s="15">
        <v>67.76052</v>
      </c>
      <c r="K12241" s="15">
        <v>131.09010000000001</v>
      </c>
    </row>
    <row r="12242" spans="9:11">
      <c r="I12242" s="15">
        <v>12187</v>
      </c>
      <c r="J12242" s="15">
        <v>69.218819999999994</v>
      </c>
      <c r="K12242" s="15">
        <v>134.10759999999999</v>
      </c>
    </row>
    <row r="12243" spans="9:11">
      <c r="I12243" s="15">
        <v>12188</v>
      </c>
      <c r="J12243" s="15">
        <v>67.746309999999994</v>
      </c>
      <c r="K12243" s="15">
        <v>105.6764</v>
      </c>
    </row>
    <row r="12244" spans="9:11">
      <c r="I12244" s="15">
        <v>12189</v>
      </c>
      <c r="J12244" s="15">
        <v>64.159710000000004</v>
      </c>
      <c r="K12244" s="15">
        <v>129.8562</v>
      </c>
    </row>
    <row r="12245" spans="9:11">
      <c r="I12245" s="15">
        <v>12190</v>
      </c>
      <c r="J12245" s="15">
        <v>67.623339999999999</v>
      </c>
      <c r="K12245" s="15">
        <v>110.65479999999999</v>
      </c>
    </row>
    <row r="12246" spans="9:11">
      <c r="I12246" s="15">
        <v>12191</v>
      </c>
      <c r="J12246" s="15">
        <v>67.893280000000004</v>
      </c>
      <c r="K12246" s="15">
        <v>117.09</v>
      </c>
    </row>
    <row r="12247" spans="9:11">
      <c r="I12247" s="15">
        <v>12192</v>
      </c>
      <c r="J12247" s="15">
        <v>65.484710000000007</v>
      </c>
      <c r="K12247" s="15">
        <v>129.22399999999999</v>
      </c>
    </row>
    <row r="12248" spans="9:11">
      <c r="I12248" s="15">
        <v>12193</v>
      </c>
      <c r="J12248" s="15">
        <v>68.325280000000006</v>
      </c>
      <c r="K12248" s="15">
        <v>103.47450000000001</v>
      </c>
    </row>
    <row r="12249" spans="9:11">
      <c r="I12249" s="15">
        <v>12194</v>
      </c>
      <c r="J12249" s="15">
        <v>68.2654</v>
      </c>
      <c r="K12249" s="15">
        <v>143.7801</v>
      </c>
    </row>
    <row r="12250" spans="9:11">
      <c r="I12250" s="15">
        <v>12195</v>
      </c>
      <c r="J12250" s="15">
        <v>72.420569999999998</v>
      </c>
      <c r="K12250" s="15">
        <v>144.387</v>
      </c>
    </row>
    <row r="12251" spans="9:11">
      <c r="I12251" s="15">
        <v>12196</v>
      </c>
      <c r="J12251" s="15">
        <v>66.916960000000003</v>
      </c>
      <c r="K12251" s="15">
        <v>123.0398</v>
      </c>
    </row>
    <row r="12252" spans="9:11">
      <c r="I12252" s="15">
        <v>12197</v>
      </c>
      <c r="J12252" s="15">
        <v>69.436840000000004</v>
      </c>
      <c r="K12252" s="15">
        <v>137.67240000000001</v>
      </c>
    </row>
    <row r="12253" spans="9:11">
      <c r="I12253" s="15">
        <v>12198</v>
      </c>
      <c r="J12253" s="15">
        <v>68.851140000000001</v>
      </c>
      <c r="K12253" s="15">
        <v>133.1969</v>
      </c>
    </row>
    <row r="12254" spans="9:11">
      <c r="I12254" s="15">
        <v>12199</v>
      </c>
      <c r="J12254" s="15">
        <v>68.37809</v>
      </c>
      <c r="K12254" s="15">
        <v>122.80970000000001</v>
      </c>
    </row>
    <row r="12255" spans="9:11">
      <c r="I12255" s="15">
        <v>12200</v>
      </c>
      <c r="J12255" s="15">
        <v>66.051869999999994</v>
      </c>
      <c r="K12255" s="15">
        <v>130.5855</v>
      </c>
    </row>
    <row r="12256" spans="9:11">
      <c r="I12256" s="15">
        <v>12201</v>
      </c>
      <c r="J12256" s="15">
        <v>71.233800000000002</v>
      </c>
      <c r="K12256" s="15">
        <v>125.99939999999999</v>
      </c>
    </row>
    <row r="12257" spans="9:11">
      <c r="I12257" s="15">
        <v>12202</v>
      </c>
      <c r="J12257" s="15">
        <v>67.456760000000003</v>
      </c>
      <c r="K12257" s="15">
        <v>108.6551</v>
      </c>
    </row>
    <row r="12258" spans="9:11">
      <c r="I12258" s="15">
        <v>12203</v>
      </c>
      <c r="J12258" s="15">
        <v>67.252399999999994</v>
      </c>
      <c r="K12258" s="15">
        <v>153.38249999999999</v>
      </c>
    </row>
    <row r="12259" spans="9:11">
      <c r="I12259" s="15">
        <v>12204</v>
      </c>
      <c r="J12259" s="15">
        <v>68.118759999999995</v>
      </c>
      <c r="K12259" s="15">
        <v>124.9622</v>
      </c>
    </row>
    <row r="12260" spans="9:11">
      <c r="I12260" s="15">
        <v>12205</v>
      </c>
      <c r="J12260" s="15">
        <v>70.951189999999997</v>
      </c>
      <c r="K12260" s="15">
        <v>140.15309999999999</v>
      </c>
    </row>
    <row r="12261" spans="9:11">
      <c r="I12261" s="15">
        <v>12206</v>
      </c>
      <c r="J12261" s="15">
        <v>66.291309999999996</v>
      </c>
      <c r="K12261" s="15">
        <v>130.89940000000001</v>
      </c>
    </row>
    <row r="12262" spans="9:11">
      <c r="I12262" s="15">
        <v>12207</v>
      </c>
      <c r="J12262" s="15">
        <v>70.192599999999999</v>
      </c>
      <c r="K12262" s="15">
        <v>135.10470000000001</v>
      </c>
    </row>
    <row r="12263" spans="9:11">
      <c r="I12263" s="15">
        <v>12208</v>
      </c>
      <c r="J12263" s="15">
        <v>67.353250000000003</v>
      </c>
      <c r="K12263" s="15">
        <v>134.6156</v>
      </c>
    </row>
    <row r="12264" spans="9:11">
      <c r="I12264" s="15">
        <v>12209</v>
      </c>
      <c r="J12264" s="15">
        <v>64.461669999999998</v>
      </c>
      <c r="K12264" s="15">
        <v>135.8058</v>
      </c>
    </row>
    <row r="12265" spans="9:11">
      <c r="I12265" s="15">
        <v>12210</v>
      </c>
      <c r="J12265" s="15">
        <v>70.851830000000007</v>
      </c>
      <c r="K12265" s="15">
        <v>143.2765</v>
      </c>
    </row>
    <row r="12266" spans="9:11">
      <c r="I12266" s="15">
        <v>12211</v>
      </c>
      <c r="J12266" s="15">
        <v>64.584490000000002</v>
      </c>
      <c r="K12266" s="15">
        <v>122.8244</v>
      </c>
    </row>
    <row r="12267" spans="9:11">
      <c r="I12267" s="15">
        <v>12212</v>
      </c>
      <c r="J12267" s="15">
        <v>67.114869999999996</v>
      </c>
      <c r="K12267" s="15">
        <v>128.9426</v>
      </c>
    </row>
    <row r="12268" spans="9:11">
      <c r="I12268" s="15">
        <v>12213</v>
      </c>
      <c r="J12268" s="15">
        <v>68.226299999999995</v>
      </c>
      <c r="K12268" s="15">
        <v>127.83199999999999</v>
      </c>
    </row>
    <row r="12269" spans="9:11">
      <c r="I12269" s="15">
        <v>12214</v>
      </c>
      <c r="J12269" s="15">
        <v>67.158349999999999</v>
      </c>
      <c r="K12269" s="15">
        <v>127.2791</v>
      </c>
    </row>
    <row r="12270" spans="9:11">
      <c r="I12270" s="15">
        <v>12215</v>
      </c>
      <c r="J12270" s="15">
        <v>66.825180000000003</v>
      </c>
      <c r="K12270" s="15">
        <v>132.5872</v>
      </c>
    </row>
    <row r="12271" spans="9:11">
      <c r="I12271" s="15">
        <v>12216</v>
      </c>
      <c r="J12271" s="15">
        <v>69.464730000000003</v>
      </c>
      <c r="K12271" s="15">
        <v>119.5371</v>
      </c>
    </row>
    <row r="12272" spans="9:11">
      <c r="I12272" s="15">
        <v>12217</v>
      </c>
      <c r="J12272" s="15">
        <v>67.516639999999995</v>
      </c>
      <c r="K12272" s="15">
        <v>125.0381</v>
      </c>
    </row>
    <row r="12273" spans="9:11">
      <c r="I12273" s="15">
        <v>12218</v>
      </c>
      <c r="J12273" s="15">
        <v>67.117729999999995</v>
      </c>
      <c r="K12273" s="15">
        <v>118.6122</v>
      </c>
    </row>
    <row r="12274" spans="9:11">
      <c r="I12274" s="15">
        <v>12219</v>
      </c>
      <c r="J12274" s="15">
        <v>69.124679999999998</v>
      </c>
      <c r="K12274" s="15">
        <v>136.32689999999999</v>
      </c>
    </row>
    <row r="12275" spans="9:11">
      <c r="I12275" s="15">
        <v>12220</v>
      </c>
      <c r="J12275" s="15">
        <v>69.298079999999999</v>
      </c>
      <c r="K12275" s="15">
        <v>118.53</v>
      </c>
    </row>
    <row r="12276" spans="9:11">
      <c r="I12276" s="15">
        <v>12221</v>
      </c>
      <c r="J12276" s="15">
        <v>66.932500000000005</v>
      </c>
      <c r="K12276" s="15">
        <v>127.2762</v>
      </c>
    </row>
    <row r="12277" spans="9:11">
      <c r="I12277" s="15">
        <v>12222</v>
      </c>
      <c r="J12277" s="15">
        <v>70.254760000000005</v>
      </c>
      <c r="K12277" s="15">
        <v>131.74539999999999</v>
      </c>
    </row>
    <row r="12278" spans="9:11">
      <c r="I12278" s="15">
        <v>12223</v>
      </c>
      <c r="J12278" s="15">
        <v>69.992639999999994</v>
      </c>
      <c r="K12278" s="15">
        <v>148.44280000000001</v>
      </c>
    </row>
    <row r="12279" spans="9:11">
      <c r="I12279" s="15">
        <v>12224</v>
      </c>
      <c r="J12279" s="15">
        <v>68.381259999999997</v>
      </c>
      <c r="K12279" s="15">
        <v>127.1378</v>
      </c>
    </row>
    <row r="12280" spans="9:11">
      <c r="I12280" s="15">
        <v>12225</v>
      </c>
      <c r="J12280" s="15">
        <v>69.744749999999996</v>
      </c>
      <c r="K12280" s="15">
        <v>139.24629999999999</v>
      </c>
    </row>
    <row r="12281" spans="9:11">
      <c r="I12281" s="15">
        <v>12226</v>
      </c>
      <c r="J12281" s="15">
        <v>70.446089999999998</v>
      </c>
      <c r="K12281" s="15">
        <v>123.8717</v>
      </c>
    </row>
    <row r="12282" spans="9:11">
      <c r="I12282" s="15">
        <v>12227</v>
      </c>
      <c r="J12282" s="15">
        <v>66.917850000000001</v>
      </c>
      <c r="K12282" s="15">
        <v>118.0017</v>
      </c>
    </row>
    <row r="12283" spans="9:11">
      <c r="I12283" s="15">
        <v>12228</v>
      </c>
      <c r="J12283" s="15">
        <v>64.789299999999997</v>
      </c>
      <c r="K12283" s="15">
        <v>122.4913</v>
      </c>
    </row>
    <row r="12284" spans="9:11">
      <c r="I12284" s="15">
        <v>12229</v>
      </c>
      <c r="J12284" s="15">
        <v>71.65016</v>
      </c>
      <c r="K12284" s="15">
        <v>134.6808</v>
      </c>
    </row>
    <row r="12285" spans="9:11">
      <c r="I12285" s="15">
        <v>12230</v>
      </c>
      <c r="J12285" s="15">
        <v>65.126540000000006</v>
      </c>
      <c r="K12285" s="15">
        <v>114.3412</v>
      </c>
    </row>
    <row r="12286" spans="9:11">
      <c r="I12286" s="15">
        <v>12231</v>
      </c>
      <c r="J12286" s="15">
        <v>68.055790000000002</v>
      </c>
      <c r="K12286" s="15">
        <v>127.21380000000001</v>
      </c>
    </row>
    <row r="12287" spans="9:11">
      <c r="I12287" s="15">
        <v>12232</v>
      </c>
      <c r="J12287" s="15">
        <v>65.790139999999994</v>
      </c>
      <c r="K12287" s="15">
        <v>125.91459999999999</v>
      </c>
    </row>
    <row r="12288" spans="9:11">
      <c r="I12288" s="15">
        <v>12233</v>
      </c>
      <c r="J12288" s="15">
        <v>66.948080000000004</v>
      </c>
      <c r="K12288" s="15">
        <v>132.24770000000001</v>
      </c>
    </row>
    <row r="12289" spans="9:11">
      <c r="I12289" s="15">
        <v>12234</v>
      </c>
      <c r="J12289" s="15">
        <v>65.677409999999995</v>
      </c>
      <c r="K12289" s="15">
        <v>121.675</v>
      </c>
    </row>
    <row r="12290" spans="9:11">
      <c r="I12290" s="15">
        <v>12235</v>
      </c>
      <c r="J12290" s="15">
        <v>69.037949999999995</v>
      </c>
      <c r="K12290" s="15">
        <v>108.3441</v>
      </c>
    </row>
    <row r="12291" spans="9:11">
      <c r="I12291" s="15">
        <v>12236</v>
      </c>
      <c r="J12291" s="15">
        <v>69.868520000000004</v>
      </c>
      <c r="K12291" s="15">
        <v>151.54820000000001</v>
      </c>
    </row>
    <row r="12292" spans="9:11">
      <c r="I12292" s="15">
        <v>12237</v>
      </c>
      <c r="J12292" s="15">
        <v>64.775880000000001</v>
      </c>
      <c r="K12292" s="15">
        <v>113.1183</v>
      </c>
    </row>
    <row r="12293" spans="9:11">
      <c r="I12293" s="15">
        <v>12238</v>
      </c>
      <c r="J12293" s="15">
        <v>70.238789999999995</v>
      </c>
      <c r="K12293" s="15">
        <v>127.2366</v>
      </c>
    </row>
    <row r="12294" spans="9:11">
      <c r="I12294" s="15">
        <v>12239</v>
      </c>
      <c r="J12294" s="15">
        <v>67.637079999999997</v>
      </c>
      <c r="K12294" s="15">
        <v>124.7167</v>
      </c>
    </row>
    <row r="12295" spans="9:11">
      <c r="I12295" s="15">
        <v>12240</v>
      </c>
      <c r="J12295" s="15">
        <v>67.511210000000005</v>
      </c>
      <c r="K12295" s="15">
        <v>138.459</v>
      </c>
    </row>
    <row r="12296" spans="9:11">
      <c r="I12296" s="15">
        <v>12241</v>
      </c>
      <c r="J12296" s="15">
        <v>67.827510000000004</v>
      </c>
      <c r="K12296" s="15">
        <v>112.3725</v>
      </c>
    </row>
    <row r="12297" spans="9:11">
      <c r="I12297" s="15">
        <v>12242</v>
      </c>
      <c r="J12297" s="15">
        <v>70.583879999999994</v>
      </c>
      <c r="K12297" s="15">
        <v>156.3417</v>
      </c>
    </row>
    <row r="12298" spans="9:11">
      <c r="I12298" s="15">
        <v>12243</v>
      </c>
      <c r="J12298" s="15">
        <v>69.664370000000005</v>
      </c>
      <c r="K12298" s="15">
        <v>133.67910000000001</v>
      </c>
    </row>
    <row r="12299" spans="9:11">
      <c r="I12299" s="15">
        <v>12244</v>
      </c>
      <c r="J12299" s="15">
        <v>66.282560000000004</v>
      </c>
      <c r="K12299" s="15">
        <v>108.60469999999999</v>
      </c>
    </row>
    <row r="12300" spans="9:11">
      <c r="I12300" s="15">
        <v>12245</v>
      </c>
      <c r="J12300" s="15">
        <v>65.376040000000003</v>
      </c>
      <c r="K12300" s="15">
        <v>123.3283</v>
      </c>
    </row>
    <row r="12301" spans="9:11">
      <c r="I12301" s="15">
        <v>12246</v>
      </c>
      <c r="J12301" s="15">
        <v>70.653440000000003</v>
      </c>
      <c r="K12301" s="15">
        <v>138.4873</v>
      </c>
    </row>
    <row r="12302" spans="9:11">
      <c r="I12302" s="15">
        <v>12247</v>
      </c>
      <c r="J12302" s="15">
        <v>71.387389999999996</v>
      </c>
      <c r="K12302" s="15">
        <v>144.94049999999999</v>
      </c>
    </row>
    <row r="12303" spans="9:11">
      <c r="I12303" s="15">
        <v>12248</v>
      </c>
      <c r="J12303" s="15">
        <v>69.365930000000006</v>
      </c>
      <c r="K12303" s="15">
        <v>124.3237</v>
      </c>
    </row>
    <row r="12304" spans="9:11">
      <c r="I12304" s="15">
        <v>12249</v>
      </c>
      <c r="J12304" s="15">
        <v>69.675269999999998</v>
      </c>
      <c r="K12304" s="15">
        <v>148.3828</v>
      </c>
    </row>
    <row r="12305" spans="9:11">
      <c r="I12305" s="15">
        <v>12250</v>
      </c>
      <c r="J12305" s="15">
        <v>70.300700000000006</v>
      </c>
      <c r="K12305" s="15">
        <v>143.81800000000001</v>
      </c>
    </row>
    <row r="12306" spans="9:11">
      <c r="I12306" s="15">
        <v>12251</v>
      </c>
      <c r="J12306" s="15">
        <v>65.165530000000004</v>
      </c>
      <c r="K12306" s="15">
        <v>115.8163</v>
      </c>
    </row>
    <row r="12307" spans="9:11">
      <c r="I12307" s="15">
        <v>12252</v>
      </c>
      <c r="J12307" s="15">
        <v>68.338719999999995</v>
      </c>
      <c r="K12307" s="15">
        <v>132.55969999999999</v>
      </c>
    </row>
    <row r="12308" spans="9:11">
      <c r="I12308" s="15">
        <v>12253</v>
      </c>
      <c r="J12308" s="15">
        <v>68.384559999999993</v>
      </c>
      <c r="K12308" s="15">
        <v>123.041</v>
      </c>
    </row>
    <row r="12309" spans="9:11">
      <c r="I12309" s="15">
        <v>12254</v>
      </c>
      <c r="J12309" s="15">
        <v>65.555809999999994</v>
      </c>
      <c r="K12309" s="15">
        <v>115.654</v>
      </c>
    </row>
    <row r="12310" spans="9:11">
      <c r="I12310" s="15">
        <v>12255</v>
      </c>
      <c r="J12310" s="15">
        <v>70.179919999999996</v>
      </c>
      <c r="K12310" s="15">
        <v>121.63420000000001</v>
      </c>
    </row>
    <row r="12311" spans="9:11">
      <c r="I12311" s="15">
        <v>12256</v>
      </c>
      <c r="J12311" s="15">
        <v>67.318079999999995</v>
      </c>
      <c r="K12311" s="15">
        <v>123.3304</v>
      </c>
    </row>
    <row r="12312" spans="9:11">
      <c r="I12312" s="15">
        <v>12257</v>
      </c>
      <c r="J12312" s="15">
        <v>68.585939999999994</v>
      </c>
      <c r="K12312" s="15">
        <v>115.22539999999999</v>
      </c>
    </row>
    <row r="12313" spans="9:11">
      <c r="I12313" s="15">
        <v>12258</v>
      </c>
      <c r="J12313" s="15">
        <v>72.372169999999997</v>
      </c>
      <c r="K12313" s="15">
        <v>134.1157</v>
      </c>
    </row>
    <row r="12314" spans="9:11">
      <c r="I12314" s="15">
        <v>12259</v>
      </c>
      <c r="J12314" s="15">
        <v>70.202669999999998</v>
      </c>
      <c r="K12314" s="15">
        <v>156.18109999999999</v>
      </c>
    </row>
    <row r="12315" spans="9:11">
      <c r="I12315" s="15">
        <v>12260</v>
      </c>
      <c r="J12315" s="15">
        <v>68.391069999999999</v>
      </c>
      <c r="K12315" s="15">
        <v>116.6836</v>
      </c>
    </row>
    <row r="12316" spans="9:11">
      <c r="I12316" s="15">
        <v>12261</v>
      </c>
      <c r="J12316" s="15">
        <v>70.273399999999995</v>
      </c>
      <c r="K12316" s="15">
        <v>152.43010000000001</v>
      </c>
    </row>
    <row r="12317" spans="9:11">
      <c r="I12317" s="15">
        <v>12262</v>
      </c>
      <c r="J12317" s="15">
        <v>69.074799999999996</v>
      </c>
      <c r="K12317" s="15">
        <v>138.68260000000001</v>
      </c>
    </row>
    <row r="12318" spans="9:11">
      <c r="I12318" s="15">
        <v>12263</v>
      </c>
      <c r="J12318" s="15">
        <v>68.425299999999993</v>
      </c>
      <c r="K12318" s="15">
        <v>125.4829</v>
      </c>
    </row>
    <row r="12319" spans="9:11">
      <c r="I12319" s="15">
        <v>12264</v>
      </c>
      <c r="J12319" s="15">
        <v>66.136679999999998</v>
      </c>
      <c r="K12319" s="15">
        <v>132.13659999999999</v>
      </c>
    </row>
    <row r="12320" spans="9:11">
      <c r="I12320" s="15">
        <v>12265</v>
      </c>
      <c r="J12320" s="15">
        <v>67.851650000000006</v>
      </c>
      <c r="K12320" s="15">
        <v>122.8117</v>
      </c>
    </row>
    <row r="12321" spans="9:11">
      <c r="I12321" s="15">
        <v>12266</v>
      </c>
      <c r="J12321" s="15">
        <v>66.958179999999999</v>
      </c>
      <c r="K12321" s="15">
        <v>114.1717</v>
      </c>
    </row>
    <row r="12322" spans="9:11">
      <c r="I12322" s="15">
        <v>12267</v>
      </c>
      <c r="J12322" s="15">
        <v>65.985780000000005</v>
      </c>
      <c r="K12322" s="15">
        <v>115.7531</v>
      </c>
    </row>
    <row r="12323" spans="9:11">
      <c r="I12323" s="15">
        <v>12268</v>
      </c>
      <c r="J12323" s="15">
        <v>67.953869999999995</v>
      </c>
      <c r="K12323" s="15">
        <v>123.3642</v>
      </c>
    </row>
    <row r="12324" spans="9:11">
      <c r="I12324" s="15">
        <v>12269</v>
      </c>
      <c r="J12324" s="15">
        <v>66.272930000000002</v>
      </c>
      <c r="K12324" s="15">
        <v>117.9091</v>
      </c>
    </row>
    <row r="12325" spans="9:11">
      <c r="I12325" s="15">
        <v>12270</v>
      </c>
      <c r="J12325" s="15">
        <v>68.528959999999998</v>
      </c>
      <c r="K12325" s="15">
        <v>127.998</v>
      </c>
    </row>
    <row r="12326" spans="9:11">
      <c r="I12326" s="15">
        <v>12271</v>
      </c>
      <c r="J12326" s="15">
        <v>68.262299999999996</v>
      </c>
      <c r="K12326" s="15">
        <v>127.3359</v>
      </c>
    </row>
    <row r="12327" spans="9:11">
      <c r="I12327" s="15">
        <v>12272</v>
      </c>
      <c r="J12327" s="15">
        <v>66.340270000000004</v>
      </c>
      <c r="K12327" s="15">
        <v>114.58880000000001</v>
      </c>
    </row>
    <row r="12328" spans="9:11">
      <c r="I12328" s="15">
        <v>12273</v>
      </c>
      <c r="J12328" s="15">
        <v>69.373040000000003</v>
      </c>
      <c r="K12328" s="15">
        <v>137.16829999999999</v>
      </c>
    </row>
    <row r="12329" spans="9:11">
      <c r="I12329" s="15">
        <v>12274</v>
      </c>
      <c r="J12329" s="15">
        <v>65.261989999999997</v>
      </c>
      <c r="K12329" s="15">
        <v>122.0038</v>
      </c>
    </row>
    <row r="12330" spans="9:11">
      <c r="I12330" s="15">
        <v>12275</v>
      </c>
      <c r="J12330" s="15">
        <v>68.70917</v>
      </c>
      <c r="K12330" s="15">
        <v>119.6392</v>
      </c>
    </row>
    <row r="12331" spans="9:11">
      <c r="I12331" s="15">
        <v>12276</v>
      </c>
      <c r="J12331" s="15">
        <v>65.527259999999998</v>
      </c>
      <c r="K12331" s="15">
        <v>123.7422</v>
      </c>
    </row>
    <row r="12332" spans="9:11">
      <c r="I12332" s="15">
        <v>12277</v>
      </c>
      <c r="J12332" s="15">
        <v>67.693209999999993</v>
      </c>
      <c r="K12332" s="15">
        <v>124.27500000000001</v>
      </c>
    </row>
    <row r="12333" spans="9:11">
      <c r="I12333" s="15">
        <v>12278</v>
      </c>
      <c r="J12333" s="15">
        <v>68.9238</v>
      </c>
      <c r="K12333" s="15">
        <v>136.18530000000001</v>
      </c>
    </row>
    <row r="12334" spans="9:11">
      <c r="I12334" s="15">
        <v>12279</v>
      </c>
      <c r="J12334" s="15">
        <v>66.114099999999993</v>
      </c>
      <c r="K12334" s="15">
        <v>113.54689999999999</v>
      </c>
    </row>
    <row r="12335" spans="9:11">
      <c r="I12335" s="15">
        <v>12280</v>
      </c>
      <c r="J12335" s="15">
        <v>68.063720000000004</v>
      </c>
      <c r="K12335" s="15">
        <v>127.6532</v>
      </c>
    </row>
    <row r="12336" spans="9:11">
      <c r="I12336" s="15">
        <v>12281</v>
      </c>
      <c r="J12336" s="15">
        <v>67.590909999999994</v>
      </c>
      <c r="K12336" s="15">
        <v>116.9586</v>
      </c>
    </row>
    <row r="12337" spans="9:11">
      <c r="I12337" s="15">
        <v>12282</v>
      </c>
      <c r="J12337" s="15">
        <v>68.923779999999994</v>
      </c>
      <c r="K12337" s="15">
        <v>121.67149999999999</v>
      </c>
    </row>
    <row r="12338" spans="9:11">
      <c r="I12338" s="15">
        <v>12283</v>
      </c>
      <c r="J12338" s="15">
        <v>69.897310000000004</v>
      </c>
      <c r="K12338" s="15">
        <v>148.20529999999999</v>
      </c>
    </row>
    <row r="12339" spans="9:11">
      <c r="I12339" s="15">
        <v>12284</v>
      </c>
      <c r="J12339" s="15">
        <v>66.997879999999995</v>
      </c>
      <c r="K12339" s="15">
        <v>114.55500000000001</v>
      </c>
    </row>
    <row r="12340" spans="9:11">
      <c r="I12340" s="15">
        <v>12285</v>
      </c>
      <c r="J12340" s="15">
        <v>68.168279999999996</v>
      </c>
      <c r="K12340" s="15">
        <v>133.9443</v>
      </c>
    </row>
    <row r="12341" spans="9:11">
      <c r="I12341" s="15">
        <v>12286</v>
      </c>
      <c r="J12341" s="15">
        <v>68.438429999999997</v>
      </c>
      <c r="K12341" s="15">
        <v>115.666</v>
      </c>
    </row>
    <row r="12342" spans="9:11">
      <c r="I12342" s="15">
        <v>12287</v>
      </c>
      <c r="J12342" s="15">
        <v>67.787080000000003</v>
      </c>
      <c r="K12342" s="15">
        <v>122.3734</v>
      </c>
    </row>
    <row r="12343" spans="9:11">
      <c r="I12343" s="15">
        <v>12288</v>
      </c>
      <c r="J12343" s="15">
        <v>69.601579999999998</v>
      </c>
      <c r="K12343" s="15">
        <v>121.33710000000001</v>
      </c>
    </row>
    <row r="12344" spans="9:11">
      <c r="I12344" s="15">
        <v>12289</v>
      </c>
      <c r="J12344" s="15">
        <v>68.251609999999999</v>
      </c>
      <c r="K12344" s="15">
        <v>123.18129999999999</v>
      </c>
    </row>
    <row r="12345" spans="9:11">
      <c r="I12345" s="15">
        <v>12290</v>
      </c>
      <c r="J12345" s="15">
        <v>66.416269999999997</v>
      </c>
      <c r="K12345" s="15">
        <v>98.732810000000001</v>
      </c>
    </row>
    <row r="12346" spans="9:11">
      <c r="I12346" s="15">
        <v>12291</v>
      </c>
      <c r="J12346" s="15">
        <v>68.205389999999994</v>
      </c>
      <c r="K12346" s="15">
        <v>116.9375</v>
      </c>
    </row>
    <row r="12347" spans="9:11">
      <c r="I12347" s="15">
        <v>12292</v>
      </c>
      <c r="J12347" s="15">
        <v>69.217560000000006</v>
      </c>
      <c r="K12347" s="15">
        <v>129.3186</v>
      </c>
    </row>
    <row r="12348" spans="9:11">
      <c r="I12348" s="15">
        <v>12293</v>
      </c>
      <c r="J12348" s="15">
        <v>64.089600000000004</v>
      </c>
      <c r="K12348" s="15">
        <v>109.31829999999999</v>
      </c>
    </row>
    <row r="12349" spans="9:11">
      <c r="I12349" s="15">
        <v>12294</v>
      </c>
      <c r="J12349" s="15">
        <v>66.273510000000002</v>
      </c>
      <c r="K12349" s="15">
        <v>127.1996</v>
      </c>
    </row>
    <row r="12350" spans="9:11">
      <c r="I12350" s="15">
        <v>12295</v>
      </c>
      <c r="J12350" s="15">
        <v>65.678439999999995</v>
      </c>
      <c r="K12350" s="15">
        <v>101.6524</v>
      </c>
    </row>
    <row r="12351" spans="9:11">
      <c r="I12351" s="15">
        <v>12296</v>
      </c>
      <c r="J12351" s="15">
        <v>68.192549999999997</v>
      </c>
      <c r="K12351" s="15">
        <v>138.36760000000001</v>
      </c>
    </row>
    <row r="12352" spans="9:11">
      <c r="I12352" s="15">
        <v>12297</v>
      </c>
      <c r="J12352" s="15">
        <v>69.44838</v>
      </c>
      <c r="K12352" s="15">
        <v>137.72020000000001</v>
      </c>
    </row>
    <row r="12353" spans="9:11">
      <c r="I12353" s="15">
        <v>12298</v>
      </c>
      <c r="J12353" s="15">
        <v>67.194209999999998</v>
      </c>
      <c r="K12353" s="15">
        <v>103.7516</v>
      </c>
    </row>
    <row r="12354" spans="9:11">
      <c r="I12354" s="15">
        <v>12299</v>
      </c>
      <c r="J12354" s="15">
        <v>67.124780000000001</v>
      </c>
      <c r="K12354" s="15">
        <v>116.941</v>
      </c>
    </row>
    <row r="12355" spans="9:11">
      <c r="I12355" s="15">
        <v>12300</v>
      </c>
      <c r="J12355" s="15">
        <v>64.541690000000003</v>
      </c>
      <c r="K12355" s="15">
        <v>125.1319</v>
      </c>
    </row>
    <row r="12356" spans="9:11">
      <c r="I12356" s="15">
        <v>12301</v>
      </c>
      <c r="J12356" s="15">
        <v>69.536749999999998</v>
      </c>
      <c r="K12356" s="15">
        <v>141.50700000000001</v>
      </c>
    </row>
    <row r="12357" spans="9:11">
      <c r="I12357" s="15">
        <v>12302</v>
      </c>
      <c r="J12357" s="15">
        <v>67.235699999999994</v>
      </c>
      <c r="K12357" s="15">
        <v>122.1695</v>
      </c>
    </row>
    <row r="12358" spans="9:11">
      <c r="I12358" s="15">
        <v>12303</v>
      </c>
      <c r="J12358" s="15">
        <v>67.95026</v>
      </c>
      <c r="K12358" s="15">
        <v>129.20400000000001</v>
      </c>
    </row>
    <row r="12359" spans="9:11">
      <c r="I12359" s="15">
        <v>12304</v>
      </c>
      <c r="J12359" s="15">
        <v>67.426000000000002</v>
      </c>
      <c r="K12359" s="15">
        <v>126.447</v>
      </c>
    </row>
    <row r="12360" spans="9:11">
      <c r="I12360" s="15">
        <v>12305</v>
      </c>
      <c r="J12360" s="15">
        <v>67.289090000000002</v>
      </c>
      <c r="K12360" s="15">
        <v>122.09059999999999</v>
      </c>
    </row>
    <row r="12361" spans="9:11">
      <c r="I12361" s="15">
        <v>12306</v>
      </c>
      <c r="J12361" s="15">
        <v>64.996080000000006</v>
      </c>
      <c r="K12361" s="15">
        <v>136.77170000000001</v>
      </c>
    </row>
    <row r="12362" spans="9:11">
      <c r="I12362" s="15">
        <v>12307</v>
      </c>
      <c r="J12362" s="15">
        <v>65.438670000000002</v>
      </c>
      <c r="K12362" s="15">
        <v>130.25530000000001</v>
      </c>
    </row>
    <row r="12363" spans="9:11">
      <c r="I12363" s="15">
        <v>12308</v>
      </c>
      <c r="J12363" s="15">
        <v>68.241709999999998</v>
      </c>
      <c r="K12363" s="15">
        <v>120.773</v>
      </c>
    </row>
    <row r="12364" spans="9:11">
      <c r="I12364" s="15">
        <v>12309</v>
      </c>
      <c r="J12364" s="15">
        <v>67.047619999999995</v>
      </c>
      <c r="K12364" s="15">
        <v>119.6362</v>
      </c>
    </row>
    <row r="12365" spans="9:11">
      <c r="I12365" s="15">
        <v>12310</v>
      </c>
      <c r="J12365" s="15">
        <v>66.534149999999997</v>
      </c>
      <c r="K12365" s="15">
        <v>112.9701</v>
      </c>
    </row>
    <row r="12366" spans="9:11">
      <c r="I12366" s="15">
        <v>12311</v>
      </c>
      <c r="J12366" s="15">
        <v>68.886949999999999</v>
      </c>
      <c r="K12366" s="15">
        <v>121.84950000000001</v>
      </c>
    </row>
    <row r="12367" spans="9:11">
      <c r="I12367" s="15">
        <v>12312</v>
      </c>
      <c r="J12367" s="15">
        <v>67.834069999999997</v>
      </c>
      <c r="K12367" s="15">
        <v>138.1722</v>
      </c>
    </row>
    <row r="12368" spans="9:11">
      <c r="I12368" s="15">
        <v>12313</v>
      </c>
      <c r="J12368" s="15">
        <v>66.377589999999998</v>
      </c>
      <c r="K12368" s="15">
        <v>123.5915</v>
      </c>
    </row>
    <row r="12369" spans="9:11">
      <c r="I12369" s="15">
        <v>12314</v>
      </c>
      <c r="J12369" s="15">
        <v>65.367689999999996</v>
      </c>
      <c r="K12369" s="15">
        <v>119.71250000000001</v>
      </c>
    </row>
    <row r="12370" spans="9:11">
      <c r="I12370" s="15">
        <v>12315</v>
      </c>
      <c r="J12370" s="15">
        <v>70.683179999999993</v>
      </c>
      <c r="K12370" s="15">
        <v>135.86850000000001</v>
      </c>
    </row>
    <row r="12371" spans="9:11">
      <c r="I12371" s="15">
        <v>12316</v>
      </c>
      <c r="J12371" s="15">
        <v>65.494110000000006</v>
      </c>
      <c r="K12371" s="15">
        <v>141.3237</v>
      </c>
    </row>
    <row r="12372" spans="9:11">
      <c r="I12372" s="15">
        <v>12317</v>
      </c>
      <c r="J12372" s="15">
        <v>67.913160000000005</v>
      </c>
      <c r="K12372" s="15">
        <v>121.3794</v>
      </c>
    </row>
    <row r="12373" spans="9:11">
      <c r="I12373" s="15">
        <v>12318</v>
      </c>
      <c r="J12373" s="15">
        <v>70.798019999999994</v>
      </c>
      <c r="K12373" s="15">
        <v>126.3383</v>
      </c>
    </row>
    <row r="12374" spans="9:11">
      <c r="I12374" s="15">
        <v>12319</v>
      </c>
      <c r="J12374" s="15">
        <v>68.518270000000001</v>
      </c>
      <c r="K12374" s="15">
        <v>128.05449999999999</v>
      </c>
    </row>
    <row r="12375" spans="9:11">
      <c r="I12375" s="15">
        <v>12320</v>
      </c>
      <c r="J12375" s="15">
        <v>67.479690000000005</v>
      </c>
      <c r="K12375" s="15">
        <v>126.43470000000001</v>
      </c>
    </row>
    <row r="12376" spans="9:11">
      <c r="I12376" s="15">
        <v>12321</v>
      </c>
      <c r="J12376" s="15">
        <v>65.240660000000005</v>
      </c>
      <c r="K12376" s="15">
        <v>123.3877</v>
      </c>
    </row>
    <row r="12377" spans="9:11">
      <c r="I12377" s="15">
        <v>12322</v>
      </c>
      <c r="J12377" s="15">
        <v>64.327719999999999</v>
      </c>
      <c r="K12377" s="15">
        <v>118.5248</v>
      </c>
    </row>
    <row r="12378" spans="9:11">
      <c r="I12378" s="15">
        <v>12323</v>
      </c>
      <c r="J12378" s="15">
        <v>70.412880000000001</v>
      </c>
      <c r="K12378" s="15">
        <v>152.74209999999999</v>
      </c>
    </row>
    <row r="12379" spans="9:11">
      <c r="I12379" s="15">
        <v>12324</v>
      </c>
      <c r="J12379" s="15">
        <v>66.623699999999999</v>
      </c>
      <c r="K12379" s="15">
        <v>115.23390000000001</v>
      </c>
    </row>
    <row r="12380" spans="9:11">
      <c r="I12380" s="15">
        <v>12325</v>
      </c>
      <c r="J12380" s="15">
        <v>65.905929999999998</v>
      </c>
      <c r="K12380" s="15">
        <v>108.2655</v>
      </c>
    </row>
    <row r="12381" spans="9:11">
      <c r="I12381" s="15">
        <v>12326</v>
      </c>
      <c r="J12381" s="15">
        <v>66.527690000000007</v>
      </c>
      <c r="K12381" s="15">
        <v>112.55249999999999</v>
      </c>
    </row>
    <row r="12382" spans="9:11">
      <c r="I12382" s="15">
        <v>12327</v>
      </c>
      <c r="J12382" s="15">
        <v>69.314610000000002</v>
      </c>
      <c r="K12382" s="15">
        <v>126.78570000000001</v>
      </c>
    </row>
    <row r="12383" spans="9:11">
      <c r="I12383" s="15">
        <v>12328</v>
      </c>
      <c r="J12383" s="15">
        <v>62.877389999999998</v>
      </c>
      <c r="K12383" s="15">
        <v>103.6848</v>
      </c>
    </row>
    <row r="12384" spans="9:11">
      <c r="I12384" s="15">
        <v>12329</v>
      </c>
      <c r="J12384" s="15">
        <v>68.92071</v>
      </c>
      <c r="K12384" s="15">
        <v>130.7199</v>
      </c>
    </row>
    <row r="12385" spans="9:11">
      <c r="I12385" s="15">
        <v>12330</v>
      </c>
      <c r="J12385" s="15">
        <v>66.137469999999993</v>
      </c>
      <c r="K12385" s="15">
        <v>108.34220000000001</v>
      </c>
    </row>
    <row r="12386" spans="9:11">
      <c r="I12386" s="15">
        <v>12331</v>
      </c>
      <c r="J12386" s="15">
        <v>69.998329999999996</v>
      </c>
      <c r="K12386" s="15">
        <v>122.5223</v>
      </c>
    </row>
    <row r="12387" spans="9:11">
      <c r="I12387" s="15">
        <v>12332</v>
      </c>
      <c r="J12387" s="15">
        <v>68.465950000000007</v>
      </c>
      <c r="K12387" s="15">
        <v>138.77029999999999</v>
      </c>
    </row>
    <row r="12388" spans="9:11">
      <c r="I12388" s="15">
        <v>12333</v>
      </c>
      <c r="J12388" s="15">
        <v>69.259659999999997</v>
      </c>
      <c r="K12388" s="15">
        <v>133.91249999999999</v>
      </c>
    </row>
    <row r="12389" spans="9:11">
      <c r="I12389" s="15">
        <v>12334</v>
      </c>
      <c r="J12389" s="15">
        <v>69.936279999999996</v>
      </c>
      <c r="K12389" s="15">
        <v>128.11959999999999</v>
      </c>
    </row>
    <row r="12390" spans="9:11">
      <c r="I12390" s="15">
        <v>12335</v>
      </c>
      <c r="J12390" s="15">
        <v>67.018339999999995</v>
      </c>
      <c r="K12390" s="15">
        <v>123.4636</v>
      </c>
    </row>
    <row r="12391" spans="9:11">
      <c r="I12391" s="15">
        <v>12336</v>
      </c>
      <c r="J12391" s="15">
        <v>69.771940000000001</v>
      </c>
      <c r="K12391" s="15">
        <v>130.80959999999999</v>
      </c>
    </row>
    <row r="12392" spans="9:11">
      <c r="I12392" s="15">
        <v>12337</v>
      </c>
      <c r="J12392" s="15">
        <v>68.652119999999996</v>
      </c>
      <c r="K12392" s="15">
        <v>139.4811</v>
      </c>
    </row>
    <row r="12393" spans="9:11">
      <c r="I12393" s="15">
        <v>12338</v>
      </c>
      <c r="J12393" s="15">
        <v>68.445539999999994</v>
      </c>
      <c r="K12393" s="15">
        <v>111.14409999999999</v>
      </c>
    </row>
    <row r="12394" spans="9:11">
      <c r="I12394" s="15">
        <v>12339</v>
      </c>
      <c r="J12394" s="15">
        <v>67.888959999999997</v>
      </c>
      <c r="K12394" s="15">
        <v>118.41459999999999</v>
      </c>
    </row>
    <row r="12395" spans="9:11">
      <c r="I12395" s="15">
        <v>12340</v>
      </c>
      <c r="J12395" s="15">
        <v>68.689250000000001</v>
      </c>
      <c r="K12395" s="15">
        <v>121.23779999999999</v>
      </c>
    </row>
    <row r="12396" spans="9:11">
      <c r="I12396" s="15">
        <v>12341</v>
      </c>
      <c r="J12396" s="15">
        <v>65.564009999999996</v>
      </c>
      <c r="K12396" s="15">
        <v>105.36750000000001</v>
      </c>
    </row>
    <row r="12397" spans="9:11">
      <c r="I12397" s="15">
        <v>12342</v>
      </c>
      <c r="J12397" s="15">
        <v>69.201120000000003</v>
      </c>
      <c r="K12397" s="15">
        <v>139.43100000000001</v>
      </c>
    </row>
    <row r="12398" spans="9:11">
      <c r="I12398" s="15">
        <v>12343</v>
      </c>
      <c r="J12398" s="15">
        <v>68.414820000000006</v>
      </c>
      <c r="K12398" s="15">
        <v>134.6557</v>
      </c>
    </row>
    <row r="12399" spans="9:11">
      <c r="I12399" s="15">
        <v>12344</v>
      </c>
      <c r="J12399" s="15">
        <v>69.096549999999993</v>
      </c>
      <c r="K12399" s="15">
        <v>123.0012</v>
      </c>
    </row>
    <row r="12400" spans="9:11">
      <c r="I12400" s="15">
        <v>12345</v>
      </c>
      <c r="J12400" s="15">
        <v>68.941599999999994</v>
      </c>
      <c r="K12400" s="15">
        <v>128.8854</v>
      </c>
    </row>
    <row r="12401" spans="9:11">
      <c r="I12401" s="15">
        <v>12346</v>
      </c>
      <c r="J12401" s="15">
        <v>67.913899999999998</v>
      </c>
      <c r="K12401" s="15">
        <v>127.2376</v>
      </c>
    </row>
    <row r="12402" spans="9:11">
      <c r="I12402" s="15">
        <v>12347</v>
      </c>
      <c r="J12402" s="15">
        <v>68.293769999999995</v>
      </c>
      <c r="K12402" s="15">
        <v>134.52709999999999</v>
      </c>
    </row>
    <row r="12403" spans="9:11">
      <c r="I12403" s="15">
        <v>12348</v>
      </c>
      <c r="J12403" s="15">
        <v>66.322159999999997</v>
      </c>
      <c r="K12403" s="15">
        <v>134.3075</v>
      </c>
    </row>
    <row r="12404" spans="9:11">
      <c r="I12404" s="15">
        <v>12349</v>
      </c>
      <c r="J12404" s="15">
        <v>68.200569999999999</v>
      </c>
      <c r="K12404" s="15">
        <v>126.9387</v>
      </c>
    </row>
    <row r="12405" spans="9:11">
      <c r="I12405" s="15">
        <v>12350</v>
      </c>
      <c r="J12405" s="15">
        <v>69.632369999999995</v>
      </c>
      <c r="K12405" s="15">
        <v>145.25239999999999</v>
      </c>
    </row>
    <row r="12406" spans="9:11">
      <c r="I12406" s="15">
        <v>12351</v>
      </c>
      <c r="J12406" s="15">
        <v>68.334649999999996</v>
      </c>
      <c r="K12406" s="15">
        <v>117.3751</v>
      </c>
    </row>
    <row r="12407" spans="9:11">
      <c r="I12407" s="15">
        <v>12352</v>
      </c>
      <c r="J12407" s="15">
        <v>69.882310000000004</v>
      </c>
      <c r="K12407" s="15">
        <v>143.96780000000001</v>
      </c>
    </row>
    <row r="12408" spans="9:11">
      <c r="I12408" s="15">
        <v>12353</v>
      </c>
      <c r="J12408" s="15">
        <v>67.119910000000004</v>
      </c>
      <c r="K12408" s="15">
        <v>115.2308</v>
      </c>
    </row>
    <row r="12409" spans="9:11">
      <c r="I12409" s="15">
        <v>12354</v>
      </c>
      <c r="J12409" s="15">
        <v>70.530969999999996</v>
      </c>
      <c r="K12409" s="15">
        <v>125.8404</v>
      </c>
    </row>
    <row r="12410" spans="9:11">
      <c r="I12410" s="15">
        <v>12355</v>
      </c>
      <c r="J12410" s="15">
        <v>67.834810000000004</v>
      </c>
      <c r="K12410" s="15">
        <v>135.72280000000001</v>
      </c>
    </row>
    <row r="12411" spans="9:11">
      <c r="I12411" s="15">
        <v>12356</v>
      </c>
      <c r="J12411" s="15">
        <v>68.819599999999994</v>
      </c>
      <c r="K12411" s="15">
        <v>128.3999</v>
      </c>
    </row>
    <row r="12412" spans="9:11">
      <c r="I12412" s="15">
        <v>12357</v>
      </c>
      <c r="J12412" s="15">
        <v>68.031199999999998</v>
      </c>
      <c r="K12412" s="15">
        <v>125.4532</v>
      </c>
    </row>
    <row r="12413" spans="9:11">
      <c r="I12413" s="15">
        <v>12358</v>
      </c>
      <c r="J12413" s="15">
        <v>69.033159999999995</v>
      </c>
      <c r="K12413" s="15">
        <v>134.1379</v>
      </c>
    </row>
    <row r="12414" spans="9:11">
      <c r="I12414" s="15">
        <v>12359</v>
      </c>
      <c r="J12414" s="15">
        <v>67.263319999999993</v>
      </c>
      <c r="K12414" s="15">
        <v>126.7256</v>
      </c>
    </row>
    <row r="12415" spans="9:11">
      <c r="I12415" s="15">
        <v>12360</v>
      </c>
      <c r="J12415" s="15">
        <v>66.398750000000007</v>
      </c>
      <c r="K12415" s="15">
        <v>135.3503</v>
      </c>
    </row>
    <row r="12416" spans="9:11">
      <c r="I12416" s="15">
        <v>12361</v>
      </c>
      <c r="J12416" s="15">
        <v>64.7363</v>
      </c>
      <c r="K12416" s="15">
        <v>109.38030000000001</v>
      </c>
    </row>
    <row r="12417" spans="9:11">
      <c r="I12417" s="15">
        <v>12362</v>
      </c>
      <c r="J12417" s="15">
        <v>69.250519999999995</v>
      </c>
      <c r="K12417" s="15">
        <v>111.9038</v>
      </c>
    </row>
    <row r="12418" spans="9:11">
      <c r="I12418" s="15">
        <v>12363</v>
      </c>
      <c r="J12418" s="15">
        <v>69.502920000000003</v>
      </c>
      <c r="K12418" s="15">
        <v>146.69220000000001</v>
      </c>
    </row>
    <row r="12419" spans="9:11">
      <c r="I12419" s="15">
        <v>12364</v>
      </c>
      <c r="J12419" s="15">
        <v>68.11694</v>
      </c>
      <c r="K12419" s="15">
        <v>128.33260000000001</v>
      </c>
    </row>
    <row r="12420" spans="9:11">
      <c r="I12420" s="15">
        <v>12365</v>
      </c>
      <c r="J12420" s="15">
        <v>69.378640000000004</v>
      </c>
      <c r="K12420" s="15">
        <v>126.2731</v>
      </c>
    </row>
    <row r="12421" spans="9:11">
      <c r="I12421" s="15">
        <v>12366</v>
      </c>
      <c r="J12421" s="15">
        <v>66.121899999999997</v>
      </c>
      <c r="K12421" s="15">
        <v>115.3591</v>
      </c>
    </row>
    <row r="12422" spans="9:11">
      <c r="I12422" s="15">
        <v>12367</v>
      </c>
      <c r="J12422" s="15">
        <v>65.435419999999993</v>
      </c>
      <c r="K12422" s="15">
        <v>127.2422</v>
      </c>
    </row>
    <row r="12423" spans="9:11">
      <c r="I12423" s="15">
        <v>12368</v>
      </c>
      <c r="J12423" s="15">
        <v>70.947490000000002</v>
      </c>
      <c r="K12423" s="15">
        <v>144.89830000000001</v>
      </c>
    </row>
    <row r="12424" spans="9:11">
      <c r="I12424" s="15">
        <v>12369</v>
      </c>
      <c r="J12424" s="15">
        <v>65.684179999999998</v>
      </c>
      <c r="K12424" s="15">
        <v>114.65519999999999</v>
      </c>
    </row>
    <row r="12425" spans="9:11">
      <c r="I12425" s="15">
        <v>12370</v>
      </c>
      <c r="J12425" s="15">
        <v>68.704220000000007</v>
      </c>
      <c r="K12425" s="15">
        <v>131.8082</v>
      </c>
    </row>
    <row r="12426" spans="9:11">
      <c r="I12426" s="15">
        <v>12371</v>
      </c>
      <c r="J12426" s="15">
        <v>68.303600000000003</v>
      </c>
      <c r="K12426" s="15">
        <v>136.9984</v>
      </c>
    </row>
    <row r="12427" spans="9:11">
      <c r="I12427" s="15">
        <v>12372</v>
      </c>
      <c r="J12427" s="15">
        <v>71.196299999999994</v>
      </c>
      <c r="K12427" s="15">
        <v>141.1763</v>
      </c>
    </row>
    <row r="12428" spans="9:11">
      <c r="I12428" s="15">
        <v>12373</v>
      </c>
      <c r="J12428" s="15">
        <v>68.576030000000003</v>
      </c>
      <c r="K12428" s="15">
        <v>141.8451</v>
      </c>
    </row>
    <row r="12429" spans="9:11">
      <c r="I12429" s="15">
        <v>12374</v>
      </c>
      <c r="J12429" s="15">
        <v>70.222020000000001</v>
      </c>
      <c r="K12429" s="15">
        <v>128.7039</v>
      </c>
    </row>
    <row r="12430" spans="9:11">
      <c r="I12430" s="15">
        <v>12375</v>
      </c>
      <c r="J12430" s="15">
        <v>67.085139999999996</v>
      </c>
      <c r="K12430" s="15">
        <v>119.7705</v>
      </c>
    </row>
    <row r="12431" spans="9:11">
      <c r="I12431" s="15">
        <v>12376</v>
      </c>
      <c r="J12431" s="15">
        <v>65.688890000000001</v>
      </c>
      <c r="K12431" s="15">
        <v>120.99079999999999</v>
      </c>
    </row>
    <row r="12432" spans="9:11">
      <c r="I12432" s="15">
        <v>12377</v>
      </c>
      <c r="J12432" s="15">
        <v>67.517719999999997</v>
      </c>
      <c r="K12432" s="15">
        <v>125.2817</v>
      </c>
    </row>
    <row r="12433" spans="9:11">
      <c r="I12433" s="15">
        <v>12378</v>
      </c>
      <c r="J12433" s="15">
        <v>70.300460000000001</v>
      </c>
      <c r="K12433" s="15">
        <v>138.3313</v>
      </c>
    </row>
    <row r="12434" spans="9:11">
      <c r="I12434" s="15">
        <v>12379</v>
      </c>
      <c r="J12434" s="15">
        <v>68.711839999999995</v>
      </c>
      <c r="K12434" s="15">
        <v>119.1353</v>
      </c>
    </row>
    <row r="12435" spans="9:11">
      <c r="I12435" s="15">
        <v>12380</v>
      </c>
      <c r="J12435" s="15">
        <v>69.118189999999998</v>
      </c>
      <c r="K12435" s="15">
        <v>133.76230000000001</v>
      </c>
    </row>
    <row r="12436" spans="9:11">
      <c r="I12436" s="15">
        <v>12381</v>
      </c>
      <c r="J12436" s="15">
        <v>65.668059999999997</v>
      </c>
      <c r="K12436" s="15">
        <v>122.59529999999999</v>
      </c>
    </row>
    <row r="12437" spans="9:11">
      <c r="I12437" s="15">
        <v>12382</v>
      </c>
      <c r="J12437" s="15">
        <v>64.357380000000006</v>
      </c>
      <c r="K12437" s="15">
        <v>104.8098</v>
      </c>
    </row>
    <row r="12438" spans="9:11">
      <c r="I12438" s="15">
        <v>12383</v>
      </c>
      <c r="J12438" s="15">
        <v>69.500050000000002</v>
      </c>
      <c r="K12438" s="15">
        <v>135.98500000000001</v>
      </c>
    </row>
    <row r="12439" spans="9:11">
      <c r="I12439" s="15">
        <v>12384</v>
      </c>
      <c r="J12439" s="15">
        <v>67.993470000000002</v>
      </c>
      <c r="K12439" s="15">
        <v>119.7518</v>
      </c>
    </row>
    <row r="12440" spans="9:11">
      <c r="I12440" s="15">
        <v>12385</v>
      </c>
      <c r="J12440" s="15">
        <v>68.840270000000004</v>
      </c>
      <c r="K12440" s="15">
        <v>125.351</v>
      </c>
    </row>
    <row r="12441" spans="9:11">
      <c r="I12441" s="15">
        <v>12386</v>
      </c>
      <c r="J12441" s="15">
        <v>66.656670000000005</v>
      </c>
      <c r="K12441" s="15">
        <v>127.9004</v>
      </c>
    </row>
    <row r="12442" spans="9:11">
      <c r="I12442" s="15">
        <v>12387</v>
      </c>
      <c r="J12442" s="15">
        <v>64.576520000000002</v>
      </c>
      <c r="K12442" s="15">
        <v>125.8364</v>
      </c>
    </row>
    <row r="12443" spans="9:11">
      <c r="I12443" s="15">
        <v>12388</v>
      </c>
      <c r="J12443" s="15">
        <v>68.256110000000007</v>
      </c>
      <c r="K12443" s="15">
        <v>130.04519999999999</v>
      </c>
    </row>
    <row r="12444" spans="9:11">
      <c r="I12444" s="15">
        <v>12389</v>
      </c>
      <c r="J12444" s="15">
        <v>70.130399999999995</v>
      </c>
      <c r="K12444" s="15">
        <v>130.4494</v>
      </c>
    </row>
    <row r="12445" spans="9:11">
      <c r="I12445" s="15">
        <v>12390</v>
      </c>
      <c r="J12445" s="15">
        <v>69.154110000000003</v>
      </c>
      <c r="K12445" s="15">
        <v>137.95429999999999</v>
      </c>
    </row>
    <row r="12446" spans="9:11">
      <c r="I12446" s="15">
        <v>12391</v>
      </c>
      <c r="J12446" s="15">
        <v>66.009129999999999</v>
      </c>
      <c r="K12446" s="15">
        <v>129.34450000000001</v>
      </c>
    </row>
    <row r="12447" spans="9:11">
      <c r="I12447" s="15">
        <v>12392</v>
      </c>
      <c r="J12447" s="15">
        <v>65.256230000000002</v>
      </c>
      <c r="K12447" s="15">
        <v>129.88059999999999</v>
      </c>
    </row>
    <row r="12448" spans="9:11">
      <c r="I12448" s="15">
        <v>12393</v>
      </c>
      <c r="J12448" s="15">
        <v>65.385940000000005</v>
      </c>
      <c r="K12448" s="15">
        <v>111.8541</v>
      </c>
    </row>
    <row r="12449" spans="9:11">
      <c r="I12449" s="15">
        <v>12394</v>
      </c>
      <c r="J12449" s="15">
        <v>68.922780000000003</v>
      </c>
      <c r="K12449" s="15">
        <v>118.34220000000001</v>
      </c>
    </row>
    <row r="12450" spans="9:11">
      <c r="I12450" s="15">
        <v>12395</v>
      </c>
      <c r="J12450" s="15">
        <v>67.057230000000004</v>
      </c>
      <c r="K12450" s="15">
        <v>133.61789999999999</v>
      </c>
    </row>
    <row r="12451" spans="9:11">
      <c r="I12451" s="15">
        <v>12396</v>
      </c>
      <c r="J12451" s="15">
        <v>67.305350000000004</v>
      </c>
      <c r="K12451" s="15">
        <v>136.95400000000001</v>
      </c>
    </row>
    <row r="12452" spans="9:11">
      <c r="I12452" s="15">
        <v>12397</v>
      </c>
      <c r="J12452" s="15">
        <v>64.884110000000007</v>
      </c>
      <c r="K12452" s="15">
        <v>140.01560000000001</v>
      </c>
    </row>
    <row r="12453" spans="9:11">
      <c r="I12453" s="15">
        <v>12398</v>
      </c>
      <c r="J12453" s="15">
        <v>66.281540000000007</v>
      </c>
      <c r="K12453" s="15">
        <v>100.9385</v>
      </c>
    </row>
    <row r="12454" spans="9:11">
      <c r="I12454" s="15">
        <v>12399</v>
      </c>
      <c r="J12454" s="15">
        <v>70.937629999999999</v>
      </c>
      <c r="K12454" s="15">
        <v>135.40119999999999</v>
      </c>
    </row>
    <row r="12455" spans="9:11">
      <c r="I12455" s="15">
        <v>12400</v>
      </c>
      <c r="J12455" s="15">
        <v>70.634529999999998</v>
      </c>
      <c r="K12455" s="15">
        <v>133.6095</v>
      </c>
    </row>
    <row r="12456" spans="9:11">
      <c r="I12456" s="15">
        <v>12401</v>
      </c>
      <c r="J12456" s="15">
        <v>69.466610000000003</v>
      </c>
      <c r="K12456" s="15">
        <v>128.87350000000001</v>
      </c>
    </row>
    <row r="12457" spans="9:11">
      <c r="I12457" s="15">
        <v>12402</v>
      </c>
      <c r="J12457" s="15">
        <v>67.967740000000006</v>
      </c>
      <c r="K12457" s="15">
        <v>143.99459999999999</v>
      </c>
    </row>
    <row r="12458" spans="9:11">
      <c r="I12458" s="15">
        <v>12403</v>
      </c>
      <c r="J12458" s="15">
        <v>70.015699999999995</v>
      </c>
      <c r="K12458" s="15">
        <v>134.90270000000001</v>
      </c>
    </row>
    <row r="12459" spans="9:11">
      <c r="I12459" s="15">
        <v>12404</v>
      </c>
      <c r="J12459" s="15">
        <v>68.464860000000002</v>
      </c>
      <c r="K12459" s="15">
        <v>102.6906</v>
      </c>
    </row>
    <row r="12460" spans="9:11">
      <c r="I12460" s="15">
        <v>12405</v>
      </c>
      <c r="J12460" s="15">
        <v>65.543880000000001</v>
      </c>
      <c r="K12460" s="15">
        <v>108.3486</v>
      </c>
    </row>
    <row r="12461" spans="9:11">
      <c r="I12461" s="15">
        <v>12406</v>
      </c>
      <c r="J12461" s="15">
        <v>69.570760000000007</v>
      </c>
      <c r="K12461" s="15">
        <v>134.17679999999999</v>
      </c>
    </row>
    <row r="12462" spans="9:11">
      <c r="I12462" s="15">
        <v>12407</v>
      </c>
      <c r="J12462" s="15">
        <v>68.707120000000003</v>
      </c>
      <c r="K12462" s="15">
        <v>122.7974</v>
      </c>
    </row>
    <row r="12463" spans="9:11">
      <c r="I12463" s="15">
        <v>12408</v>
      </c>
      <c r="J12463" s="15">
        <v>66.479370000000003</v>
      </c>
      <c r="K12463" s="15">
        <v>126.4091</v>
      </c>
    </row>
    <row r="12464" spans="9:11">
      <c r="I12464" s="15">
        <v>12409</v>
      </c>
      <c r="J12464" s="15">
        <v>65.651499999999999</v>
      </c>
      <c r="K12464" s="15">
        <v>138.90039999999999</v>
      </c>
    </row>
    <row r="12465" spans="9:11">
      <c r="I12465" s="15">
        <v>12410</v>
      </c>
      <c r="J12465" s="15">
        <v>64.808499999999995</v>
      </c>
      <c r="K12465" s="15">
        <v>118.45050000000001</v>
      </c>
    </row>
    <row r="12466" spans="9:11">
      <c r="I12466" s="15">
        <v>12411</v>
      </c>
      <c r="J12466" s="15">
        <v>69.209540000000004</v>
      </c>
      <c r="K12466" s="15">
        <v>128.4521</v>
      </c>
    </row>
    <row r="12467" spans="9:11">
      <c r="I12467" s="15">
        <v>12412</v>
      </c>
      <c r="J12467" s="15">
        <v>71.2453</v>
      </c>
      <c r="K12467" s="15">
        <v>140.31659999999999</v>
      </c>
    </row>
    <row r="12468" spans="9:11">
      <c r="I12468" s="15">
        <v>12413</v>
      </c>
      <c r="J12468" s="15">
        <v>66.780910000000006</v>
      </c>
      <c r="K12468" s="15">
        <v>133.19139999999999</v>
      </c>
    </row>
    <row r="12469" spans="9:11">
      <c r="I12469" s="15">
        <v>12414</v>
      </c>
      <c r="J12469" s="15">
        <v>66.666979999999995</v>
      </c>
      <c r="K12469" s="15">
        <v>118.2094</v>
      </c>
    </row>
    <row r="12470" spans="9:11">
      <c r="I12470" s="15">
        <v>12415</v>
      </c>
      <c r="J12470" s="15">
        <v>67.460120000000003</v>
      </c>
      <c r="K12470" s="15">
        <v>130.3946</v>
      </c>
    </row>
    <row r="12471" spans="9:11">
      <c r="I12471" s="15">
        <v>12416</v>
      </c>
      <c r="J12471" s="15">
        <v>68.39734</v>
      </c>
      <c r="K12471" s="15">
        <v>132.1677</v>
      </c>
    </row>
    <row r="12472" spans="9:11">
      <c r="I12472" s="15">
        <v>12417</v>
      </c>
      <c r="J12472" s="15">
        <v>66.057580000000002</v>
      </c>
      <c r="K12472" s="15">
        <v>106.7136</v>
      </c>
    </row>
    <row r="12473" spans="9:11">
      <c r="I12473" s="15">
        <v>12418</v>
      </c>
      <c r="J12473" s="15">
        <v>70.742890000000003</v>
      </c>
      <c r="K12473" s="15">
        <v>129.1447</v>
      </c>
    </row>
    <row r="12474" spans="9:11">
      <c r="I12474" s="15">
        <v>12419</v>
      </c>
      <c r="J12474" s="15">
        <v>69.047200000000004</v>
      </c>
      <c r="K12474" s="15">
        <v>112.53789999999999</v>
      </c>
    </row>
    <row r="12475" spans="9:11">
      <c r="I12475" s="15">
        <v>12420</v>
      </c>
      <c r="J12475" s="15">
        <v>65.254869999999997</v>
      </c>
      <c r="K12475" s="15">
        <v>113.0535</v>
      </c>
    </row>
    <row r="12476" spans="9:11">
      <c r="I12476" s="15">
        <v>12421</v>
      </c>
      <c r="J12476" s="15">
        <v>70.839690000000004</v>
      </c>
      <c r="K12476" s="15">
        <v>136.18520000000001</v>
      </c>
    </row>
    <row r="12477" spans="9:11">
      <c r="I12477" s="15">
        <v>12422</v>
      </c>
      <c r="J12477" s="15">
        <v>66.483080000000001</v>
      </c>
      <c r="K12477" s="15">
        <v>129.58260000000001</v>
      </c>
    </row>
    <row r="12478" spans="9:11">
      <c r="I12478" s="15">
        <v>12423</v>
      </c>
      <c r="J12478" s="15">
        <v>64.863619999999997</v>
      </c>
      <c r="K12478" s="15">
        <v>131.524</v>
      </c>
    </row>
    <row r="12479" spans="9:11">
      <c r="I12479" s="15">
        <v>12424</v>
      </c>
      <c r="J12479" s="15">
        <v>64.898089999999996</v>
      </c>
      <c r="K12479" s="15">
        <v>104.151</v>
      </c>
    </row>
    <row r="12480" spans="9:11">
      <c r="I12480" s="15">
        <v>12425</v>
      </c>
      <c r="J12480" s="15">
        <v>66.91413</v>
      </c>
      <c r="K12480" s="15">
        <v>131.84209999999999</v>
      </c>
    </row>
    <row r="12481" spans="9:11">
      <c r="I12481" s="15">
        <v>12426</v>
      </c>
      <c r="J12481" s="15">
        <v>68.798109999999994</v>
      </c>
      <c r="K12481" s="15">
        <v>138.03149999999999</v>
      </c>
    </row>
    <row r="12482" spans="9:11">
      <c r="I12482" s="15">
        <v>12427</v>
      </c>
      <c r="J12482" s="15">
        <v>68.269459999999995</v>
      </c>
      <c r="K12482" s="15">
        <v>139.01599999999999</v>
      </c>
    </row>
    <row r="12483" spans="9:11">
      <c r="I12483" s="15">
        <v>12428</v>
      </c>
      <c r="J12483" s="15">
        <v>68.87518</v>
      </c>
      <c r="K12483" s="15">
        <v>145.20939999999999</v>
      </c>
    </row>
    <row r="12484" spans="9:11">
      <c r="I12484" s="15">
        <v>12429</v>
      </c>
      <c r="J12484" s="15">
        <v>68.515550000000005</v>
      </c>
      <c r="K12484" s="15">
        <v>116.7877</v>
      </c>
    </row>
    <row r="12485" spans="9:11">
      <c r="I12485" s="15">
        <v>12430</v>
      </c>
      <c r="J12485" s="15">
        <v>64.258539999999996</v>
      </c>
      <c r="K12485" s="15">
        <v>117.99639999999999</v>
      </c>
    </row>
    <row r="12486" spans="9:11">
      <c r="I12486" s="15">
        <v>12431</v>
      </c>
      <c r="J12486" s="15">
        <v>71.843770000000006</v>
      </c>
      <c r="K12486" s="15">
        <v>149.33609999999999</v>
      </c>
    </row>
    <row r="12487" spans="9:11">
      <c r="I12487" s="15">
        <v>12432</v>
      </c>
      <c r="J12487" s="15">
        <v>71.086839999999995</v>
      </c>
      <c r="K12487" s="15">
        <v>148.1875</v>
      </c>
    </row>
    <row r="12488" spans="9:11">
      <c r="I12488" s="15">
        <v>12433</v>
      </c>
      <c r="J12488" s="15">
        <v>64.215100000000007</v>
      </c>
      <c r="K12488" s="15">
        <v>121.72150000000001</v>
      </c>
    </row>
    <row r="12489" spans="9:11">
      <c r="I12489" s="15">
        <v>12434</v>
      </c>
      <c r="J12489" s="15">
        <v>62.635660000000001</v>
      </c>
      <c r="K12489" s="15">
        <v>108.88420000000001</v>
      </c>
    </row>
    <row r="12490" spans="9:11">
      <c r="I12490" s="15">
        <v>12435</v>
      </c>
      <c r="J12490" s="15">
        <v>65.812049999999999</v>
      </c>
      <c r="K12490" s="15">
        <v>120.70950000000001</v>
      </c>
    </row>
    <row r="12491" spans="9:11">
      <c r="I12491" s="15">
        <v>12436</v>
      </c>
      <c r="J12491" s="15">
        <v>67.338329999999999</v>
      </c>
      <c r="K12491" s="15">
        <v>137.2586</v>
      </c>
    </row>
    <row r="12492" spans="9:11">
      <c r="I12492" s="15">
        <v>12437</v>
      </c>
      <c r="J12492" s="15">
        <v>65.81917</v>
      </c>
      <c r="K12492" s="15">
        <v>113.19840000000001</v>
      </c>
    </row>
    <row r="12493" spans="9:11">
      <c r="I12493" s="15">
        <v>12438</v>
      </c>
      <c r="J12493" s="15">
        <v>67.991860000000003</v>
      </c>
      <c r="K12493" s="15">
        <v>114.8133</v>
      </c>
    </row>
    <row r="12494" spans="9:11">
      <c r="I12494" s="15">
        <v>12439</v>
      </c>
      <c r="J12494" s="15">
        <v>69.112260000000006</v>
      </c>
      <c r="K12494" s="15">
        <v>137.8176</v>
      </c>
    </row>
    <row r="12495" spans="9:11">
      <c r="I12495" s="15">
        <v>12440</v>
      </c>
      <c r="J12495" s="15">
        <v>71.846410000000006</v>
      </c>
      <c r="K12495" s="15">
        <v>132.20590000000001</v>
      </c>
    </row>
    <row r="12496" spans="9:11">
      <c r="I12496" s="15">
        <v>12441</v>
      </c>
      <c r="J12496" s="15">
        <v>72.718559999999997</v>
      </c>
      <c r="K12496" s="15">
        <v>134.3143</v>
      </c>
    </row>
    <row r="12497" spans="9:11">
      <c r="I12497" s="15">
        <v>12442</v>
      </c>
      <c r="J12497" s="15">
        <v>67.571659999999994</v>
      </c>
      <c r="K12497" s="15">
        <v>127.00060000000001</v>
      </c>
    </row>
    <row r="12498" spans="9:11">
      <c r="I12498" s="15">
        <v>12443</v>
      </c>
      <c r="J12498" s="15">
        <v>66.861779999999996</v>
      </c>
      <c r="K12498" s="15">
        <v>124.95829999999999</v>
      </c>
    </row>
    <row r="12499" spans="9:11">
      <c r="I12499" s="15">
        <v>12444</v>
      </c>
      <c r="J12499" s="15">
        <v>67.189120000000003</v>
      </c>
      <c r="K12499" s="15">
        <v>131.29470000000001</v>
      </c>
    </row>
    <row r="12500" spans="9:11">
      <c r="I12500" s="15">
        <v>12445</v>
      </c>
      <c r="J12500" s="15">
        <v>67.681319999999999</v>
      </c>
      <c r="K12500" s="15">
        <v>122.2843</v>
      </c>
    </row>
    <row r="12501" spans="9:11">
      <c r="I12501" s="15">
        <v>12446</v>
      </c>
      <c r="J12501" s="15">
        <v>66.234059999999999</v>
      </c>
      <c r="K12501" s="15">
        <v>113.5248</v>
      </c>
    </row>
    <row r="12502" spans="9:11">
      <c r="I12502" s="15">
        <v>12447</v>
      </c>
      <c r="J12502" s="15">
        <v>64.740070000000003</v>
      </c>
      <c r="K12502" s="15">
        <v>87.379099999999994</v>
      </c>
    </row>
    <row r="12503" spans="9:11">
      <c r="I12503" s="15">
        <v>12448</v>
      </c>
      <c r="J12503" s="15">
        <v>67.974260000000001</v>
      </c>
      <c r="K12503" s="15">
        <v>120.9928</v>
      </c>
    </row>
    <row r="12504" spans="9:11">
      <c r="I12504" s="15">
        <v>12449</v>
      </c>
      <c r="J12504" s="15">
        <v>70.577089999999998</v>
      </c>
      <c r="K12504" s="15">
        <v>131.99950000000001</v>
      </c>
    </row>
    <row r="12505" spans="9:11">
      <c r="I12505" s="15">
        <v>12450</v>
      </c>
      <c r="J12505" s="15">
        <v>72.003889999999998</v>
      </c>
      <c r="K12505" s="15">
        <v>147.43379999999999</v>
      </c>
    </row>
    <row r="12506" spans="9:11">
      <c r="I12506" s="15">
        <v>12451</v>
      </c>
      <c r="J12506" s="15">
        <v>67.608909999999995</v>
      </c>
      <c r="K12506" s="15">
        <v>130.38900000000001</v>
      </c>
    </row>
    <row r="12507" spans="9:11">
      <c r="I12507" s="15">
        <v>12452</v>
      </c>
      <c r="J12507" s="15">
        <v>66.680009999999996</v>
      </c>
      <c r="K12507" s="15">
        <v>118.2663</v>
      </c>
    </row>
    <row r="12508" spans="9:11">
      <c r="I12508" s="15">
        <v>12453</v>
      </c>
      <c r="J12508" s="15">
        <v>70.705740000000006</v>
      </c>
      <c r="K12508" s="15">
        <v>124.06</v>
      </c>
    </row>
    <row r="12509" spans="9:11">
      <c r="I12509" s="15">
        <v>12454</v>
      </c>
      <c r="J12509" s="15">
        <v>67.751540000000006</v>
      </c>
      <c r="K12509" s="15">
        <v>123.0129</v>
      </c>
    </row>
    <row r="12510" spans="9:11">
      <c r="I12510" s="15">
        <v>12455</v>
      </c>
      <c r="J12510" s="15">
        <v>69.211190000000002</v>
      </c>
      <c r="K12510" s="15">
        <v>134.49</v>
      </c>
    </row>
    <row r="12511" spans="9:11">
      <c r="I12511" s="15">
        <v>12456</v>
      </c>
      <c r="J12511" s="15">
        <v>70.085210000000004</v>
      </c>
      <c r="K12511" s="15">
        <v>120.7698</v>
      </c>
    </row>
    <row r="12512" spans="9:11">
      <c r="I12512" s="15">
        <v>12457</v>
      </c>
      <c r="J12512" s="15">
        <v>68.455849999999998</v>
      </c>
      <c r="K12512" s="15">
        <v>122.50190000000001</v>
      </c>
    </row>
    <row r="12513" spans="9:11">
      <c r="I12513" s="15">
        <v>12458</v>
      </c>
      <c r="J12513" s="15">
        <v>68.869150000000005</v>
      </c>
      <c r="K12513" s="15">
        <v>129.1183</v>
      </c>
    </row>
    <row r="12514" spans="9:11">
      <c r="I12514" s="15">
        <v>12459</v>
      </c>
      <c r="J12514" s="15">
        <v>67.927909999999997</v>
      </c>
      <c r="K12514" s="15">
        <v>117.2508</v>
      </c>
    </row>
    <row r="12515" spans="9:11">
      <c r="I12515" s="15">
        <v>12460</v>
      </c>
      <c r="J12515" s="15">
        <v>70.482500000000002</v>
      </c>
      <c r="K12515" s="15">
        <v>136.72790000000001</v>
      </c>
    </row>
    <row r="12516" spans="9:11">
      <c r="I12516" s="15">
        <v>12461</v>
      </c>
      <c r="J12516" s="15">
        <v>69.325720000000004</v>
      </c>
      <c r="K12516" s="15">
        <v>122.60769999999999</v>
      </c>
    </row>
    <row r="12517" spans="9:11">
      <c r="I12517" s="15">
        <v>12462</v>
      </c>
      <c r="J12517" s="15">
        <v>67.525469999999999</v>
      </c>
      <c r="K12517" s="15">
        <v>148.99449999999999</v>
      </c>
    </row>
    <row r="12518" spans="9:11">
      <c r="I12518" s="15">
        <v>12463</v>
      </c>
      <c r="J12518" s="15">
        <v>65.629649999999998</v>
      </c>
      <c r="K12518" s="15">
        <v>131.01249999999999</v>
      </c>
    </row>
    <row r="12519" spans="9:11">
      <c r="I12519" s="15">
        <v>12464</v>
      </c>
      <c r="J12519" s="15">
        <v>67.892390000000006</v>
      </c>
      <c r="K12519" s="15">
        <v>128.12110000000001</v>
      </c>
    </row>
    <row r="12520" spans="9:11">
      <c r="I12520" s="15">
        <v>12465</v>
      </c>
      <c r="J12520" s="15">
        <v>68.12894</v>
      </c>
      <c r="K12520" s="15">
        <v>116.11150000000001</v>
      </c>
    </row>
    <row r="12521" spans="9:11">
      <c r="I12521" s="15">
        <v>12466</v>
      </c>
      <c r="J12521" s="15">
        <v>69.549959999999999</v>
      </c>
      <c r="K12521" s="15">
        <v>146.41720000000001</v>
      </c>
    </row>
    <row r="12522" spans="9:11">
      <c r="I12522" s="15">
        <v>12467</v>
      </c>
      <c r="J12522" s="15">
        <v>66.899900000000002</v>
      </c>
      <c r="K12522" s="15">
        <v>125.82769999999999</v>
      </c>
    </row>
    <row r="12523" spans="9:11">
      <c r="I12523" s="15">
        <v>12468</v>
      </c>
      <c r="J12523" s="15">
        <v>67.600530000000006</v>
      </c>
      <c r="K12523" s="15">
        <v>113.744</v>
      </c>
    </row>
    <row r="12524" spans="9:11">
      <c r="I12524" s="15">
        <v>12469</v>
      </c>
      <c r="J12524" s="15">
        <v>65.231020000000001</v>
      </c>
      <c r="K12524" s="15">
        <v>127.97669999999999</v>
      </c>
    </row>
    <row r="12525" spans="9:11">
      <c r="I12525" s="15">
        <v>12470</v>
      </c>
      <c r="J12525" s="15">
        <v>68.515379999999993</v>
      </c>
      <c r="K12525" s="15">
        <v>127.11960000000001</v>
      </c>
    </row>
    <row r="12526" spans="9:11">
      <c r="I12526" s="15">
        <v>12471</v>
      </c>
      <c r="J12526" s="15">
        <v>71.762249999999995</v>
      </c>
      <c r="K12526" s="15">
        <v>123.24379999999999</v>
      </c>
    </row>
    <row r="12527" spans="9:11">
      <c r="I12527" s="15">
        <v>12472</v>
      </c>
      <c r="J12527" s="15">
        <v>66.543469999999999</v>
      </c>
      <c r="K12527" s="15">
        <v>132.65270000000001</v>
      </c>
    </row>
    <row r="12528" spans="9:11">
      <c r="I12528" s="15">
        <v>12473</v>
      </c>
      <c r="J12528" s="15">
        <v>66.452780000000004</v>
      </c>
      <c r="K12528" s="15">
        <v>123.5997</v>
      </c>
    </row>
    <row r="12529" spans="9:11">
      <c r="I12529" s="15">
        <v>12474</v>
      </c>
      <c r="J12529" s="15">
        <v>69.740470000000002</v>
      </c>
      <c r="K12529" s="15">
        <v>128.9735</v>
      </c>
    </row>
    <row r="12530" spans="9:11">
      <c r="I12530" s="15">
        <v>12475</v>
      </c>
      <c r="J12530" s="15">
        <v>68.158360000000002</v>
      </c>
      <c r="K12530" s="15">
        <v>129.86959999999999</v>
      </c>
    </row>
    <row r="12531" spans="9:11">
      <c r="I12531" s="15">
        <v>12476</v>
      </c>
      <c r="J12531" s="15">
        <v>66.032579999999996</v>
      </c>
      <c r="K12531" s="15">
        <v>120.17570000000001</v>
      </c>
    </row>
    <row r="12532" spans="9:11">
      <c r="I12532" s="15">
        <v>12477</v>
      </c>
      <c r="J12532" s="15">
        <v>64.737170000000006</v>
      </c>
      <c r="K12532" s="15">
        <v>113.7689</v>
      </c>
    </row>
    <row r="12533" spans="9:11">
      <c r="I12533" s="15">
        <v>12478</v>
      </c>
      <c r="J12533" s="15">
        <v>65.584980000000002</v>
      </c>
      <c r="K12533" s="15">
        <v>112.9359</v>
      </c>
    </row>
    <row r="12534" spans="9:11">
      <c r="I12534" s="15">
        <v>12479</v>
      </c>
      <c r="J12534" s="15">
        <v>66.544970000000006</v>
      </c>
      <c r="K12534" s="15">
        <v>122.2424</v>
      </c>
    </row>
    <row r="12535" spans="9:11">
      <c r="I12535" s="15">
        <v>12480</v>
      </c>
      <c r="J12535" s="15">
        <v>69.415570000000002</v>
      </c>
      <c r="K12535" s="15">
        <v>140.44640000000001</v>
      </c>
    </row>
    <row r="12536" spans="9:11">
      <c r="I12536" s="15">
        <v>12481</v>
      </c>
      <c r="J12536" s="15">
        <v>70.651600000000002</v>
      </c>
      <c r="K12536" s="15">
        <v>148.6669</v>
      </c>
    </row>
    <row r="12537" spans="9:11">
      <c r="I12537" s="15">
        <v>12482</v>
      </c>
      <c r="J12537" s="15">
        <v>69.551879999999997</v>
      </c>
      <c r="K12537" s="15">
        <v>132.21379999999999</v>
      </c>
    </row>
    <row r="12538" spans="9:11">
      <c r="I12538" s="15">
        <v>12483</v>
      </c>
      <c r="J12538" s="15">
        <v>67.894949999999994</v>
      </c>
      <c r="K12538" s="15">
        <v>132.95169999999999</v>
      </c>
    </row>
    <row r="12539" spans="9:11">
      <c r="I12539" s="15">
        <v>12484</v>
      </c>
      <c r="J12539" s="15">
        <v>67.314710000000005</v>
      </c>
      <c r="K12539" s="15">
        <v>138.8578</v>
      </c>
    </row>
    <row r="12540" spans="9:11">
      <c r="I12540" s="15">
        <v>12485</v>
      </c>
      <c r="J12540" s="15">
        <v>63.752949999999998</v>
      </c>
      <c r="K12540" s="15">
        <v>118.19499999999999</v>
      </c>
    </row>
    <row r="12541" spans="9:11">
      <c r="I12541" s="15">
        <v>12486</v>
      </c>
      <c r="J12541" s="15">
        <v>67.223299999999995</v>
      </c>
      <c r="K12541" s="15">
        <v>125.6088</v>
      </c>
    </row>
    <row r="12542" spans="9:11">
      <c r="I12542" s="15">
        <v>12487</v>
      </c>
      <c r="J12542" s="15">
        <v>67.549310000000006</v>
      </c>
      <c r="K12542" s="15">
        <v>126.43519999999999</v>
      </c>
    </row>
    <row r="12543" spans="9:11">
      <c r="I12543" s="15">
        <v>12488</v>
      </c>
      <c r="J12543" s="15">
        <v>66.911069999999995</v>
      </c>
      <c r="K12543" s="15">
        <v>122.745</v>
      </c>
    </row>
    <row r="12544" spans="9:11">
      <c r="I12544" s="15">
        <v>12489</v>
      </c>
      <c r="J12544" s="15">
        <v>69.094239999999999</v>
      </c>
      <c r="K12544" s="15">
        <v>122.6279</v>
      </c>
    </row>
    <row r="12545" spans="9:11">
      <c r="I12545" s="15">
        <v>12490</v>
      </c>
      <c r="J12545" s="15">
        <v>67.099580000000003</v>
      </c>
      <c r="K12545" s="15">
        <v>118.57810000000001</v>
      </c>
    </row>
    <row r="12546" spans="9:11">
      <c r="I12546" s="15">
        <v>12491</v>
      </c>
      <c r="J12546" s="15">
        <v>70.473410000000001</v>
      </c>
      <c r="K12546" s="15">
        <v>140.9829</v>
      </c>
    </row>
    <row r="12547" spans="9:11">
      <c r="I12547" s="15">
        <v>12492</v>
      </c>
      <c r="J12547" s="15">
        <v>69.683490000000006</v>
      </c>
      <c r="K12547" s="15">
        <v>127.9623</v>
      </c>
    </row>
    <row r="12548" spans="9:11">
      <c r="I12548" s="15">
        <v>12493</v>
      </c>
      <c r="J12548" s="15">
        <v>68.565790000000007</v>
      </c>
      <c r="K12548" s="15">
        <v>133.38589999999999</v>
      </c>
    </row>
    <row r="12549" spans="9:11">
      <c r="I12549" s="15">
        <v>12494</v>
      </c>
      <c r="J12549" s="15">
        <v>67.434539999999998</v>
      </c>
      <c r="K12549" s="15">
        <v>123.6383</v>
      </c>
    </row>
    <row r="12550" spans="9:11">
      <c r="I12550" s="15">
        <v>12495</v>
      </c>
      <c r="J12550" s="15">
        <v>66.552130000000005</v>
      </c>
      <c r="K12550" s="15">
        <v>115.8177</v>
      </c>
    </row>
    <row r="12551" spans="9:11">
      <c r="I12551" s="15">
        <v>12496</v>
      </c>
      <c r="J12551" s="15">
        <v>68.038700000000006</v>
      </c>
      <c r="K12551" s="15">
        <v>138.3228</v>
      </c>
    </row>
    <row r="12552" spans="9:11">
      <c r="I12552" s="15">
        <v>12497</v>
      </c>
      <c r="J12552" s="15">
        <v>69.783379999999994</v>
      </c>
      <c r="K12552" s="15">
        <v>124.3807</v>
      </c>
    </row>
    <row r="12553" spans="9:11">
      <c r="I12553" s="15">
        <v>12498</v>
      </c>
      <c r="J12553" s="15">
        <v>67.943910000000002</v>
      </c>
      <c r="K12553" s="15">
        <v>131.20249999999999</v>
      </c>
    </row>
    <row r="12554" spans="9:11">
      <c r="I12554" s="15">
        <v>12499</v>
      </c>
      <c r="J12554" s="15">
        <v>66.638490000000004</v>
      </c>
      <c r="K12554" s="15">
        <v>126.9132</v>
      </c>
    </row>
    <row r="12555" spans="9:11">
      <c r="I12555" s="15">
        <v>12500</v>
      </c>
      <c r="J12555" s="15">
        <v>68.450789999999998</v>
      </c>
      <c r="K12555" s="15">
        <v>127.414</v>
      </c>
    </row>
    <row r="12556" spans="9:11">
      <c r="I12556" s="15">
        <v>12501</v>
      </c>
      <c r="J12556" s="15">
        <v>70.071060000000003</v>
      </c>
      <c r="K12556" s="15">
        <v>113.5241</v>
      </c>
    </row>
    <row r="12557" spans="9:11">
      <c r="I12557" s="15">
        <v>12502</v>
      </c>
      <c r="J12557" s="15">
        <v>69.31026</v>
      </c>
      <c r="K12557" s="15">
        <v>114.3171</v>
      </c>
    </row>
    <row r="12558" spans="9:11">
      <c r="I12558" s="15">
        <v>12503</v>
      </c>
      <c r="J12558" s="15">
        <v>71.758369999999999</v>
      </c>
      <c r="K12558" s="15">
        <v>135.61420000000001</v>
      </c>
    </row>
    <row r="12559" spans="9:11">
      <c r="I12559" s="15">
        <v>12504</v>
      </c>
      <c r="J12559" s="15">
        <v>69.716220000000007</v>
      </c>
      <c r="K12559" s="15">
        <v>140.66200000000001</v>
      </c>
    </row>
    <row r="12560" spans="9:11">
      <c r="I12560" s="15">
        <v>12505</v>
      </c>
      <c r="J12560" s="15">
        <v>66.999440000000007</v>
      </c>
      <c r="K12560" s="15">
        <v>130.03700000000001</v>
      </c>
    </row>
    <row r="12561" spans="9:11">
      <c r="I12561" s="15">
        <v>12506</v>
      </c>
      <c r="J12561" s="15">
        <v>72.489279999999994</v>
      </c>
      <c r="K12561" s="15">
        <v>138.75569999999999</v>
      </c>
    </row>
    <row r="12562" spans="9:11">
      <c r="I12562" s="15">
        <v>12507</v>
      </c>
      <c r="J12562" s="15">
        <v>66.282250000000005</v>
      </c>
      <c r="K12562" s="15">
        <v>117.5711</v>
      </c>
    </row>
    <row r="12563" spans="9:11">
      <c r="I12563" s="15">
        <v>12508</v>
      </c>
      <c r="J12563" s="15">
        <v>66.001949999999994</v>
      </c>
      <c r="K12563" s="15">
        <v>130.77770000000001</v>
      </c>
    </row>
    <row r="12564" spans="9:11">
      <c r="I12564" s="15">
        <v>12509</v>
      </c>
      <c r="J12564" s="15">
        <v>68.520200000000003</v>
      </c>
      <c r="K12564" s="15">
        <v>118.5414</v>
      </c>
    </row>
    <row r="12565" spans="9:11">
      <c r="I12565" s="15">
        <v>12510</v>
      </c>
      <c r="J12565" s="15">
        <v>67.264039999999994</v>
      </c>
      <c r="K12565" s="15">
        <v>121.9478</v>
      </c>
    </row>
    <row r="12566" spans="9:11">
      <c r="I12566" s="15">
        <v>12511</v>
      </c>
      <c r="J12566" s="15">
        <v>65.810569999999998</v>
      </c>
      <c r="K12566" s="15">
        <v>120.84520000000001</v>
      </c>
    </row>
    <row r="12567" spans="9:11">
      <c r="I12567" s="15">
        <v>12512</v>
      </c>
      <c r="J12567" s="15">
        <v>68.396630000000002</v>
      </c>
      <c r="K12567" s="15">
        <v>140.8006</v>
      </c>
    </row>
    <row r="12568" spans="9:11">
      <c r="I12568" s="15">
        <v>12513</v>
      </c>
      <c r="J12568" s="15">
        <v>69.547229999999999</v>
      </c>
      <c r="K12568" s="15">
        <v>139.1849</v>
      </c>
    </row>
    <row r="12569" spans="9:11">
      <c r="I12569" s="15">
        <v>12514</v>
      </c>
      <c r="J12569" s="15">
        <v>68.829059999999998</v>
      </c>
      <c r="K12569" s="15">
        <v>126.3249</v>
      </c>
    </row>
    <row r="12570" spans="9:11">
      <c r="I12570" s="15">
        <v>12515</v>
      </c>
      <c r="J12570" s="15">
        <v>67.686909999999997</v>
      </c>
      <c r="K12570" s="15">
        <v>121.9448</v>
      </c>
    </row>
    <row r="12571" spans="9:11">
      <c r="I12571" s="15">
        <v>12516</v>
      </c>
      <c r="J12571" s="15">
        <v>68.60051</v>
      </c>
      <c r="K12571" s="15">
        <v>110.80070000000001</v>
      </c>
    </row>
    <row r="12572" spans="9:11">
      <c r="I12572" s="15">
        <v>12517</v>
      </c>
      <c r="J12572" s="15">
        <v>67.025580000000005</v>
      </c>
      <c r="K12572" s="15">
        <v>127.53959999999999</v>
      </c>
    </row>
    <row r="12573" spans="9:11">
      <c r="I12573" s="15">
        <v>12518</v>
      </c>
      <c r="J12573" s="15">
        <v>69.323340000000002</v>
      </c>
      <c r="K12573" s="15">
        <v>139.7775</v>
      </c>
    </row>
    <row r="12574" spans="9:11">
      <c r="I12574" s="15">
        <v>12519</v>
      </c>
      <c r="J12574" s="15">
        <v>67.766229999999993</v>
      </c>
      <c r="K12574" s="15">
        <v>123.34399999999999</v>
      </c>
    </row>
    <row r="12575" spans="9:11">
      <c r="I12575" s="15">
        <v>12520</v>
      </c>
      <c r="J12575" s="15">
        <v>66.761970000000005</v>
      </c>
      <c r="K12575" s="15">
        <v>109.20050000000001</v>
      </c>
    </row>
    <row r="12576" spans="9:11">
      <c r="I12576" s="15">
        <v>12521</v>
      </c>
      <c r="J12576" s="15">
        <v>67.097999999999999</v>
      </c>
      <c r="K12576" s="15">
        <v>117.28660000000001</v>
      </c>
    </row>
    <row r="12577" spans="9:11">
      <c r="I12577" s="15">
        <v>12522</v>
      </c>
      <c r="J12577" s="15">
        <v>68.962370000000007</v>
      </c>
      <c r="K12577" s="15">
        <v>136.63</v>
      </c>
    </row>
    <row r="12578" spans="9:11">
      <c r="I12578" s="15">
        <v>12523</v>
      </c>
      <c r="J12578" s="15">
        <v>66.680729999999997</v>
      </c>
      <c r="K12578" s="15">
        <v>136.6551</v>
      </c>
    </row>
    <row r="12579" spans="9:11">
      <c r="I12579" s="15">
        <v>12524</v>
      </c>
      <c r="J12579" s="15">
        <v>70.07508</v>
      </c>
      <c r="K12579" s="15">
        <v>129.95140000000001</v>
      </c>
    </row>
    <row r="12580" spans="9:11">
      <c r="I12580" s="15">
        <v>12525</v>
      </c>
      <c r="J12580" s="15">
        <v>66.386049999999997</v>
      </c>
      <c r="K12580" s="15">
        <v>126.2915</v>
      </c>
    </row>
    <row r="12581" spans="9:11">
      <c r="I12581" s="15">
        <v>12526</v>
      </c>
      <c r="J12581" s="15">
        <v>69.054419999999993</v>
      </c>
      <c r="K12581" s="15">
        <v>131.95930000000001</v>
      </c>
    </row>
    <row r="12582" spans="9:11">
      <c r="I12582" s="15">
        <v>12527</v>
      </c>
      <c r="J12582" s="15">
        <v>69.490120000000005</v>
      </c>
      <c r="K12582" s="15">
        <v>140.5831</v>
      </c>
    </row>
    <row r="12583" spans="9:11">
      <c r="I12583" s="15">
        <v>12528</v>
      </c>
      <c r="J12583" s="15">
        <v>68.12397</v>
      </c>
      <c r="K12583" s="15">
        <v>128.8785</v>
      </c>
    </row>
    <row r="12584" spans="9:11">
      <c r="I12584" s="15">
        <v>12529</v>
      </c>
      <c r="J12584" s="15">
        <v>68.401949999999999</v>
      </c>
      <c r="K12584" s="15">
        <v>139.12289999999999</v>
      </c>
    </row>
    <row r="12585" spans="9:11">
      <c r="I12585" s="15">
        <v>12530</v>
      </c>
      <c r="J12585" s="15">
        <v>69.400970000000001</v>
      </c>
      <c r="K12585" s="15">
        <v>132.3228</v>
      </c>
    </row>
    <row r="12586" spans="9:11">
      <c r="I12586" s="15">
        <v>12531</v>
      </c>
      <c r="J12586" s="15">
        <v>69.557249999999996</v>
      </c>
      <c r="K12586" s="15">
        <v>143.99600000000001</v>
      </c>
    </row>
    <row r="12587" spans="9:11">
      <c r="I12587" s="15">
        <v>12532</v>
      </c>
      <c r="J12587" s="15">
        <v>68.710359999999994</v>
      </c>
      <c r="K12587" s="15">
        <v>126.5518</v>
      </c>
    </row>
    <row r="12588" spans="9:11">
      <c r="I12588" s="15">
        <v>12533</v>
      </c>
      <c r="J12588" s="15">
        <v>65.215729999999994</v>
      </c>
      <c r="K12588" s="15">
        <v>116.8032</v>
      </c>
    </row>
    <row r="12589" spans="9:11">
      <c r="I12589" s="15">
        <v>12534</v>
      </c>
      <c r="J12589" s="15">
        <v>69.367609999999999</v>
      </c>
      <c r="K12589" s="15">
        <v>135.52010000000001</v>
      </c>
    </row>
    <row r="12590" spans="9:11">
      <c r="I12590" s="15">
        <v>12535</v>
      </c>
      <c r="J12590" s="15">
        <v>69.126509999999996</v>
      </c>
      <c r="K12590" s="15">
        <v>139.0078</v>
      </c>
    </row>
    <row r="12591" spans="9:11">
      <c r="I12591" s="15">
        <v>12536</v>
      </c>
      <c r="J12591" s="15">
        <v>66.890990000000002</v>
      </c>
      <c r="K12591" s="15">
        <v>137.61369999999999</v>
      </c>
    </row>
    <row r="12592" spans="9:11">
      <c r="I12592" s="15">
        <v>12537</v>
      </c>
      <c r="J12592" s="15">
        <v>65.488799999999998</v>
      </c>
      <c r="K12592" s="15">
        <v>134.2944</v>
      </c>
    </row>
    <row r="12593" spans="9:11">
      <c r="I12593" s="15">
        <v>12538</v>
      </c>
      <c r="J12593" s="15">
        <v>68.208449999999999</v>
      </c>
      <c r="K12593" s="15">
        <v>135.3887</v>
      </c>
    </row>
    <row r="12594" spans="9:11">
      <c r="I12594" s="15">
        <v>12539</v>
      </c>
      <c r="J12594" s="15">
        <v>66.296819999999997</v>
      </c>
      <c r="K12594" s="15">
        <v>111.8809</v>
      </c>
    </row>
    <row r="12595" spans="9:11">
      <c r="I12595" s="15">
        <v>12540</v>
      </c>
      <c r="J12595" s="15">
        <v>67.536069999999995</v>
      </c>
      <c r="K12595" s="15">
        <v>111.545</v>
      </c>
    </row>
    <row r="12596" spans="9:11">
      <c r="I12596" s="15">
        <v>12541</v>
      </c>
      <c r="J12596" s="15">
        <v>67.540409999999994</v>
      </c>
      <c r="K12596" s="15">
        <v>125.1986</v>
      </c>
    </row>
    <row r="12597" spans="9:11">
      <c r="I12597" s="15">
        <v>12542</v>
      </c>
      <c r="J12597" s="15">
        <v>69.889880000000005</v>
      </c>
      <c r="K12597" s="15">
        <v>144.16640000000001</v>
      </c>
    </row>
    <row r="12598" spans="9:11">
      <c r="I12598" s="15">
        <v>12543</v>
      </c>
      <c r="J12598" s="15">
        <v>68.553319999999999</v>
      </c>
      <c r="K12598" s="15">
        <v>110.9255</v>
      </c>
    </row>
    <row r="12599" spans="9:11">
      <c r="I12599" s="15">
        <v>12544</v>
      </c>
      <c r="J12599" s="15">
        <v>67.190209999999993</v>
      </c>
      <c r="K12599" s="15">
        <v>125.038</v>
      </c>
    </row>
    <row r="12600" spans="9:11">
      <c r="I12600" s="15">
        <v>12545</v>
      </c>
      <c r="J12600" s="15">
        <v>67.355339999999998</v>
      </c>
      <c r="K12600" s="15">
        <v>131.05430000000001</v>
      </c>
    </row>
    <row r="12601" spans="9:11">
      <c r="I12601" s="15">
        <v>12546</v>
      </c>
      <c r="J12601" s="15">
        <v>71.496120000000005</v>
      </c>
      <c r="K12601" s="15">
        <v>138.88849999999999</v>
      </c>
    </row>
    <row r="12602" spans="9:11">
      <c r="I12602" s="15">
        <v>12547</v>
      </c>
      <c r="J12602" s="15">
        <v>68.827569999999994</v>
      </c>
      <c r="K12602" s="15">
        <v>130.4426</v>
      </c>
    </row>
    <row r="12603" spans="9:11">
      <c r="I12603" s="15">
        <v>12548</v>
      </c>
      <c r="J12603" s="15">
        <v>69.116609999999994</v>
      </c>
      <c r="K12603" s="15">
        <v>119.6437</v>
      </c>
    </row>
    <row r="12604" spans="9:11">
      <c r="I12604" s="15">
        <v>12549</v>
      </c>
      <c r="J12604" s="15">
        <v>64.634219999999999</v>
      </c>
      <c r="K12604" s="15">
        <v>127.7079</v>
      </c>
    </row>
    <row r="12605" spans="9:11">
      <c r="I12605" s="15">
        <v>12550</v>
      </c>
      <c r="J12605" s="15">
        <v>64.582049999999995</v>
      </c>
      <c r="K12605" s="15">
        <v>100.557</v>
      </c>
    </row>
    <row r="12606" spans="9:11">
      <c r="I12606" s="15">
        <v>12551</v>
      </c>
      <c r="J12606" s="15">
        <v>65.994600000000005</v>
      </c>
      <c r="K12606" s="15">
        <v>124.2257</v>
      </c>
    </row>
    <row r="12607" spans="9:11">
      <c r="I12607" s="15">
        <v>12552</v>
      </c>
      <c r="J12607" s="15">
        <v>69.052800000000005</v>
      </c>
      <c r="K12607" s="15">
        <v>129.58770000000001</v>
      </c>
    </row>
    <row r="12608" spans="9:11">
      <c r="I12608" s="15">
        <v>12553</v>
      </c>
      <c r="J12608" s="15">
        <v>69.805070000000001</v>
      </c>
      <c r="K12608" s="15">
        <v>154.9924</v>
      </c>
    </row>
    <row r="12609" spans="9:11">
      <c r="I12609" s="15">
        <v>12554</v>
      </c>
      <c r="J12609" s="15">
        <v>68.417299999999997</v>
      </c>
      <c r="K12609" s="15">
        <v>144.9684</v>
      </c>
    </row>
    <row r="12610" spans="9:11">
      <c r="I12610" s="15">
        <v>12555</v>
      </c>
      <c r="J12610" s="15">
        <v>67.128519999999995</v>
      </c>
      <c r="K12610" s="15">
        <v>116.22190000000001</v>
      </c>
    </row>
    <row r="12611" spans="9:11">
      <c r="I12611" s="15">
        <v>12556</v>
      </c>
      <c r="J12611" s="15">
        <v>66.859930000000006</v>
      </c>
      <c r="K12611" s="15">
        <v>117.9136</v>
      </c>
    </row>
    <row r="12612" spans="9:11">
      <c r="I12612" s="15">
        <v>12557</v>
      </c>
      <c r="J12612" s="15">
        <v>68.758880000000005</v>
      </c>
      <c r="K12612" s="15">
        <v>125.44329999999999</v>
      </c>
    </row>
    <row r="12613" spans="9:11">
      <c r="I12613" s="15">
        <v>12558</v>
      </c>
      <c r="J12613" s="15">
        <v>66.118459999999999</v>
      </c>
      <c r="K12613" s="15">
        <v>131.50190000000001</v>
      </c>
    </row>
    <row r="12614" spans="9:11">
      <c r="I12614" s="15">
        <v>12559</v>
      </c>
      <c r="J12614" s="15">
        <v>64.647419999999997</v>
      </c>
      <c r="K12614" s="15">
        <v>112.8034</v>
      </c>
    </row>
    <row r="12615" spans="9:11">
      <c r="I12615" s="15">
        <v>12560</v>
      </c>
      <c r="J12615" s="15">
        <v>65.598079999999996</v>
      </c>
      <c r="K12615" s="15">
        <v>122.1915</v>
      </c>
    </row>
    <row r="12616" spans="9:11">
      <c r="I12616" s="15">
        <v>12561</v>
      </c>
      <c r="J12616" s="15">
        <v>69.411230000000003</v>
      </c>
      <c r="K12616" s="15">
        <v>132.3657</v>
      </c>
    </row>
    <row r="12617" spans="9:11">
      <c r="I12617" s="15">
        <v>12562</v>
      </c>
      <c r="J12617" s="15">
        <v>69.867670000000004</v>
      </c>
      <c r="K12617" s="15">
        <v>118.2363</v>
      </c>
    </row>
    <row r="12618" spans="9:11">
      <c r="I12618" s="15">
        <v>12563</v>
      </c>
      <c r="J12618" s="15">
        <v>67.744290000000007</v>
      </c>
      <c r="K12618" s="15">
        <v>115.3566</v>
      </c>
    </row>
    <row r="12619" spans="9:11">
      <c r="I12619" s="15">
        <v>12564</v>
      </c>
      <c r="J12619" s="15">
        <v>69.571539999999999</v>
      </c>
      <c r="K12619" s="15">
        <v>126.38200000000001</v>
      </c>
    </row>
    <row r="12620" spans="9:11">
      <c r="I12620" s="15">
        <v>12565</v>
      </c>
      <c r="J12620" s="15">
        <v>66.938730000000007</v>
      </c>
      <c r="K12620" s="15">
        <v>126.23350000000001</v>
      </c>
    </row>
    <row r="12621" spans="9:11">
      <c r="I12621" s="15">
        <v>12566</v>
      </c>
      <c r="J12621" s="15">
        <v>67.320139999999995</v>
      </c>
      <c r="K12621" s="15">
        <v>130.6583</v>
      </c>
    </row>
    <row r="12622" spans="9:11">
      <c r="I12622" s="15">
        <v>12567</v>
      </c>
      <c r="J12622" s="15">
        <v>67.456940000000003</v>
      </c>
      <c r="K12622" s="15">
        <v>113.2988</v>
      </c>
    </row>
    <row r="12623" spans="9:11">
      <c r="I12623" s="15">
        <v>12568</v>
      </c>
      <c r="J12623" s="15">
        <v>70.225989999999996</v>
      </c>
      <c r="K12623" s="15">
        <v>135.25399999999999</v>
      </c>
    </row>
    <row r="12624" spans="9:11">
      <c r="I12624" s="15">
        <v>12569</v>
      </c>
      <c r="J12624" s="15">
        <v>66.03134</v>
      </c>
      <c r="K12624" s="15">
        <v>111.0406</v>
      </c>
    </row>
    <row r="12625" spans="9:11">
      <c r="I12625" s="15">
        <v>12570</v>
      </c>
      <c r="J12625" s="15">
        <v>68.384979999999999</v>
      </c>
      <c r="K12625" s="15">
        <v>119.4007</v>
      </c>
    </row>
    <row r="12626" spans="9:11">
      <c r="I12626" s="15">
        <v>12571</v>
      </c>
      <c r="J12626" s="15">
        <v>68.632059999999996</v>
      </c>
      <c r="K12626" s="15">
        <v>127.0706</v>
      </c>
    </row>
    <row r="12627" spans="9:11">
      <c r="I12627" s="15">
        <v>12572</v>
      </c>
      <c r="J12627" s="15">
        <v>71.105270000000004</v>
      </c>
      <c r="K12627" s="15">
        <v>128.66739999999999</v>
      </c>
    </row>
    <row r="12628" spans="9:11">
      <c r="I12628" s="15">
        <v>12573</v>
      </c>
      <c r="J12628" s="15">
        <v>68.037310000000005</v>
      </c>
      <c r="K12628" s="15">
        <v>116.0219</v>
      </c>
    </row>
    <row r="12629" spans="9:11">
      <c r="I12629" s="15">
        <v>12574</v>
      </c>
      <c r="J12629" s="15">
        <v>66.687259999999995</v>
      </c>
      <c r="K12629" s="15">
        <v>121.7474</v>
      </c>
    </row>
    <row r="12630" spans="9:11">
      <c r="I12630" s="15">
        <v>12575</v>
      </c>
      <c r="J12630" s="15">
        <v>66.766139999999993</v>
      </c>
      <c r="K12630" s="15">
        <v>104.8083</v>
      </c>
    </row>
    <row r="12631" spans="9:11">
      <c r="I12631" s="15">
        <v>12576</v>
      </c>
      <c r="J12631" s="15">
        <v>70.567040000000006</v>
      </c>
      <c r="K12631" s="15">
        <v>122.4718</v>
      </c>
    </row>
    <row r="12632" spans="9:11">
      <c r="I12632" s="15">
        <v>12577</v>
      </c>
      <c r="J12632" s="15">
        <v>64.744640000000004</v>
      </c>
      <c r="K12632" s="15">
        <v>99.726010000000002</v>
      </c>
    </row>
    <row r="12633" spans="9:11">
      <c r="I12633" s="15">
        <v>12578</v>
      </c>
      <c r="J12633" s="15">
        <v>67.865539999999996</v>
      </c>
      <c r="K12633" s="15">
        <v>108.1438</v>
      </c>
    </row>
    <row r="12634" spans="9:11">
      <c r="I12634" s="15">
        <v>12579</v>
      </c>
      <c r="J12634" s="15">
        <v>66.551720000000003</v>
      </c>
      <c r="K12634" s="15">
        <v>121.05289999999999</v>
      </c>
    </row>
    <row r="12635" spans="9:11">
      <c r="I12635" s="15">
        <v>12580</v>
      </c>
      <c r="J12635" s="15">
        <v>70.994029999999995</v>
      </c>
      <c r="K12635" s="15">
        <v>138.97219999999999</v>
      </c>
    </row>
    <row r="12636" spans="9:11">
      <c r="I12636" s="15">
        <v>12581</v>
      </c>
      <c r="J12636" s="15">
        <v>68.301779999999994</v>
      </c>
      <c r="K12636" s="15">
        <v>125.0544</v>
      </c>
    </row>
    <row r="12637" spans="9:11">
      <c r="I12637" s="15">
        <v>12582</v>
      </c>
      <c r="J12637" s="15">
        <v>67.908429999999996</v>
      </c>
      <c r="K12637" s="15">
        <v>134.28749999999999</v>
      </c>
    </row>
    <row r="12638" spans="9:11">
      <c r="I12638" s="15">
        <v>12583</v>
      </c>
      <c r="J12638" s="15">
        <v>68.977469999999997</v>
      </c>
      <c r="K12638" s="15">
        <v>128.92060000000001</v>
      </c>
    </row>
    <row r="12639" spans="9:11">
      <c r="I12639" s="15">
        <v>12584</v>
      </c>
      <c r="J12639" s="15">
        <v>66.450710000000001</v>
      </c>
      <c r="K12639" s="15">
        <v>117.6418</v>
      </c>
    </row>
    <row r="12640" spans="9:11">
      <c r="I12640" s="15">
        <v>12585</v>
      </c>
      <c r="J12640" s="15">
        <v>66.342920000000007</v>
      </c>
      <c r="K12640" s="15">
        <v>112.5733</v>
      </c>
    </row>
    <row r="12641" spans="9:11">
      <c r="I12641" s="15">
        <v>12586</v>
      </c>
      <c r="J12641" s="15">
        <v>68.240080000000006</v>
      </c>
      <c r="K12641" s="15">
        <v>135.08779999999999</v>
      </c>
    </row>
    <row r="12642" spans="9:11">
      <c r="I12642" s="15">
        <v>12587</v>
      </c>
      <c r="J12642" s="15">
        <v>66.519480000000001</v>
      </c>
      <c r="K12642" s="15">
        <v>113.9957</v>
      </c>
    </row>
    <row r="12643" spans="9:11">
      <c r="I12643" s="15">
        <v>12588</v>
      </c>
      <c r="J12643" s="15">
        <v>64.815280000000001</v>
      </c>
      <c r="K12643" s="15">
        <v>121.51090000000001</v>
      </c>
    </row>
    <row r="12644" spans="9:11">
      <c r="I12644" s="15">
        <v>12589</v>
      </c>
      <c r="J12644" s="15">
        <v>65.926029999999997</v>
      </c>
      <c r="K12644" s="15">
        <v>107.3163</v>
      </c>
    </row>
    <row r="12645" spans="9:11">
      <c r="I12645" s="15">
        <v>12590</v>
      </c>
      <c r="J12645" s="15">
        <v>68.651830000000004</v>
      </c>
      <c r="K12645" s="15">
        <v>130.17410000000001</v>
      </c>
    </row>
    <row r="12646" spans="9:11">
      <c r="I12646" s="15">
        <v>12591</v>
      </c>
      <c r="J12646" s="15">
        <v>65.825990000000004</v>
      </c>
      <c r="K12646" s="15">
        <v>107.67019999999999</v>
      </c>
    </row>
    <row r="12647" spans="9:11">
      <c r="I12647" s="15">
        <v>12592</v>
      </c>
      <c r="J12647" s="15">
        <v>70.27704</v>
      </c>
      <c r="K12647" s="15">
        <v>135.99639999999999</v>
      </c>
    </row>
    <row r="12648" spans="9:11">
      <c r="I12648" s="15">
        <v>12593</v>
      </c>
      <c r="J12648" s="15">
        <v>68.842439999999996</v>
      </c>
      <c r="K12648" s="15">
        <v>117.9071</v>
      </c>
    </row>
    <row r="12649" spans="9:11">
      <c r="I12649" s="15">
        <v>12594</v>
      </c>
      <c r="J12649" s="15">
        <v>69.459400000000002</v>
      </c>
      <c r="K12649" s="15">
        <v>133.9838</v>
      </c>
    </row>
    <row r="12650" spans="9:11">
      <c r="I12650" s="15">
        <v>12595</v>
      </c>
      <c r="J12650" s="15">
        <v>67.264399999999995</v>
      </c>
      <c r="K12650" s="15">
        <v>127.0181</v>
      </c>
    </row>
    <row r="12651" spans="9:11">
      <c r="I12651" s="15">
        <v>12596</v>
      </c>
      <c r="J12651" s="15">
        <v>71.282340000000005</v>
      </c>
      <c r="K12651" s="15">
        <v>134.0145</v>
      </c>
    </row>
    <row r="12652" spans="9:11">
      <c r="I12652" s="15">
        <v>12597</v>
      </c>
      <c r="J12652" s="15">
        <v>69.148690000000002</v>
      </c>
      <c r="K12652" s="15">
        <v>125.0073</v>
      </c>
    </row>
    <row r="12653" spans="9:11">
      <c r="I12653" s="15">
        <v>12598</v>
      </c>
      <c r="J12653" s="15">
        <v>69.430999999999997</v>
      </c>
      <c r="K12653" s="15">
        <v>124.9502</v>
      </c>
    </row>
    <row r="12654" spans="9:11">
      <c r="I12654" s="15">
        <v>12599</v>
      </c>
      <c r="J12654" s="15">
        <v>71.179180000000002</v>
      </c>
      <c r="K12654" s="15">
        <v>135.00569999999999</v>
      </c>
    </row>
    <row r="12655" spans="9:11">
      <c r="I12655" s="15">
        <v>12600</v>
      </c>
      <c r="J12655" s="15">
        <v>66.457750000000004</v>
      </c>
      <c r="K12655" s="15">
        <v>134.571</v>
      </c>
    </row>
    <row r="12656" spans="9:11">
      <c r="I12656" s="15">
        <v>12601</v>
      </c>
      <c r="J12656" s="15">
        <v>67.251059999999995</v>
      </c>
      <c r="K12656" s="15">
        <v>117.7898</v>
      </c>
    </row>
    <row r="12657" spans="9:11">
      <c r="I12657" s="15">
        <v>12602</v>
      </c>
      <c r="J12657" s="15">
        <v>68.368669999999995</v>
      </c>
      <c r="K12657" s="15">
        <v>135.2021</v>
      </c>
    </row>
    <row r="12658" spans="9:11">
      <c r="I12658" s="15">
        <v>12603</v>
      </c>
      <c r="J12658" s="15">
        <v>68.587729999999993</v>
      </c>
      <c r="K12658" s="15">
        <v>148.6514</v>
      </c>
    </row>
    <row r="12659" spans="9:11">
      <c r="I12659" s="15">
        <v>12604</v>
      </c>
      <c r="J12659" s="15">
        <v>64.159530000000004</v>
      </c>
      <c r="K12659" s="15">
        <v>112.875</v>
      </c>
    </row>
    <row r="12660" spans="9:11">
      <c r="I12660" s="15">
        <v>12605</v>
      </c>
      <c r="J12660" s="15">
        <v>68.693340000000006</v>
      </c>
      <c r="K12660" s="15">
        <v>138.6052</v>
      </c>
    </row>
    <row r="12661" spans="9:11">
      <c r="I12661" s="15">
        <v>12606</v>
      </c>
      <c r="J12661" s="15">
        <v>68.721209999999999</v>
      </c>
      <c r="K12661" s="15">
        <v>148.05969999999999</v>
      </c>
    </row>
    <row r="12662" spans="9:11">
      <c r="I12662" s="15">
        <v>12607</v>
      </c>
      <c r="J12662" s="15">
        <v>67.799599999999998</v>
      </c>
      <c r="K12662" s="15">
        <v>130.667</v>
      </c>
    </row>
    <row r="12663" spans="9:11">
      <c r="I12663" s="15">
        <v>12608</v>
      </c>
      <c r="J12663" s="15">
        <v>64.32884</v>
      </c>
      <c r="K12663" s="15">
        <v>109.5509</v>
      </c>
    </row>
    <row r="12664" spans="9:11">
      <c r="I12664" s="15">
        <v>12609</v>
      </c>
      <c r="J12664" s="15">
        <v>67.227860000000007</v>
      </c>
      <c r="K12664" s="15">
        <v>121.3151</v>
      </c>
    </row>
    <row r="12665" spans="9:11">
      <c r="I12665" s="15">
        <v>12610</v>
      </c>
      <c r="J12665" s="15">
        <v>70.601439999999997</v>
      </c>
      <c r="K12665" s="15">
        <v>137.5583</v>
      </c>
    </row>
    <row r="12666" spans="9:11">
      <c r="I12666" s="15">
        <v>12611</v>
      </c>
      <c r="J12666" s="15">
        <v>68.798060000000007</v>
      </c>
      <c r="K12666" s="15">
        <v>135.2602</v>
      </c>
    </row>
    <row r="12667" spans="9:11">
      <c r="I12667" s="15">
        <v>12612</v>
      </c>
      <c r="J12667" s="15">
        <v>67.949240000000003</v>
      </c>
      <c r="K12667" s="15">
        <v>120.2593</v>
      </c>
    </row>
    <row r="12668" spans="9:11">
      <c r="I12668" s="15">
        <v>12613</v>
      </c>
      <c r="J12668" s="15">
        <v>62.57873</v>
      </c>
      <c r="K12668" s="15">
        <v>96.115340000000003</v>
      </c>
    </row>
    <row r="12669" spans="9:11">
      <c r="I12669" s="15">
        <v>12614</v>
      </c>
      <c r="J12669" s="15">
        <v>68.415490000000005</v>
      </c>
      <c r="K12669" s="15">
        <v>113.0067</v>
      </c>
    </row>
    <row r="12670" spans="9:11">
      <c r="I12670" s="15">
        <v>12615</v>
      </c>
      <c r="J12670" s="15">
        <v>69.013530000000003</v>
      </c>
      <c r="K12670" s="15">
        <v>141.75890000000001</v>
      </c>
    </row>
    <row r="12671" spans="9:11">
      <c r="I12671" s="15">
        <v>12616</v>
      </c>
      <c r="J12671" s="15">
        <v>65.748310000000004</v>
      </c>
      <c r="K12671" s="15">
        <v>139.774</v>
      </c>
    </row>
    <row r="12672" spans="9:11">
      <c r="I12672" s="15">
        <v>12617</v>
      </c>
      <c r="J12672" s="15">
        <v>71.816289999999995</v>
      </c>
      <c r="K12672" s="15">
        <v>132.71270000000001</v>
      </c>
    </row>
    <row r="12673" spans="9:11">
      <c r="I12673" s="15">
        <v>12618</v>
      </c>
      <c r="J12673" s="15">
        <v>69.370189999999994</v>
      </c>
      <c r="K12673" s="15">
        <v>119.1947</v>
      </c>
    </row>
    <row r="12674" spans="9:11">
      <c r="I12674" s="15">
        <v>12619</v>
      </c>
      <c r="J12674" s="15">
        <v>66.405649999999994</v>
      </c>
      <c r="K12674" s="15">
        <v>115.9791</v>
      </c>
    </row>
    <row r="12675" spans="9:11">
      <c r="I12675" s="15">
        <v>12620</v>
      </c>
      <c r="J12675" s="15">
        <v>70.687420000000003</v>
      </c>
      <c r="K12675" s="15">
        <v>135.3749</v>
      </c>
    </row>
    <row r="12676" spans="9:11">
      <c r="I12676" s="15">
        <v>12621</v>
      </c>
      <c r="J12676" s="15">
        <v>66.253240000000005</v>
      </c>
      <c r="K12676" s="15">
        <v>126.0192</v>
      </c>
    </row>
    <row r="12677" spans="9:11">
      <c r="I12677" s="15">
        <v>12622</v>
      </c>
      <c r="J12677" s="15">
        <v>68.710759999999993</v>
      </c>
      <c r="K12677" s="15">
        <v>122.2045</v>
      </c>
    </row>
    <row r="12678" spans="9:11">
      <c r="I12678" s="15">
        <v>12623</v>
      </c>
      <c r="J12678" s="15">
        <v>67.267930000000007</v>
      </c>
      <c r="K12678" s="15">
        <v>116.1981</v>
      </c>
    </row>
    <row r="12679" spans="9:11">
      <c r="I12679" s="15">
        <v>12624</v>
      </c>
      <c r="J12679" s="15">
        <v>69.092020000000005</v>
      </c>
      <c r="K12679" s="15">
        <v>146.66890000000001</v>
      </c>
    </row>
    <row r="12680" spans="9:11">
      <c r="I12680" s="15">
        <v>12625</v>
      </c>
      <c r="J12680" s="15">
        <v>72.353080000000006</v>
      </c>
      <c r="K12680" s="15">
        <v>139.6808</v>
      </c>
    </row>
    <row r="12681" spans="9:11">
      <c r="I12681" s="15">
        <v>12626</v>
      </c>
      <c r="J12681" s="15">
        <v>69.043419999999998</v>
      </c>
      <c r="K12681" s="15">
        <v>134.08000000000001</v>
      </c>
    </row>
    <row r="12682" spans="9:11">
      <c r="I12682" s="15">
        <v>12627</v>
      </c>
      <c r="J12682" s="15">
        <v>70.733029999999999</v>
      </c>
      <c r="K12682" s="15">
        <v>143.28309999999999</v>
      </c>
    </row>
    <row r="12683" spans="9:11">
      <c r="I12683" s="15">
        <v>12628</v>
      </c>
      <c r="J12683" s="15">
        <v>68.369110000000006</v>
      </c>
      <c r="K12683" s="15">
        <v>144.12530000000001</v>
      </c>
    </row>
    <row r="12684" spans="9:11">
      <c r="I12684" s="15">
        <v>12629</v>
      </c>
      <c r="J12684" s="15">
        <v>72.122900000000001</v>
      </c>
      <c r="K12684" s="15">
        <v>157.66159999999999</v>
      </c>
    </row>
    <row r="12685" spans="9:11">
      <c r="I12685" s="15">
        <v>12630</v>
      </c>
      <c r="J12685" s="15">
        <v>67.913020000000003</v>
      </c>
      <c r="K12685" s="15">
        <v>120.1835</v>
      </c>
    </row>
    <row r="12686" spans="9:11">
      <c r="I12686" s="15">
        <v>12631</v>
      </c>
      <c r="J12686" s="15">
        <v>70.730810000000005</v>
      </c>
      <c r="K12686" s="15">
        <v>127.2146</v>
      </c>
    </row>
    <row r="12687" spans="9:11">
      <c r="I12687" s="15">
        <v>12632</v>
      </c>
      <c r="J12687" s="15">
        <v>68.664010000000005</v>
      </c>
      <c r="K12687" s="15">
        <v>116.9992</v>
      </c>
    </row>
    <row r="12688" spans="9:11">
      <c r="I12688" s="15">
        <v>12633</v>
      </c>
      <c r="J12688" s="15">
        <v>65.755939999999995</v>
      </c>
      <c r="K12688" s="15">
        <v>127.23480000000001</v>
      </c>
    </row>
    <row r="12689" spans="9:11">
      <c r="I12689" s="15">
        <v>12634</v>
      </c>
      <c r="J12689" s="15">
        <v>65.951310000000007</v>
      </c>
      <c r="K12689" s="15">
        <v>105.3219</v>
      </c>
    </row>
    <row r="12690" spans="9:11">
      <c r="I12690" s="15">
        <v>12635</v>
      </c>
      <c r="J12690" s="15">
        <v>67.465879999999999</v>
      </c>
      <c r="K12690" s="15">
        <v>115.87730000000001</v>
      </c>
    </row>
    <row r="12691" spans="9:11">
      <c r="I12691" s="15">
        <v>12636</v>
      </c>
      <c r="J12691" s="15">
        <v>69.638739999999999</v>
      </c>
      <c r="K12691" s="15">
        <v>132.5026</v>
      </c>
    </row>
    <row r="12692" spans="9:11">
      <c r="I12692" s="15">
        <v>12637</v>
      </c>
      <c r="J12692" s="15">
        <v>68.205709999999996</v>
      </c>
      <c r="K12692" s="15">
        <v>128.10290000000001</v>
      </c>
    </row>
    <row r="12693" spans="9:11">
      <c r="I12693" s="15">
        <v>12638</v>
      </c>
      <c r="J12693" s="15">
        <v>70.120750000000001</v>
      </c>
      <c r="K12693" s="15">
        <v>143.4512</v>
      </c>
    </row>
    <row r="12694" spans="9:11">
      <c r="I12694" s="15">
        <v>12639</v>
      </c>
      <c r="J12694" s="15">
        <v>69.338239999999999</v>
      </c>
      <c r="K12694" s="15">
        <v>128.5652</v>
      </c>
    </row>
    <row r="12695" spans="9:11">
      <c r="I12695" s="15">
        <v>12640</v>
      </c>
      <c r="J12695" s="15">
        <v>65.040109999999999</v>
      </c>
      <c r="K12695" s="15">
        <v>120.0564</v>
      </c>
    </row>
    <row r="12696" spans="9:11">
      <c r="I12696" s="15">
        <v>12641</v>
      </c>
      <c r="J12696" s="15">
        <v>67.134029999999996</v>
      </c>
      <c r="K12696" s="15">
        <v>126.3556</v>
      </c>
    </row>
    <row r="12697" spans="9:11">
      <c r="I12697" s="15">
        <v>12642</v>
      </c>
      <c r="J12697" s="15">
        <v>65.348429999999993</v>
      </c>
      <c r="K12697" s="15">
        <v>117.1063</v>
      </c>
    </row>
    <row r="12698" spans="9:11">
      <c r="I12698" s="15">
        <v>12643</v>
      </c>
      <c r="J12698" s="15">
        <v>70.183899999999994</v>
      </c>
      <c r="K12698" s="15">
        <v>123.7718</v>
      </c>
    </row>
    <row r="12699" spans="9:11">
      <c r="I12699" s="15">
        <v>12644</v>
      </c>
      <c r="J12699" s="15">
        <v>66.397800000000004</v>
      </c>
      <c r="K12699" s="15">
        <v>124.6117</v>
      </c>
    </row>
    <row r="12700" spans="9:11">
      <c r="I12700" s="15">
        <v>12645</v>
      </c>
      <c r="J12700" s="15">
        <v>68.705250000000007</v>
      </c>
      <c r="K12700" s="15">
        <v>134.57509999999999</v>
      </c>
    </row>
    <row r="12701" spans="9:11">
      <c r="I12701" s="15">
        <v>12646</v>
      </c>
      <c r="J12701" s="15">
        <v>68.48066</v>
      </c>
      <c r="K12701" s="15">
        <v>133.06110000000001</v>
      </c>
    </row>
    <row r="12702" spans="9:11">
      <c r="I12702" s="15">
        <v>12647</v>
      </c>
      <c r="J12702" s="15">
        <v>68.833290000000005</v>
      </c>
      <c r="K12702" s="15">
        <v>134.58250000000001</v>
      </c>
    </row>
    <row r="12703" spans="9:11">
      <c r="I12703" s="15">
        <v>12648</v>
      </c>
      <c r="J12703" s="15">
        <v>70.394589999999994</v>
      </c>
      <c r="K12703" s="15">
        <v>127.3152</v>
      </c>
    </row>
    <row r="12704" spans="9:11">
      <c r="I12704" s="15">
        <v>12649</v>
      </c>
      <c r="J12704" s="15">
        <v>65.432919999999996</v>
      </c>
      <c r="K12704" s="15">
        <v>104.3383</v>
      </c>
    </row>
    <row r="12705" spans="9:11">
      <c r="I12705" s="15">
        <v>12650</v>
      </c>
      <c r="J12705" s="15">
        <v>70.094610000000003</v>
      </c>
      <c r="K12705" s="15">
        <v>135.1397</v>
      </c>
    </row>
    <row r="12706" spans="9:11">
      <c r="I12706" s="15">
        <v>12651</v>
      </c>
      <c r="J12706" s="15">
        <v>68.762439999999998</v>
      </c>
      <c r="K12706" s="15">
        <v>154.024</v>
      </c>
    </row>
    <row r="12707" spans="9:11">
      <c r="I12707" s="15">
        <v>12652</v>
      </c>
      <c r="J12707" s="15">
        <v>69.355710000000002</v>
      </c>
      <c r="K12707" s="15">
        <v>128.51599999999999</v>
      </c>
    </row>
    <row r="12708" spans="9:11">
      <c r="I12708" s="15">
        <v>12653</v>
      </c>
      <c r="J12708" s="15">
        <v>67.043559999999999</v>
      </c>
      <c r="K12708" s="15">
        <v>132.4941</v>
      </c>
    </row>
    <row r="12709" spans="9:11">
      <c r="I12709" s="15">
        <v>12654</v>
      </c>
      <c r="J12709" s="15">
        <v>72.996319999999997</v>
      </c>
      <c r="K12709" s="15">
        <v>157.8664</v>
      </c>
    </row>
    <row r="12710" spans="9:11">
      <c r="I12710" s="15">
        <v>12655</v>
      </c>
      <c r="J12710" s="15">
        <v>67.380579999999995</v>
      </c>
      <c r="K12710" s="15">
        <v>152.7149</v>
      </c>
    </row>
    <row r="12711" spans="9:11">
      <c r="I12711" s="15">
        <v>12656</v>
      </c>
      <c r="J12711" s="15">
        <v>64.821889999999996</v>
      </c>
      <c r="K12711" s="15">
        <v>116.45359999999999</v>
      </c>
    </row>
    <row r="12712" spans="9:11">
      <c r="I12712" s="15">
        <v>12657</v>
      </c>
      <c r="J12712" s="15">
        <v>66.068929999999995</v>
      </c>
      <c r="K12712" s="15">
        <v>114.64449999999999</v>
      </c>
    </row>
    <row r="12713" spans="9:11">
      <c r="I12713" s="15">
        <v>12658</v>
      </c>
      <c r="J12713" s="15">
        <v>68.600009999999997</v>
      </c>
      <c r="K12713" s="15">
        <v>125.15179999999999</v>
      </c>
    </row>
    <row r="12714" spans="9:11">
      <c r="I12714" s="15">
        <v>12659</v>
      </c>
      <c r="J12714" s="15">
        <v>67.052239999999998</v>
      </c>
      <c r="K12714" s="15">
        <v>131.91550000000001</v>
      </c>
    </row>
    <row r="12715" spans="9:11">
      <c r="I12715" s="15">
        <v>12660</v>
      </c>
      <c r="J12715" s="15">
        <v>66.259230000000002</v>
      </c>
      <c r="K12715" s="15">
        <v>107.93340000000001</v>
      </c>
    </row>
    <row r="12716" spans="9:11">
      <c r="I12716" s="15">
        <v>12661</v>
      </c>
      <c r="J12716" s="15">
        <v>69.413160000000005</v>
      </c>
      <c r="K12716" s="15">
        <v>139.3844</v>
      </c>
    </row>
    <row r="12717" spans="9:11">
      <c r="I12717" s="15">
        <v>12662</v>
      </c>
      <c r="J12717" s="15">
        <v>69.858800000000002</v>
      </c>
      <c r="K12717" s="15">
        <v>144.94640000000001</v>
      </c>
    </row>
    <row r="12718" spans="9:11">
      <c r="I12718" s="15">
        <v>12663</v>
      </c>
      <c r="J12718" s="15">
        <v>69.905929999999998</v>
      </c>
      <c r="K12718" s="15">
        <v>132.8098</v>
      </c>
    </row>
    <row r="12719" spans="9:11">
      <c r="I12719" s="15">
        <v>12664</v>
      </c>
      <c r="J12719" s="15">
        <v>69.705200000000005</v>
      </c>
      <c r="K12719" s="15">
        <v>132.71729999999999</v>
      </c>
    </row>
    <row r="12720" spans="9:11">
      <c r="I12720" s="15">
        <v>12665</v>
      </c>
      <c r="J12720" s="15">
        <v>69.636629999999997</v>
      </c>
      <c r="K12720" s="15">
        <v>140.46119999999999</v>
      </c>
    </row>
    <row r="12721" spans="9:11">
      <c r="I12721" s="15">
        <v>12666</v>
      </c>
      <c r="J12721" s="15">
        <v>67.993989999999997</v>
      </c>
      <c r="K12721" s="15">
        <v>117.8776</v>
      </c>
    </row>
    <row r="12722" spans="9:11">
      <c r="I12722" s="15">
        <v>12667</v>
      </c>
      <c r="J12722" s="15">
        <v>69.708569999999995</v>
      </c>
      <c r="K12722" s="15">
        <v>126.5658</v>
      </c>
    </row>
    <row r="12723" spans="9:11">
      <c r="I12723" s="15">
        <v>12668</v>
      </c>
      <c r="J12723" s="15">
        <v>69.336089999999999</v>
      </c>
      <c r="K12723" s="15">
        <v>133.75829999999999</v>
      </c>
    </row>
    <row r="12724" spans="9:11">
      <c r="I12724" s="15">
        <v>12669</v>
      </c>
      <c r="J12724" s="15">
        <v>71.249830000000003</v>
      </c>
      <c r="K12724" s="15">
        <v>137.25040000000001</v>
      </c>
    </row>
    <row r="12725" spans="9:11">
      <c r="I12725" s="15">
        <v>12670</v>
      </c>
      <c r="J12725" s="15">
        <v>65.961759999999998</v>
      </c>
      <c r="K12725" s="15">
        <v>107.81829999999999</v>
      </c>
    </row>
    <row r="12726" spans="9:11">
      <c r="I12726" s="15">
        <v>12671</v>
      </c>
      <c r="J12726" s="15">
        <v>67.58381</v>
      </c>
      <c r="K12726" s="15">
        <v>135.65600000000001</v>
      </c>
    </row>
    <row r="12727" spans="9:11">
      <c r="I12727" s="15">
        <v>12672</v>
      </c>
      <c r="J12727" s="15">
        <v>69.987989999999996</v>
      </c>
      <c r="K12727" s="15">
        <v>129.37700000000001</v>
      </c>
    </row>
    <row r="12728" spans="9:11">
      <c r="I12728" s="15">
        <v>12673</v>
      </c>
      <c r="J12728" s="15">
        <v>69.939779999999999</v>
      </c>
      <c r="K12728" s="15">
        <v>147.0146</v>
      </c>
    </row>
    <row r="12729" spans="9:11">
      <c r="I12729" s="15">
        <v>12674</v>
      </c>
      <c r="J12729" s="15">
        <v>68.589290000000005</v>
      </c>
      <c r="K12729" s="15">
        <v>115.6961</v>
      </c>
    </row>
    <row r="12730" spans="9:11">
      <c r="I12730" s="15">
        <v>12675</v>
      </c>
      <c r="J12730" s="15">
        <v>69.656379999999999</v>
      </c>
      <c r="K12730" s="15">
        <v>131.19210000000001</v>
      </c>
    </row>
    <row r="12731" spans="9:11">
      <c r="I12731" s="15">
        <v>12676</v>
      </c>
      <c r="J12731" s="15">
        <v>68.670330000000007</v>
      </c>
      <c r="K12731" s="15">
        <v>126.5642</v>
      </c>
    </row>
    <row r="12732" spans="9:11">
      <c r="I12732" s="15">
        <v>12677</v>
      </c>
      <c r="J12732" s="15">
        <v>69.278199999999998</v>
      </c>
      <c r="K12732" s="15">
        <v>131.6396</v>
      </c>
    </row>
    <row r="12733" spans="9:11">
      <c r="I12733" s="15">
        <v>12678</v>
      </c>
      <c r="J12733" s="15">
        <v>67.079809999999995</v>
      </c>
      <c r="K12733" s="15">
        <v>125.7229</v>
      </c>
    </row>
    <row r="12734" spans="9:11">
      <c r="I12734" s="15">
        <v>12679</v>
      </c>
      <c r="J12734" s="15">
        <v>67.700029999999998</v>
      </c>
      <c r="K12734" s="15">
        <v>136.0609</v>
      </c>
    </row>
    <row r="12735" spans="9:11">
      <c r="I12735" s="15">
        <v>12680</v>
      </c>
      <c r="J12735" s="15">
        <v>68.547150000000002</v>
      </c>
      <c r="K12735" s="15">
        <v>120.44159999999999</v>
      </c>
    </row>
    <row r="12736" spans="9:11">
      <c r="I12736" s="15">
        <v>12681</v>
      </c>
      <c r="J12736" s="15">
        <v>69.919929999999994</v>
      </c>
      <c r="K12736" s="15">
        <v>135.92400000000001</v>
      </c>
    </row>
    <row r="12737" spans="9:11">
      <c r="I12737" s="15">
        <v>12682</v>
      </c>
      <c r="J12737" s="15">
        <v>66.983969999999999</v>
      </c>
      <c r="K12737" s="15">
        <v>126.9148</v>
      </c>
    </row>
    <row r="12738" spans="9:11">
      <c r="I12738" s="15">
        <v>12683</v>
      </c>
      <c r="J12738" s="15">
        <v>65.480469999999997</v>
      </c>
      <c r="K12738" s="15">
        <v>108.2565</v>
      </c>
    </row>
    <row r="12739" spans="9:11">
      <c r="I12739" s="15">
        <v>12684</v>
      </c>
      <c r="J12739" s="15">
        <v>69.074020000000004</v>
      </c>
      <c r="K12739" s="15">
        <v>130.69049999999999</v>
      </c>
    </row>
    <row r="12740" spans="9:11">
      <c r="I12740" s="15">
        <v>12685</v>
      </c>
      <c r="J12740" s="15">
        <v>63.831879999999998</v>
      </c>
      <c r="K12740" s="15">
        <v>114.8563</v>
      </c>
    </row>
    <row r="12741" spans="9:11">
      <c r="I12741" s="15">
        <v>12686</v>
      </c>
      <c r="J12741" s="15">
        <v>67.481499999999997</v>
      </c>
      <c r="K12741" s="15">
        <v>122.77979999999999</v>
      </c>
    </row>
    <row r="12742" spans="9:11">
      <c r="I12742" s="15">
        <v>12687</v>
      </c>
      <c r="J12742" s="15">
        <v>66.691069999999996</v>
      </c>
      <c r="K12742" s="15">
        <v>106.3925</v>
      </c>
    </row>
    <row r="12743" spans="9:11">
      <c r="I12743" s="15">
        <v>12688</v>
      </c>
      <c r="J12743" s="15">
        <v>67.34666</v>
      </c>
      <c r="K12743" s="15">
        <v>122.1811</v>
      </c>
    </row>
    <row r="12744" spans="9:11">
      <c r="I12744" s="15">
        <v>12689</v>
      </c>
      <c r="J12744" s="15">
        <v>68.28734</v>
      </c>
      <c r="K12744" s="15">
        <v>116.2769</v>
      </c>
    </row>
    <row r="12745" spans="9:11">
      <c r="I12745" s="15">
        <v>12690</v>
      </c>
      <c r="J12745" s="15">
        <v>71.915120000000002</v>
      </c>
      <c r="K12745" s="15">
        <v>132.42140000000001</v>
      </c>
    </row>
    <row r="12746" spans="9:11">
      <c r="I12746" s="15">
        <v>12691</v>
      </c>
      <c r="J12746" s="15">
        <v>70.248859999999993</v>
      </c>
      <c r="K12746" s="15">
        <v>133.72540000000001</v>
      </c>
    </row>
    <row r="12747" spans="9:11">
      <c r="I12747" s="15">
        <v>12692</v>
      </c>
      <c r="J12747" s="15">
        <v>67.302160000000001</v>
      </c>
      <c r="K12747" s="15">
        <v>137.5719</v>
      </c>
    </row>
    <row r="12748" spans="9:11">
      <c r="I12748" s="15">
        <v>12693</v>
      </c>
      <c r="J12748" s="15">
        <v>70.24521</v>
      </c>
      <c r="K12748" s="15">
        <v>126.039</v>
      </c>
    </row>
    <row r="12749" spans="9:11">
      <c r="I12749" s="15">
        <v>12694</v>
      </c>
      <c r="J12749" s="15">
        <v>69.120900000000006</v>
      </c>
      <c r="K12749" s="15">
        <v>138.98050000000001</v>
      </c>
    </row>
    <row r="12750" spans="9:11">
      <c r="I12750" s="15">
        <v>12695</v>
      </c>
      <c r="J12750" s="15">
        <v>67.307900000000004</v>
      </c>
      <c r="K12750" s="15">
        <v>119.5167</v>
      </c>
    </row>
    <row r="12751" spans="9:11">
      <c r="I12751" s="15">
        <v>12696</v>
      </c>
      <c r="J12751" s="15">
        <v>68.677909999999997</v>
      </c>
      <c r="K12751" s="15">
        <v>129.94710000000001</v>
      </c>
    </row>
    <row r="12752" spans="9:11">
      <c r="I12752" s="15">
        <v>12697</v>
      </c>
      <c r="J12752" s="15">
        <v>68.604680000000002</v>
      </c>
      <c r="K12752" s="15">
        <v>115.57470000000001</v>
      </c>
    </row>
    <row r="12753" spans="9:11">
      <c r="I12753" s="15">
        <v>12698</v>
      </c>
      <c r="J12753" s="15">
        <v>66.936009999999996</v>
      </c>
      <c r="K12753" s="15">
        <v>122.58199999999999</v>
      </c>
    </row>
    <row r="12754" spans="9:11">
      <c r="I12754" s="15">
        <v>12699</v>
      </c>
      <c r="J12754" s="15">
        <v>69.677930000000003</v>
      </c>
      <c r="K12754" s="15">
        <v>132.90819999999999</v>
      </c>
    </row>
    <row r="12755" spans="9:11">
      <c r="I12755" s="15">
        <v>12700</v>
      </c>
      <c r="J12755" s="15">
        <v>66.951700000000002</v>
      </c>
      <c r="K12755" s="15">
        <v>91.226309999999998</v>
      </c>
    </row>
    <row r="12756" spans="9:11">
      <c r="I12756" s="15">
        <v>12701</v>
      </c>
      <c r="J12756" s="15">
        <v>68.256500000000003</v>
      </c>
      <c r="K12756" s="15">
        <v>134.64330000000001</v>
      </c>
    </row>
    <row r="12757" spans="9:11">
      <c r="I12757" s="15">
        <v>12702</v>
      </c>
      <c r="J12757" s="15">
        <v>70.760769999999994</v>
      </c>
      <c r="K12757" s="15">
        <v>148.3999</v>
      </c>
    </row>
    <row r="12758" spans="9:11">
      <c r="I12758" s="15">
        <v>12703</v>
      </c>
      <c r="J12758" s="15">
        <v>70.304360000000003</v>
      </c>
      <c r="K12758" s="15">
        <v>136.2413</v>
      </c>
    </row>
    <row r="12759" spans="9:11">
      <c r="I12759" s="15">
        <v>12704</v>
      </c>
      <c r="J12759" s="15">
        <v>69.607029999999995</v>
      </c>
      <c r="K12759" s="15">
        <v>126.7617</v>
      </c>
    </row>
    <row r="12760" spans="9:11">
      <c r="I12760" s="15">
        <v>12705</v>
      </c>
      <c r="J12760" s="15">
        <v>66.907349999999994</v>
      </c>
      <c r="K12760" s="15">
        <v>120.1773</v>
      </c>
    </row>
    <row r="12761" spans="9:11">
      <c r="I12761" s="15">
        <v>12706</v>
      </c>
      <c r="J12761" s="15">
        <v>64.223889999999997</v>
      </c>
      <c r="K12761" s="15">
        <v>117.6816</v>
      </c>
    </row>
    <row r="12762" spans="9:11">
      <c r="I12762" s="15">
        <v>12707</v>
      </c>
      <c r="J12762" s="15">
        <v>64.361450000000005</v>
      </c>
      <c r="K12762" s="15">
        <v>114.8832</v>
      </c>
    </row>
    <row r="12763" spans="9:11">
      <c r="I12763" s="15">
        <v>12708</v>
      </c>
      <c r="J12763" s="15">
        <v>71.547650000000004</v>
      </c>
      <c r="K12763" s="15">
        <v>146.309</v>
      </c>
    </row>
    <row r="12764" spans="9:11">
      <c r="I12764" s="15">
        <v>12709</v>
      </c>
      <c r="J12764" s="15">
        <v>68.144660000000002</v>
      </c>
      <c r="K12764" s="15">
        <v>119.8608</v>
      </c>
    </row>
    <row r="12765" spans="9:11">
      <c r="I12765" s="15">
        <v>12710</v>
      </c>
      <c r="J12765" s="15">
        <v>68.54325</v>
      </c>
      <c r="K12765" s="15">
        <v>127.7214</v>
      </c>
    </row>
    <row r="12766" spans="9:11">
      <c r="I12766" s="15">
        <v>12711</v>
      </c>
      <c r="J12766" s="15">
        <v>64.644120000000001</v>
      </c>
      <c r="K12766" s="15">
        <v>106.2843</v>
      </c>
    </row>
    <row r="12767" spans="9:11">
      <c r="I12767" s="15">
        <v>12712</v>
      </c>
      <c r="J12767" s="15">
        <v>66.198539999999994</v>
      </c>
      <c r="K12767" s="15">
        <v>113.92230000000001</v>
      </c>
    </row>
    <row r="12768" spans="9:11">
      <c r="I12768" s="15">
        <v>12713</v>
      </c>
      <c r="J12768" s="15">
        <v>65.568160000000006</v>
      </c>
      <c r="K12768" s="15">
        <v>141.33789999999999</v>
      </c>
    </row>
    <row r="12769" spans="9:11">
      <c r="I12769" s="15">
        <v>12714</v>
      </c>
      <c r="J12769" s="15">
        <v>66.581729999999993</v>
      </c>
      <c r="K12769" s="15">
        <v>106.1254</v>
      </c>
    </row>
    <row r="12770" spans="9:11">
      <c r="I12770" s="15">
        <v>12715</v>
      </c>
      <c r="J12770" s="15">
        <v>67.633790000000005</v>
      </c>
      <c r="K12770" s="15">
        <v>136.18379999999999</v>
      </c>
    </row>
    <row r="12771" spans="9:11">
      <c r="I12771" s="15">
        <v>12716</v>
      </c>
      <c r="J12771" s="15">
        <v>70.494590000000002</v>
      </c>
      <c r="K12771" s="15">
        <v>141.96379999999999</v>
      </c>
    </row>
    <row r="12772" spans="9:11">
      <c r="I12772" s="15">
        <v>12717</v>
      </c>
      <c r="J12772" s="15">
        <v>70.175110000000004</v>
      </c>
      <c r="K12772" s="15">
        <v>124.9465</v>
      </c>
    </row>
    <row r="12773" spans="9:11">
      <c r="I12773" s="15">
        <v>12718</v>
      </c>
      <c r="J12773" s="15">
        <v>67.139120000000005</v>
      </c>
      <c r="K12773" s="15">
        <v>131.6294</v>
      </c>
    </row>
    <row r="12774" spans="9:11">
      <c r="I12774" s="15">
        <v>12719</v>
      </c>
      <c r="J12774" s="15">
        <v>70.741489999999999</v>
      </c>
      <c r="K12774" s="15">
        <v>132.43809999999999</v>
      </c>
    </row>
    <row r="12775" spans="9:11">
      <c r="I12775" s="15">
        <v>12720</v>
      </c>
      <c r="J12775" s="15">
        <v>69.094620000000006</v>
      </c>
      <c r="K12775" s="15">
        <v>142.8177</v>
      </c>
    </row>
    <row r="12776" spans="9:11">
      <c r="I12776" s="15">
        <v>12721</v>
      </c>
      <c r="J12776" s="15">
        <v>67.478960000000001</v>
      </c>
      <c r="K12776" s="15">
        <v>127.43600000000001</v>
      </c>
    </row>
    <row r="12777" spans="9:11">
      <c r="I12777" s="15">
        <v>12722</v>
      </c>
      <c r="J12777" s="15">
        <v>68.558250000000001</v>
      </c>
      <c r="K12777" s="15">
        <v>143.52869999999999</v>
      </c>
    </row>
    <row r="12778" spans="9:11">
      <c r="I12778" s="15">
        <v>12723</v>
      </c>
      <c r="J12778" s="15">
        <v>69.079660000000004</v>
      </c>
      <c r="K12778" s="15">
        <v>147.9838</v>
      </c>
    </row>
    <row r="12779" spans="9:11">
      <c r="I12779" s="15">
        <v>12724</v>
      </c>
      <c r="J12779" s="15">
        <v>70.35436</v>
      </c>
      <c r="K12779" s="15">
        <v>121.31959999999999</v>
      </c>
    </row>
    <row r="12780" spans="9:11">
      <c r="I12780" s="15">
        <v>12725</v>
      </c>
      <c r="J12780" s="15">
        <v>62.703180000000003</v>
      </c>
      <c r="K12780" s="15">
        <v>92.591930000000005</v>
      </c>
    </row>
    <row r="12781" spans="9:11">
      <c r="I12781" s="15">
        <v>12726</v>
      </c>
      <c r="J12781" s="15">
        <v>67.595619999999997</v>
      </c>
      <c r="K12781" s="15">
        <v>138.92590000000001</v>
      </c>
    </row>
    <row r="12782" spans="9:11">
      <c r="I12782" s="15">
        <v>12727</v>
      </c>
      <c r="J12782" s="15">
        <v>68.147980000000004</v>
      </c>
      <c r="K12782" s="15">
        <v>140.00749999999999</v>
      </c>
    </row>
    <row r="12783" spans="9:11">
      <c r="I12783" s="15">
        <v>12728</v>
      </c>
      <c r="J12783" s="15">
        <v>69.275710000000004</v>
      </c>
      <c r="K12783" s="15">
        <v>155.75630000000001</v>
      </c>
    </row>
    <row r="12784" spans="9:11">
      <c r="I12784" s="15">
        <v>12729</v>
      </c>
      <c r="J12784" s="15">
        <v>69.074719999999999</v>
      </c>
      <c r="K12784" s="15">
        <v>120.2972</v>
      </c>
    </row>
    <row r="12785" spans="9:11">
      <c r="I12785" s="15">
        <v>12730</v>
      </c>
      <c r="J12785" s="15">
        <v>69.094390000000004</v>
      </c>
      <c r="K12785" s="15">
        <v>117.6279</v>
      </c>
    </row>
    <row r="12786" spans="9:11">
      <c r="I12786" s="15">
        <v>12731</v>
      </c>
      <c r="J12786" s="15">
        <v>68.614400000000003</v>
      </c>
      <c r="K12786" s="15">
        <v>130.41489999999999</v>
      </c>
    </row>
    <row r="12787" spans="9:11">
      <c r="I12787" s="15">
        <v>12732</v>
      </c>
      <c r="J12787" s="15">
        <v>62.398000000000003</v>
      </c>
      <c r="K12787" s="15">
        <v>89.197100000000006</v>
      </c>
    </row>
    <row r="12788" spans="9:11">
      <c r="I12788" s="15">
        <v>12733</v>
      </c>
      <c r="J12788" s="15">
        <v>69.129220000000004</v>
      </c>
      <c r="K12788" s="15">
        <v>139.87700000000001</v>
      </c>
    </row>
    <row r="12789" spans="9:11">
      <c r="I12789" s="15">
        <v>12734</v>
      </c>
      <c r="J12789" s="15">
        <v>67.333889999999997</v>
      </c>
      <c r="K12789" s="15">
        <v>126.0962</v>
      </c>
    </row>
    <row r="12790" spans="9:11">
      <c r="I12790" s="15">
        <v>12735</v>
      </c>
      <c r="J12790" s="15">
        <v>65.083759999999998</v>
      </c>
      <c r="K12790" s="15">
        <v>131.73599999999999</v>
      </c>
    </row>
    <row r="12791" spans="9:11">
      <c r="I12791" s="15">
        <v>12736</v>
      </c>
      <c r="J12791" s="15">
        <v>71.125690000000006</v>
      </c>
      <c r="K12791" s="15">
        <v>137.28630000000001</v>
      </c>
    </row>
    <row r="12792" spans="9:11">
      <c r="I12792" s="15">
        <v>12737</v>
      </c>
      <c r="J12792" s="15">
        <v>68.070310000000006</v>
      </c>
      <c r="K12792" s="15">
        <v>117.5196</v>
      </c>
    </row>
    <row r="12793" spans="9:11">
      <c r="I12793" s="15">
        <v>12738</v>
      </c>
      <c r="J12793" s="15">
        <v>65.540229999999994</v>
      </c>
      <c r="K12793" s="15">
        <v>117.50579999999999</v>
      </c>
    </row>
    <row r="12794" spans="9:11">
      <c r="I12794" s="15">
        <v>12739</v>
      </c>
      <c r="J12794" s="15">
        <v>70.372669999999999</v>
      </c>
      <c r="K12794" s="15">
        <v>124.7668</v>
      </c>
    </row>
    <row r="12795" spans="9:11">
      <c r="I12795" s="15">
        <v>12740</v>
      </c>
      <c r="J12795" s="15">
        <v>65.684870000000004</v>
      </c>
      <c r="K12795" s="15">
        <v>124.5331</v>
      </c>
    </row>
    <row r="12796" spans="9:11">
      <c r="I12796" s="15">
        <v>12741</v>
      </c>
      <c r="J12796" s="15">
        <v>65.139600000000002</v>
      </c>
      <c r="K12796" s="15">
        <v>127.773</v>
      </c>
    </row>
    <row r="12797" spans="9:11">
      <c r="I12797" s="15">
        <v>12742</v>
      </c>
      <c r="J12797" s="15">
        <v>72.151470000000003</v>
      </c>
      <c r="K12797" s="15">
        <v>148.54910000000001</v>
      </c>
    </row>
    <row r="12798" spans="9:11">
      <c r="I12798" s="15">
        <v>12743</v>
      </c>
      <c r="J12798" s="15">
        <v>65.052760000000006</v>
      </c>
      <c r="K12798" s="15">
        <v>103.6491</v>
      </c>
    </row>
    <row r="12799" spans="9:11">
      <c r="I12799" s="15">
        <v>12744</v>
      </c>
      <c r="J12799" s="15">
        <v>65.007040000000003</v>
      </c>
      <c r="K12799" s="15">
        <v>95.012950000000004</v>
      </c>
    </row>
    <row r="12800" spans="9:11">
      <c r="I12800" s="15">
        <v>12745</v>
      </c>
      <c r="J12800" s="15">
        <v>69.522379999999998</v>
      </c>
      <c r="K12800" s="15">
        <v>134.71430000000001</v>
      </c>
    </row>
    <row r="12801" spans="9:11">
      <c r="I12801" s="15">
        <v>12746</v>
      </c>
      <c r="J12801" s="15">
        <v>66.513220000000004</v>
      </c>
      <c r="K12801" s="15">
        <v>114.55</v>
      </c>
    </row>
    <row r="12802" spans="9:11">
      <c r="I12802" s="15">
        <v>12747</v>
      </c>
      <c r="J12802" s="15">
        <v>70.003829999999994</v>
      </c>
      <c r="K12802" s="15">
        <v>138.3081</v>
      </c>
    </row>
    <row r="12803" spans="9:11">
      <c r="I12803" s="15">
        <v>12748</v>
      </c>
      <c r="J12803" s="15">
        <v>65.981430000000003</v>
      </c>
      <c r="K12803" s="15">
        <v>123.4941</v>
      </c>
    </row>
    <row r="12804" spans="9:11">
      <c r="I12804" s="15">
        <v>12749</v>
      </c>
      <c r="J12804" s="15">
        <v>66.134590000000003</v>
      </c>
      <c r="K12804" s="15">
        <v>101.1344</v>
      </c>
    </row>
    <row r="12805" spans="9:11">
      <c r="I12805" s="15">
        <v>12750</v>
      </c>
      <c r="J12805" s="15">
        <v>69.878420000000006</v>
      </c>
      <c r="K12805" s="15">
        <v>138.22800000000001</v>
      </c>
    </row>
    <row r="12806" spans="9:11">
      <c r="I12806" s="15">
        <v>12751</v>
      </c>
      <c r="J12806" s="15">
        <v>66.667190000000005</v>
      </c>
      <c r="K12806" s="15">
        <v>126.0355</v>
      </c>
    </row>
    <row r="12807" spans="9:11">
      <c r="I12807" s="15">
        <v>12752</v>
      </c>
      <c r="J12807" s="15">
        <v>66.893159999999995</v>
      </c>
      <c r="K12807" s="15">
        <v>139.71690000000001</v>
      </c>
    </row>
    <row r="12808" spans="9:11">
      <c r="I12808" s="15">
        <v>12753</v>
      </c>
      <c r="J12808" s="15">
        <v>68.495059999999995</v>
      </c>
      <c r="K12808" s="15">
        <v>122.879</v>
      </c>
    </row>
    <row r="12809" spans="9:11">
      <c r="I12809" s="15">
        <v>12754</v>
      </c>
      <c r="J12809" s="15">
        <v>66.520039999999995</v>
      </c>
      <c r="K12809" s="15">
        <v>126.50409999999999</v>
      </c>
    </row>
    <row r="12810" spans="9:11">
      <c r="I12810" s="15">
        <v>12755</v>
      </c>
      <c r="J12810" s="15">
        <v>67.962909999999994</v>
      </c>
      <c r="K12810" s="15">
        <v>114.4191</v>
      </c>
    </row>
    <row r="12811" spans="9:11">
      <c r="I12811" s="15">
        <v>12756</v>
      </c>
      <c r="J12811" s="15">
        <v>66.299509999999998</v>
      </c>
      <c r="K12811" s="15">
        <v>126.76819999999999</v>
      </c>
    </row>
    <row r="12812" spans="9:11">
      <c r="I12812" s="15">
        <v>12757</v>
      </c>
      <c r="J12812" s="15">
        <v>70.033770000000004</v>
      </c>
      <c r="K12812" s="15">
        <v>120.3446</v>
      </c>
    </row>
    <row r="12813" spans="9:11">
      <c r="I12813" s="15">
        <v>12758</v>
      </c>
      <c r="J12813" s="15">
        <v>66.203519999999997</v>
      </c>
      <c r="K12813" s="15">
        <v>107.0425</v>
      </c>
    </row>
    <row r="12814" spans="9:11">
      <c r="I12814" s="15">
        <v>12759</v>
      </c>
      <c r="J12814" s="15">
        <v>68.221620000000001</v>
      </c>
      <c r="K12814" s="15">
        <v>124.1618</v>
      </c>
    </row>
    <row r="12815" spans="9:11">
      <c r="I12815" s="15">
        <v>12760</v>
      </c>
      <c r="J12815" s="15">
        <v>68.33014</v>
      </c>
      <c r="K12815" s="15">
        <v>132.50460000000001</v>
      </c>
    </row>
    <row r="12816" spans="9:11">
      <c r="I12816" s="15">
        <v>12761</v>
      </c>
      <c r="J12816" s="15">
        <v>66.685850000000002</v>
      </c>
      <c r="K12816" s="15">
        <v>130.3999</v>
      </c>
    </row>
    <row r="12817" spans="9:11">
      <c r="I12817" s="15">
        <v>12762</v>
      </c>
      <c r="J12817" s="15">
        <v>65.819990000000004</v>
      </c>
      <c r="K12817" s="15">
        <v>112.6146</v>
      </c>
    </row>
    <row r="12818" spans="9:11">
      <c r="I12818" s="15">
        <v>12763</v>
      </c>
      <c r="J12818" s="15">
        <v>66.794359999999998</v>
      </c>
      <c r="K12818" s="15">
        <v>119.7033</v>
      </c>
    </row>
    <row r="12819" spans="9:11">
      <c r="I12819" s="15">
        <v>12764</v>
      </c>
      <c r="J12819" s="15">
        <v>70.052239999999998</v>
      </c>
      <c r="K12819" s="15">
        <v>115.3835</v>
      </c>
    </row>
    <row r="12820" spans="9:11">
      <c r="I12820" s="15">
        <v>12765</v>
      </c>
      <c r="J12820" s="15">
        <v>66.303610000000006</v>
      </c>
      <c r="K12820" s="15">
        <v>124.72410000000001</v>
      </c>
    </row>
    <row r="12821" spans="9:11">
      <c r="I12821" s="15">
        <v>12766</v>
      </c>
      <c r="J12821" s="15">
        <v>65.921220000000005</v>
      </c>
      <c r="K12821" s="15">
        <v>121.5372</v>
      </c>
    </row>
    <row r="12822" spans="9:11">
      <c r="I12822" s="15">
        <v>12767</v>
      </c>
      <c r="J12822" s="15">
        <v>71.334959999999995</v>
      </c>
      <c r="K12822" s="15">
        <v>138.74430000000001</v>
      </c>
    </row>
    <row r="12823" spans="9:11">
      <c r="I12823" s="15">
        <v>12768</v>
      </c>
      <c r="J12823" s="15">
        <v>65.937920000000005</v>
      </c>
      <c r="K12823" s="15">
        <v>131.64490000000001</v>
      </c>
    </row>
    <row r="12824" spans="9:11">
      <c r="I12824" s="15">
        <v>12769</v>
      </c>
      <c r="J12824" s="15">
        <v>66.802610000000001</v>
      </c>
      <c r="K12824" s="15">
        <v>119.4744</v>
      </c>
    </row>
    <row r="12825" spans="9:11">
      <c r="I12825" s="15">
        <v>12770</v>
      </c>
      <c r="J12825" s="15">
        <v>67.884510000000006</v>
      </c>
      <c r="K12825" s="15">
        <v>127.7094</v>
      </c>
    </row>
    <row r="12826" spans="9:11">
      <c r="I12826" s="15">
        <v>12771</v>
      </c>
      <c r="J12826" s="15">
        <v>68.577650000000006</v>
      </c>
      <c r="K12826" s="15">
        <v>124.3734</v>
      </c>
    </row>
    <row r="12827" spans="9:11">
      <c r="I12827" s="15">
        <v>12772</v>
      </c>
      <c r="J12827" s="15">
        <v>67.638509999999997</v>
      </c>
      <c r="K12827" s="15">
        <v>131.85900000000001</v>
      </c>
    </row>
    <row r="12828" spans="9:11">
      <c r="I12828" s="15">
        <v>12773</v>
      </c>
      <c r="J12828" s="15">
        <v>67.446449999999999</v>
      </c>
      <c r="K12828" s="15">
        <v>128.50030000000001</v>
      </c>
    </row>
    <row r="12829" spans="9:11">
      <c r="I12829" s="15">
        <v>12774</v>
      </c>
      <c r="J12829" s="15">
        <v>70.785079999999994</v>
      </c>
      <c r="K12829" s="15">
        <v>132.68940000000001</v>
      </c>
    </row>
    <row r="12830" spans="9:11">
      <c r="I12830" s="15">
        <v>12775</v>
      </c>
      <c r="J12830" s="15">
        <v>66.205489999999998</v>
      </c>
      <c r="K12830" s="15">
        <v>114.13630000000001</v>
      </c>
    </row>
    <row r="12831" spans="9:11">
      <c r="I12831" s="15">
        <v>12776</v>
      </c>
      <c r="J12831" s="15">
        <v>64.017570000000006</v>
      </c>
      <c r="K12831" s="15">
        <v>101.53149999999999</v>
      </c>
    </row>
    <row r="12832" spans="9:11">
      <c r="I12832" s="15">
        <v>12777</v>
      </c>
      <c r="J12832" s="15">
        <v>69.510990000000007</v>
      </c>
      <c r="K12832" s="15">
        <v>144.76499999999999</v>
      </c>
    </row>
    <row r="12833" spans="9:11">
      <c r="I12833" s="15">
        <v>12778</v>
      </c>
      <c r="J12833" s="15">
        <v>66.197590000000005</v>
      </c>
      <c r="K12833" s="15">
        <v>100.7474</v>
      </c>
    </row>
    <row r="12834" spans="9:11">
      <c r="I12834" s="15">
        <v>12779</v>
      </c>
      <c r="J12834" s="15">
        <v>68.114000000000004</v>
      </c>
      <c r="K12834" s="15">
        <v>137.39449999999999</v>
      </c>
    </row>
    <row r="12835" spans="9:11">
      <c r="I12835" s="15">
        <v>12780</v>
      </c>
      <c r="J12835" s="15">
        <v>68.897480000000002</v>
      </c>
      <c r="K12835" s="15">
        <v>114.6844</v>
      </c>
    </row>
    <row r="12836" spans="9:11">
      <c r="I12836" s="15">
        <v>12781</v>
      </c>
      <c r="J12836" s="15">
        <v>66.087959999999995</v>
      </c>
      <c r="K12836" s="15">
        <v>128.07589999999999</v>
      </c>
    </row>
    <row r="12837" spans="9:11">
      <c r="I12837" s="15">
        <v>12782</v>
      </c>
      <c r="J12837" s="15">
        <v>65.693370000000002</v>
      </c>
      <c r="K12837" s="15">
        <v>140.76929999999999</v>
      </c>
    </row>
    <row r="12838" spans="9:11">
      <c r="I12838" s="15">
        <v>12783</v>
      </c>
      <c r="J12838" s="15">
        <v>66.849879999999999</v>
      </c>
      <c r="K12838" s="15">
        <v>130.5163</v>
      </c>
    </row>
    <row r="12839" spans="9:11">
      <c r="I12839" s="15">
        <v>12784</v>
      </c>
      <c r="J12839" s="15">
        <v>68.132429999999999</v>
      </c>
      <c r="K12839" s="15">
        <v>126.5235</v>
      </c>
    </row>
    <row r="12840" spans="9:11">
      <c r="I12840" s="15">
        <v>12785</v>
      </c>
      <c r="J12840" s="15">
        <v>65.853549999999998</v>
      </c>
      <c r="K12840" s="15">
        <v>121.6208</v>
      </c>
    </row>
    <row r="12841" spans="9:11">
      <c r="I12841" s="15">
        <v>12786</v>
      </c>
      <c r="J12841" s="15">
        <v>66.461479999999995</v>
      </c>
      <c r="K12841" s="15">
        <v>111.39490000000001</v>
      </c>
    </row>
    <row r="12842" spans="9:11">
      <c r="I12842" s="15">
        <v>12787</v>
      </c>
      <c r="J12842" s="15">
        <v>70.16892</v>
      </c>
      <c r="K12842" s="15">
        <v>135.73840000000001</v>
      </c>
    </row>
    <row r="12843" spans="9:11">
      <c r="I12843" s="15">
        <v>12788</v>
      </c>
      <c r="J12843" s="15">
        <v>70.476479999999995</v>
      </c>
      <c r="K12843" s="15">
        <v>126.461</v>
      </c>
    </row>
    <row r="12844" spans="9:11">
      <c r="I12844" s="15">
        <v>12789</v>
      </c>
      <c r="J12844" s="15">
        <v>68.839920000000006</v>
      </c>
      <c r="K12844" s="15">
        <v>125.63760000000001</v>
      </c>
    </row>
    <row r="12845" spans="9:11">
      <c r="I12845" s="15">
        <v>12790</v>
      </c>
      <c r="J12845" s="15">
        <v>68.162239999999997</v>
      </c>
      <c r="K12845" s="15">
        <v>124.5737</v>
      </c>
    </row>
    <row r="12846" spans="9:11">
      <c r="I12846" s="15">
        <v>12791</v>
      </c>
      <c r="J12846" s="15">
        <v>69.756979999999999</v>
      </c>
      <c r="K12846" s="15">
        <v>115.3657</v>
      </c>
    </row>
    <row r="12847" spans="9:11">
      <c r="I12847" s="15">
        <v>12792</v>
      </c>
      <c r="J12847" s="15">
        <v>67.079319999999996</v>
      </c>
      <c r="K12847" s="15">
        <v>121.7021</v>
      </c>
    </row>
    <row r="12848" spans="9:11">
      <c r="I12848" s="15">
        <v>12793</v>
      </c>
      <c r="J12848" s="15">
        <v>66.45796</v>
      </c>
      <c r="K12848" s="15">
        <v>133.91749999999999</v>
      </c>
    </row>
    <row r="12849" spans="9:11">
      <c r="I12849" s="15">
        <v>12794</v>
      </c>
      <c r="J12849" s="15">
        <v>68.104669999999999</v>
      </c>
      <c r="K12849" s="15">
        <v>124.2443</v>
      </c>
    </row>
    <row r="12850" spans="9:11">
      <c r="I12850" s="15">
        <v>12795</v>
      </c>
      <c r="J12850" s="15">
        <v>70.182969999999997</v>
      </c>
      <c r="K12850" s="15">
        <v>148.14670000000001</v>
      </c>
    </row>
    <row r="12851" spans="9:11">
      <c r="I12851" s="15">
        <v>12796</v>
      </c>
      <c r="J12851" s="15">
        <v>71.068119999999993</v>
      </c>
      <c r="K12851" s="15">
        <v>136.7636</v>
      </c>
    </row>
    <row r="12852" spans="9:11">
      <c r="I12852" s="15">
        <v>12797</v>
      </c>
      <c r="J12852" s="15">
        <v>66.126890000000003</v>
      </c>
      <c r="K12852" s="15">
        <v>137.2242</v>
      </c>
    </row>
    <row r="12853" spans="9:11">
      <c r="I12853" s="15">
        <v>12798</v>
      </c>
      <c r="J12853" s="15">
        <v>70.024190000000004</v>
      </c>
      <c r="K12853" s="15">
        <v>132.5</v>
      </c>
    </row>
    <row r="12854" spans="9:11">
      <c r="I12854" s="15">
        <v>12799</v>
      </c>
      <c r="J12854" s="15">
        <v>63.959829999999997</v>
      </c>
      <c r="K12854" s="15">
        <v>110.9671</v>
      </c>
    </row>
    <row r="12855" spans="9:11">
      <c r="I12855" s="15">
        <v>12800</v>
      </c>
      <c r="J12855" s="15">
        <v>68.294210000000007</v>
      </c>
      <c r="K12855" s="15">
        <v>138.0009</v>
      </c>
    </row>
    <row r="12856" spans="9:11">
      <c r="I12856" s="15">
        <v>12801</v>
      </c>
      <c r="J12856" s="15">
        <v>66.787120000000002</v>
      </c>
      <c r="K12856" s="15">
        <v>125.25839999999999</v>
      </c>
    </row>
    <row r="12857" spans="9:11">
      <c r="I12857" s="15">
        <v>12802</v>
      </c>
      <c r="J12857" s="15">
        <v>70.315489999999997</v>
      </c>
      <c r="K12857" s="15">
        <v>118.2843</v>
      </c>
    </row>
    <row r="12858" spans="9:11">
      <c r="I12858" s="15">
        <v>12803</v>
      </c>
      <c r="J12858" s="15">
        <v>67.876720000000006</v>
      </c>
      <c r="K12858" s="15">
        <v>115.7531</v>
      </c>
    </row>
    <row r="12859" spans="9:11">
      <c r="I12859" s="15">
        <v>12804</v>
      </c>
      <c r="J12859" s="15">
        <v>64.98948</v>
      </c>
      <c r="K12859" s="15">
        <v>115.7612</v>
      </c>
    </row>
    <row r="12860" spans="9:11">
      <c r="I12860" s="15">
        <v>12805</v>
      </c>
      <c r="J12860" s="15">
        <v>65.736249999999998</v>
      </c>
      <c r="K12860" s="15">
        <v>103.39490000000001</v>
      </c>
    </row>
    <row r="12861" spans="9:11">
      <c r="I12861" s="15">
        <v>12806</v>
      </c>
      <c r="J12861" s="15">
        <v>67.187129999999996</v>
      </c>
      <c r="K12861" s="15">
        <v>113.77</v>
      </c>
    </row>
    <row r="12862" spans="9:11">
      <c r="I12862" s="15">
        <v>12807</v>
      </c>
      <c r="J12862" s="15">
        <v>63.7027</v>
      </c>
      <c r="K12862" s="15">
        <v>111.5551</v>
      </c>
    </row>
    <row r="12863" spans="9:11">
      <c r="I12863" s="15">
        <v>12808</v>
      </c>
      <c r="J12863" s="15">
        <v>72.223259999999996</v>
      </c>
      <c r="K12863" s="15">
        <v>146.78229999999999</v>
      </c>
    </row>
    <row r="12864" spans="9:11">
      <c r="I12864" s="15">
        <v>12809</v>
      </c>
      <c r="J12864" s="15">
        <v>68.741669999999999</v>
      </c>
      <c r="K12864" s="15">
        <v>125.3766</v>
      </c>
    </row>
    <row r="12865" spans="9:11">
      <c r="I12865" s="15">
        <v>12810</v>
      </c>
      <c r="J12865" s="15">
        <v>64.83708</v>
      </c>
      <c r="K12865" s="15">
        <v>122.7266</v>
      </c>
    </row>
    <row r="12866" spans="9:11">
      <c r="I12866" s="15">
        <v>12811</v>
      </c>
      <c r="J12866" s="15">
        <v>67.876069999999999</v>
      </c>
      <c r="K12866" s="15">
        <v>130.04230000000001</v>
      </c>
    </row>
    <row r="12867" spans="9:11">
      <c r="I12867" s="15">
        <v>12812</v>
      </c>
      <c r="J12867" s="15">
        <v>67.377859999999998</v>
      </c>
      <c r="K12867" s="15">
        <v>118.05329999999999</v>
      </c>
    </row>
    <row r="12868" spans="9:11">
      <c r="I12868" s="15">
        <v>12813</v>
      </c>
      <c r="J12868" s="15">
        <v>65.118600000000001</v>
      </c>
      <c r="K12868" s="15">
        <v>129.31059999999999</v>
      </c>
    </row>
    <row r="12869" spans="9:11">
      <c r="I12869" s="15">
        <v>12814</v>
      </c>
      <c r="J12869" s="15">
        <v>69.236220000000003</v>
      </c>
      <c r="K12869" s="15">
        <v>125.7028</v>
      </c>
    </row>
    <row r="12870" spans="9:11">
      <c r="I12870" s="15">
        <v>12815</v>
      </c>
      <c r="J12870" s="15">
        <v>65.090770000000006</v>
      </c>
      <c r="K12870" s="15">
        <v>111.4222</v>
      </c>
    </row>
    <row r="12871" spans="9:11">
      <c r="I12871" s="15">
        <v>12816</v>
      </c>
      <c r="J12871" s="15">
        <v>70.310720000000003</v>
      </c>
      <c r="K12871" s="15">
        <v>126.3652</v>
      </c>
    </row>
    <row r="12872" spans="9:11">
      <c r="I12872" s="15">
        <v>12817</v>
      </c>
      <c r="J12872" s="15">
        <v>68.269409999999993</v>
      </c>
      <c r="K12872" s="15">
        <v>129.7347</v>
      </c>
    </row>
    <row r="12873" spans="9:11">
      <c r="I12873" s="15">
        <v>12818</v>
      </c>
      <c r="J12873" s="15">
        <v>67.639799999999994</v>
      </c>
      <c r="K12873" s="15">
        <v>137.92339999999999</v>
      </c>
    </row>
    <row r="12874" spans="9:11">
      <c r="I12874" s="15">
        <v>12819</v>
      </c>
      <c r="J12874" s="15">
        <v>66.559380000000004</v>
      </c>
      <c r="K12874" s="15">
        <v>122.7599</v>
      </c>
    </row>
    <row r="12875" spans="9:11">
      <c r="I12875" s="15">
        <v>12820</v>
      </c>
      <c r="J12875" s="15">
        <v>68.897670000000005</v>
      </c>
      <c r="K12875" s="15">
        <v>142.65129999999999</v>
      </c>
    </row>
    <row r="12876" spans="9:11">
      <c r="I12876" s="15">
        <v>12821</v>
      </c>
      <c r="J12876" s="15">
        <v>67.736879999999999</v>
      </c>
      <c r="K12876" s="15">
        <v>138.61940000000001</v>
      </c>
    </row>
    <row r="12877" spans="9:11">
      <c r="I12877" s="15">
        <v>12822</v>
      </c>
      <c r="J12877" s="15">
        <v>69.426599999999993</v>
      </c>
      <c r="K12877" s="15">
        <v>133.85720000000001</v>
      </c>
    </row>
    <row r="12878" spans="9:11">
      <c r="I12878" s="15">
        <v>12823</v>
      </c>
      <c r="J12878" s="15">
        <v>69.141499999999994</v>
      </c>
      <c r="K12878" s="15">
        <v>121.80419999999999</v>
      </c>
    </row>
    <row r="12879" spans="9:11">
      <c r="I12879" s="15">
        <v>12824</v>
      </c>
      <c r="J12879" s="15">
        <v>70.886880000000005</v>
      </c>
      <c r="K12879" s="15">
        <v>138.84870000000001</v>
      </c>
    </row>
    <row r="12880" spans="9:11">
      <c r="I12880" s="15">
        <v>12825</v>
      </c>
      <c r="J12880" s="15">
        <v>67.499200000000002</v>
      </c>
      <c r="K12880" s="15">
        <v>134.37889999999999</v>
      </c>
    </row>
    <row r="12881" spans="9:11">
      <c r="I12881" s="15">
        <v>12826</v>
      </c>
      <c r="J12881" s="15">
        <v>67.485659999999996</v>
      </c>
      <c r="K12881" s="15">
        <v>129.25129999999999</v>
      </c>
    </row>
    <row r="12882" spans="9:11">
      <c r="I12882" s="15">
        <v>12827</v>
      </c>
      <c r="J12882" s="15">
        <v>65.804580000000001</v>
      </c>
      <c r="K12882" s="15">
        <v>122.65089999999999</v>
      </c>
    </row>
    <row r="12883" spans="9:11">
      <c r="I12883" s="15">
        <v>12828</v>
      </c>
      <c r="J12883" s="15">
        <v>69.483199999999997</v>
      </c>
      <c r="K12883" s="15">
        <v>108.94889999999999</v>
      </c>
    </row>
    <row r="12884" spans="9:11">
      <c r="I12884" s="15">
        <v>12829</v>
      </c>
      <c r="J12884" s="15">
        <v>64.954359999999994</v>
      </c>
      <c r="K12884" s="15">
        <v>112.07850000000001</v>
      </c>
    </row>
    <row r="12885" spans="9:11">
      <c r="I12885" s="15">
        <v>12830</v>
      </c>
      <c r="J12885" s="15">
        <v>66.4238</v>
      </c>
      <c r="K12885" s="15">
        <v>111.21810000000001</v>
      </c>
    </row>
    <row r="12886" spans="9:11">
      <c r="I12886" s="15">
        <v>12831</v>
      </c>
      <c r="J12886" s="15">
        <v>67.79983</v>
      </c>
      <c r="K12886" s="15">
        <v>120.5562</v>
      </c>
    </row>
    <row r="12887" spans="9:11">
      <c r="I12887" s="15">
        <v>12832</v>
      </c>
      <c r="J12887" s="15">
        <v>70.357839999999996</v>
      </c>
      <c r="K12887" s="15">
        <v>145.10149999999999</v>
      </c>
    </row>
    <row r="12888" spans="9:11">
      <c r="I12888" s="15">
        <v>12833</v>
      </c>
      <c r="J12888" s="15">
        <v>65.934269999999998</v>
      </c>
      <c r="K12888" s="15">
        <v>124.9365</v>
      </c>
    </row>
    <row r="12889" spans="9:11">
      <c r="I12889" s="15">
        <v>12834</v>
      </c>
      <c r="J12889" s="15">
        <v>72.147409999999994</v>
      </c>
      <c r="K12889" s="15">
        <v>152.714</v>
      </c>
    </row>
    <row r="12890" spans="9:11">
      <c r="I12890" s="15">
        <v>12835</v>
      </c>
      <c r="J12890" s="15">
        <v>69.022850000000005</v>
      </c>
      <c r="K12890" s="15">
        <v>141.95670000000001</v>
      </c>
    </row>
    <row r="12891" spans="9:11">
      <c r="I12891" s="15">
        <v>12836</v>
      </c>
      <c r="J12891" s="15">
        <v>67.952370000000002</v>
      </c>
      <c r="K12891" s="15">
        <v>114.0617</v>
      </c>
    </row>
    <row r="12892" spans="9:11">
      <c r="I12892" s="15">
        <v>12837</v>
      </c>
      <c r="J12892" s="15">
        <v>64.882729999999995</v>
      </c>
      <c r="K12892" s="15">
        <v>120.3929</v>
      </c>
    </row>
    <row r="12893" spans="9:11">
      <c r="I12893" s="15">
        <v>12838</v>
      </c>
      <c r="J12893" s="15">
        <v>66.889039999999994</v>
      </c>
      <c r="K12893" s="15">
        <v>108.9186</v>
      </c>
    </row>
    <row r="12894" spans="9:11">
      <c r="I12894" s="15">
        <v>12839</v>
      </c>
      <c r="J12894" s="15">
        <v>68.163210000000007</v>
      </c>
      <c r="K12894" s="15">
        <v>121.259</v>
      </c>
    </row>
    <row r="12895" spans="9:11">
      <c r="I12895" s="15">
        <v>12840</v>
      </c>
      <c r="J12895" s="15">
        <v>67.314869999999999</v>
      </c>
      <c r="K12895" s="15">
        <v>126.8506</v>
      </c>
    </row>
    <row r="12896" spans="9:11">
      <c r="I12896" s="15">
        <v>12841</v>
      </c>
      <c r="J12896" s="15">
        <v>70.821799999999996</v>
      </c>
      <c r="K12896" s="15">
        <v>138.07740000000001</v>
      </c>
    </row>
    <row r="12897" spans="9:11">
      <c r="I12897" s="15">
        <v>12842</v>
      </c>
      <c r="J12897" s="15">
        <v>69.229500000000002</v>
      </c>
      <c r="K12897" s="15">
        <v>125.0231</v>
      </c>
    </row>
    <row r="12898" spans="9:11">
      <c r="I12898" s="15">
        <v>12843</v>
      </c>
      <c r="J12898" s="15">
        <v>67.989890000000003</v>
      </c>
      <c r="K12898" s="15">
        <v>116.7557</v>
      </c>
    </row>
    <row r="12899" spans="9:11">
      <c r="I12899" s="15">
        <v>12844</v>
      </c>
      <c r="J12899" s="15">
        <v>69.10378</v>
      </c>
      <c r="K12899" s="15">
        <v>147.7595</v>
      </c>
    </row>
    <row r="12900" spans="9:11">
      <c r="I12900" s="15">
        <v>12845</v>
      </c>
      <c r="J12900" s="15">
        <v>65.198660000000004</v>
      </c>
      <c r="K12900" s="15">
        <v>114.64109999999999</v>
      </c>
    </row>
    <row r="12901" spans="9:11">
      <c r="I12901" s="15">
        <v>12846</v>
      </c>
      <c r="J12901" s="15">
        <v>70.694299999999998</v>
      </c>
      <c r="K12901" s="15">
        <v>130.94710000000001</v>
      </c>
    </row>
    <row r="12902" spans="9:11">
      <c r="I12902" s="15">
        <v>12847</v>
      </c>
      <c r="J12902" s="15">
        <v>67.956649999999996</v>
      </c>
      <c r="K12902" s="15">
        <v>141.49250000000001</v>
      </c>
    </row>
    <row r="12903" spans="9:11">
      <c r="I12903" s="15">
        <v>12848</v>
      </c>
      <c r="J12903" s="15">
        <v>64.717950000000002</v>
      </c>
      <c r="K12903" s="15">
        <v>110.6855</v>
      </c>
    </row>
    <row r="12904" spans="9:11">
      <c r="I12904" s="15">
        <v>12849</v>
      </c>
      <c r="J12904" s="15">
        <v>67.776929999999993</v>
      </c>
      <c r="K12904" s="15">
        <v>121.1735</v>
      </c>
    </row>
    <row r="12905" spans="9:11">
      <c r="I12905" s="15">
        <v>12850</v>
      </c>
      <c r="J12905" s="15">
        <v>66.650390000000002</v>
      </c>
      <c r="K12905" s="15">
        <v>109.8503</v>
      </c>
    </row>
    <row r="12906" spans="9:11">
      <c r="I12906" s="15">
        <v>12851</v>
      </c>
      <c r="J12906" s="15">
        <v>68.665539999999993</v>
      </c>
      <c r="K12906" s="15">
        <v>114.5278</v>
      </c>
    </row>
    <row r="12907" spans="9:11">
      <c r="I12907" s="15">
        <v>12852</v>
      </c>
      <c r="J12907" s="15">
        <v>70.607259999999997</v>
      </c>
      <c r="K12907" s="15">
        <v>141.8837</v>
      </c>
    </row>
    <row r="12908" spans="9:11">
      <c r="I12908" s="15">
        <v>12853</v>
      </c>
      <c r="J12908" s="15">
        <v>71.146770000000004</v>
      </c>
      <c r="K12908" s="15">
        <v>131.37559999999999</v>
      </c>
    </row>
    <row r="12909" spans="9:11">
      <c r="I12909" s="15">
        <v>12854</v>
      </c>
      <c r="J12909" s="15">
        <v>66.39228</v>
      </c>
      <c r="K12909" s="15">
        <v>120.6284</v>
      </c>
    </row>
    <row r="12910" spans="9:11">
      <c r="I12910" s="15">
        <v>12855</v>
      </c>
      <c r="J12910" s="15">
        <v>66.31944</v>
      </c>
      <c r="K12910" s="15">
        <v>115.00539999999999</v>
      </c>
    </row>
    <row r="12911" spans="9:11">
      <c r="I12911" s="15">
        <v>12856</v>
      </c>
      <c r="J12911" s="15">
        <v>68.591139999999996</v>
      </c>
      <c r="K12911" s="15">
        <v>142.56360000000001</v>
      </c>
    </row>
    <row r="12912" spans="9:11">
      <c r="I12912" s="15">
        <v>12857</v>
      </c>
      <c r="J12912" s="15">
        <v>69.320049999999995</v>
      </c>
      <c r="K12912" s="15">
        <v>114.6814</v>
      </c>
    </row>
    <row r="12913" spans="9:11">
      <c r="I12913" s="15">
        <v>12858</v>
      </c>
      <c r="J12913" s="15">
        <v>69.025790000000001</v>
      </c>
      <c r="K12913" s="15">
        <v>131.297</v>
      </c>
    </row>
    <row r="12914" spans="9:11">
      <c r="I12914" s="15">
        <v>12859</v>
      </c>
      <c r="J12914" s="15">
        <v>69.920460000000006</v>
      </c>
      <c r="K12914" s="15">
        <v>135.02879999999999</v>
      </c>
    </row>
    <row r="12915" spans="9:11">
      <c r="I12915" s="15">
        <v>12860</v>
      </c>
      <c r="J12915" s="15">
        <v>69.213909999999998</v>
      </c>
      <c r="K12915" s="15">
        <v>109.8219</v>
      </c>
    </row>
    <row r="12916" spans="9:11">
      <c r="I12916" s="15">
        <v>12861</v>
      </c>
      <c r="J12916" s="15">
        <v>70.507109999999997</v>
      </c>
      <c r="K12916" s="15">
        <v>135.185</v>
      </c>
    </row>
    <row r="12917" spans="9:11">
      <c r="I12917" s="15">
        <v>12862</v>
      </c>
      <c r="J12917" s="15">
        <v>68.224680000000006</v>
      </c>
      <c r="K12917" s="15">
        <v>122.0414</v>
      </c>
    </row>
    <row r="12918" spans="9:11">
      <c r="I12918" s="15">
        <v>12863</v>
      </c>
      <c r="J12918" s="15">
        <v>64.420529999999999</v>
      </c>
      <c r="K12918" s="15">
        <v>125.1623</v>
      </c>
    </row>
    <row r="12919" spans="9:11">
      <c r="I12919" s="15">
        <v>12864</v>
      </c>
      <c r="J12919" s="15">
        <v>66.666049999999998</v>
      </c>
      <c r="K12919" s="15">
        <v>121.34950000000001</v>
      </c>
    </row>
    <row r="12920" spans="9:11">
      <c r="I12920" s="15">
        <v>12865</v>
      </c>
      <c r="J12920" s="15">
        <v>66.256870000000006</v>
      </c>
      <c r="K12920" s="15">
        <v>134.2611</v>
      </c>
    </row>
    <row r="12921" spans="9:11">
      <c r="I12921" s="15">
        <v>12866</v>
      </c>
      <c r="J12921" s="15">
        <v>69.055790000000002</v>
      </c>
      <c r="K12921" s="15">
        <v>114.318</v>
      </c>
    </row>
    <row r="12922" spans="9:11">
      <c r="I12922" s="15">
        <v>12867</v>
      </c>
      <c r="J12922" s="15">
        <v>63.661099999999998</v>
      </c>
      <c r="K12922" s="15">
        <v>101.30540000000001</v>
      </c>
    </row>
    <row r="12923" spans="9:11">
      <c r="I12923" s="15">
        <v>12868</v>
      </c>
      <c r="J12923" s="15">
        <v>65.787949999999995</v>
      </c>
      <c r="K12923" s="15">
        <v>140.37809999999999</v>
      </c>
    </row>
    <row r="12924" spans="9:11">
      <c r="I12924" s="15">
        <v>12869</v>
      </c>
      <c r="J12924" s="15">
        <v>65.166579999999996</v>
      </c>
      <c r="K12924" s="15">
        <v>102.33669999999999</v>
      </c>
    </row>
    <row r="12925" spans="9:11">
      <c r="I12925" s="15">
        <v>12870</v>
      </c>
      <c r="J12925" s="15">
        <v>68.151219999999995</v>
      </c>
      <c r="K12925" s="15">
        <v>135.47790000000001</v>
      </c>
    </row>
    <row r="12926" spans="9:11">
      <c r="I12926" s="15">
        <v>12871</v>
      </c>
      <c r="J12926" s="15">
        <v>69.389840000000007</v>
      </c>
      <c r="K12926" s="15">
        <v>135.9126</v>
      </c>
    </row>
    <row r="12927" spans="9:11">
      <c r="I12927" s="15">
        <v>12872</v>
      </c>
      <c r="J12927" s="15">
        <v>65.786209999999997</v>
      </c>
      <c r="K12927" s="15">
        <v>122.6126</v>
      </c>
    </row>
    <row r="12928" spans="9:11">
      <c r="I12928" s="15">
        <v>12873</v>
      </c>
      <c r="J12928" s="15">
        <v>68.259699999999995</v>
      </c>
      <c r="K12928" s="15">
        <v>120.67359999999999</v>
      </c>
    </row>
    <row r="12929" spans="9:11">
      <c r="I12929" s="15">
        <v>12874</v>
      </c>
      <c r="J12929" s="15">
        <v>69.523480000000006</v>
      </c>
      <c r="K12929" s="15">
        <v>124.3154</v>
      </c>
    </row>
    <row r="12930" spans="9:11">
      <c r="I12930" s="15">
        <v>12875</v>
      </c>
      <c r="J12930" s="15">
        <v>68.048609999999996</v>
      </c>
      <c r="K12930" s="15">
        <v>130.16380000000001</v>
      </c>
    </row>
    <row r="12931" spans="9:11">
      <c r="I12931" s="15">
        <v>12876</v>
      </c>
      <c r="J12931" s="15">
        <v>65.09478</v>
      </c>
      <c r="K12931" s="15">
        <v>133.7183</v>
      </c>
    </row>
    <row r="12932" spans="9:11">
      <c r="I12932" s="15">
        <v>12877</v>
      </c>
      <c r="J12932" s="15">
        <v>67.923630000000003</v>
      </c>
      <c r="K12932" s="15">
        <v>126.35039999999999</v>
      </c>
    </row>
    <row r="12933" spans="9:11">
      <c r="I12933" s="15">
        <v>12878</v>
      </c>
      <c r="J12933" s="15">
        <v>67.969859999999997</v>
      </c>
      <c r="K12933" s="15">
        <v>136.97890000000001</v>
      </c>
    </row>
    <row r="12934" spans="9:11">
      <c r="I12934" s="15">
        <v>12879</v>
      </c>
      <c r="J12934" s="15">
        <v>68.839820000000003</v>
      </c>
      <c r="K12934" s="15">
        <v>125.9746</v>
      </c>
    </row>
    <row r="12935" spans="9:11">
      <c r="I12935" s="15">
        <v>12880</v>
      </c>
      <c r="J12935" s="15">
        <v>66.477930000000001</v>
      </c>
      <c r="K12935" s="15">
        <v>119.8167</v>
      </c>
    </row>
    <row r="12936" spans="9:11">
      <c r="I12936" s="15">
        <v>12881</v>
      </c>
      <c r="J12936" s="15">
        <v>69.227739999999997</v>
      </c>
      <c r="K12936" s="15">
        <v>128.99680000000001</v>
      </c>
    </row>
    <row r="12937" spans="9:11">
      <c r="I12937" s="15">
        <v>12882</v>
      </c>
      <c r="J12937" s="15">
        <v>66.9221</v>
      </c>
      <c r="K12937" s="15">
        <v>132.8417</v>
      </c>
    </row>
    <row r="12938" spans="9:11">
      <c r="I12938" s="15">
        <v>12883</v>
      </c>
      <c r="J12938" s="15">
        <v>68.839849999999998</v>
      </c>
      <c r="K12938" s="15">
        <v>120.0603</v>
      </c>
    </row>
    <row r="12939" spans="9:11">
      <c r="I12939" s="15">
        <v>12884</v>
      </c>
      <c r="J12939" s="15">
        <v>71.584990000000005</v>
      </c>
      <c r="K12939" s="15">
        <v>167.80449999999999</v>
      </c>
    </row>
    <row r="12940" spans="9:11">
      <c r="I12940" s="15">
        <v>12885</v>
      </c>
      <c r="J12940" s="15">
        <v>68.540649999999999</v>
      </c>
      <c r="K12940" s="15">
        <v>137.9769</v>
      </c>
    </row>
    <row r="12941" spans="9:11">
      <c r="I12941" s="15">
        <v>12886</v>
      </c>
      <c r="J12941" s="15">
        <v>66.507589999999993</v>
      </c>
      <c r="K12941" s="15">
        <v>117.7984</v>
      </c>
    </row>
    <row r="12942" spans="9:11">
      <c r="I12942" s="15">
        <v>12887</v>
      </c>
      <c r="J12942" s="15">
        <v>69.980109999999996</v>
      </c>
      <c r="K12942" s="15">
        <v>126.92700000000001</v>
      </c>
    </row>
    <row r="12943" spans="9:11">
      <c r="I12943" s="15">
        <v>12888</v>
      </c>
      <c r="J12943" s="15">
        <v>70.819800000000001</v>
      </c>
      <c r="K12943" s="15">
        <v>122.03489999999999</v>
      </c>
    </row>
    <row r="12944" spans="9:11">
      <c r="I12944" s="15">
        <v>12889</v>
      </c>
      <c r="J12944" s="15">
        <v>67.052750000000003</v>
      </c>
      <c r="K12944" s="15">
        <v>127.4661</v>
      </c>
    </row>
    <row r="12945" spans="9:11">
      <c r="I12945" s="15">
        <v>12890</v>
      </c>
      <c r="J12945" s="15">
        <v>68.332599999999999</v>
      </c>
      <c r="K12945" s="15">
        <v>143.762</v>
      </c>
    </row>
    <row r="12946" spans="9:11">
      <c r="I12946" s="15">
        <v>12891</v>
      </c>
      <c r="J12946" s="15">
        <v>68.957300000000004</v>
      </c>
      <c r="K12946" s="15">
        <v>132.012</v>
      </c>
    </row>
    <row r="12947" spans="9:11">
      <c r="I12947" s="15">
        <v>12892</v>
      </c>
      <c r="J12947" s="15">
        <v>67.342560000000006</v>
      </c>
      <c r="K12947" s="15">
        <v>137.60820000000001</v>
      </c>
    </row>
    <row r="12948" spans="9:11">
      <c r="I12948" s="15">
        <v>12893</v>
      </c>
      <c r="J12948" s="15">
        <v>71.289169999999999</v>
      </c>
      <c r="K12948" s="15">
        <v>128.8965</v>
      </c>
    </row>
    <row r="12949" spans="9:11">
      <c r="I12949" s="15">
        <v>12894</v>
      </c>
      <c r="J12949" s="15">
        <v>68.769400000000005</v>
      </c>
      <c r="K12949" s="15">
        <v>130.00659999999999</v>
      </c>
    </row>
    <row r="12950" spans="9:11">
      <c r="I12950" s="15">
        <v>12895</v>
      </c>
      <c r="J12950" s="15">
        <v>68.129620000000003</v>
      </c>
      <c r="K12950" s="15">
        <v>126.3372</v>
      </c>
    </row>
    <row r="12951" spans="9:11">
      <c r="I12951" s="15">
        <v>12896</v>
      </c>
      <c r="J12951" s="15">
        <v>66.398120000000006</v>
      </c>
      <c r="K12951" s="15">
        <v>117.4012</v>
      </c>
    </row>
    <row r="12952" spans="9:11">
      <c r="I12952" s="15">
        <v>12897</v>
      </c>
      <c r="J12952" s="15">
        <v>65.238849999999999</v>
      </c>
      <c r="K12952" s="15">
        <v>137.32380000000001</v>
      </c>
    </row>
    <row r="12953" spans="9:11">
      <c r="I12953" s="15">
        <v>12898</v>
      </c>
      <c r="J12953" s="15">
        <v>66.440010000000001</v>
      </c>
      <c r="K12953" s="15">
        <v>127.4717</v>
      </c>
    </row>
    <row r="12954" spans="9:11">
      <c r="I12954" s="15">
        <v>12899</v>
      </c>
      <c r="J12954" s="15">
        <v>70.933109999999999</v>
      </c>
      <c r="K12954" s="15">
        <v>137.86250000000001</v>
      </c>
    </row>
    <row r="12955" spans="9:11">
      <c r="I12955" s="15">
        <v>12900</v>
      </c>
      <c r="J12955" s="15">
        <v>67.310720000000003</v>
      </c>
      <c r="K12955" s="15">
        <v>128.5575</v>
      </c>
    </row>
    <row r="12956" spans="9:11">
      <c r="I12956" s="15">
        <v>12901</v>
      </c>
      <c r="J12956" s="15">
        <v>70.725840000000005</v>
      </c>
      <c r="K12956" s="15">
        <v>130.63640000000001</v>
      </c>
    </row>
    <row r="12957" spans="9:11">
      <c r="I12957" s="15">
        <v>12902</v>
      </c>
      <c r="J12957" s="15">
        <v>68.11148</v>
      </c>
      <c r="K12957" s="15">
        <v>126.047</v>
      </c>
    </row>
    <row r="12958" spans="9:11">
      <c r="I12958" s="15">
        <v>12903</v>
      </c>
      <c r="J12958" s="15">
        <v>68.462569999999999</v>
      </c>
      <c r="K12958" s="15">
        <v>147.07390000000001</v>
      </c>
    </row>
    <row r="12959" spans="9:11">
      <c r="I12959" s="15">
        <v>12904</v>
      </c>
      <c r="J12959" s="15">
        <v>68.012900000000002</v>
      </c>
      <c r="K12959" s="15">
        <v>114.4355</v>
      </c>
    </row>
    <row r="12960" spans="9:11">
      <c r="I12960" s="15">
        <v>12905</v>
      </c>
      <c r="J12960" s="15">
        <v>66.961389999999994</v>
      </c>
      <c r="K12960" s="15">
        <v>131.50319999999999</v>
      </c>
    </row>
    <row r="12961" spans="9:11">
      <c r="I12961" s="15">
        <v>12906</v>
      </c>
      <c r="J12961" s="15">
        <v>68.423760000000001</v>
      </c>
      <c r="K12961" s="15">
        <v>127.3903</v>
      </c>
    </row>
    <row r="12962" spans="9:11">
      <c r="I12962" s="15">
        <v>12907</v>
      </c>
      <c r="J12962" s="15">
        <v>69.091499999999996</v>
      </c>
      <c r="K12962" s="15">
        <v>127.5051</v>
      </c>
    </row>
    <row r="12963" spans="9:11">
      <c r="I12963" s="15">
        <v>12908</v>
      </c>
      <c r="J12963" s="15">
        <v>67.835719999999995</v>
      </c>
      <c r="K12963" s="15">
        <v>130.71180000000001</v>
      </c>
    </row>
    <row r="12964" spans="9:11">
      <c r="I12964" s="15">
        <v>12909</v>
      </c>
      <c r="J12964" s="15">
        <v>67.010400000000004</v>
      </c>
      <c r="K12964" s="15">
        <v>116.4421</v>
      </c>
    </row>
    <row r="12965" spans="9:11">
      <c r="I12965" s="15">
        <v>12910</v>
      </c>
      <c r="J12965" s="15">
        <v>67.9803</v>
      </c>
      <c r="K12965" s="15">
        <v>132.83590000000001</v>
      </c>
    </row>
    <row r="12966" spans="9:11">
      <c r="I12966" s="15">
        <v>12911</v>
      </c>
      <c r="J12966" s="15">
        <v>69.409009999999995</v>
      </c>
      <c r="K12966" s="15">
        <v>140.15260000000001</v>
      </c>
    </row>
    <row r="12967" spans="9:11">
      <c r="I12967" s="15">
        <v>12912</v>
      </c>
      <c r="J12967" s="15">
        <v>68.176659999999998</v>
      </c>
      <c r="K12967" s="15">
        <v>143.51679999999999</v>
      </c>
    </row>
    <row r="12968" spans="9:11">
      <c r="I12968" s="15">
        <v>12913</v>
      </c>
      <c r="J12968" s="15">
        <v>68.822360000000003</v>
      </c>
      <c r="K12968" s="15">
        <v>122.64660000000001</v>
      </c>
    </row>
    <row r="12969" spans="9:11">
      <c r="I12969" s="15">
        <v>12914</v>
      </c>
      <c r="J12969" s="15">
        <v>69.594009999999997</v>
      </c>
      <c r="K12969" s="15">
        <v>120.2946</v>
      </c>
    </row>
    <row r="12970" spans="9:11">
      <c r="I12970" s="15">
        <v>12915</v>
      </c>
      <c r="J12970" s="15">
        <v>69.795990000000003</v>
      </c>
      <c r="K12970" s="15">
        <v>139.67949999999999</v>
      </c>
    </row>
    <row r="12971" spans="9:11">
      <c r="I12971" s="15">
        <v>12916</v>
      </c>
      <c r="J12971" s="15">
        <v>69.571539999999999</v>
      </c>
      <c r="K12971" s="15">
        <v>123.7094</v>
      </c>
    </row>
    <row r="12972" spans="9:11">
      <c r="I12972" s="15">
        <v>12917</v>
      </c>
      <c r="J12972" s="15">
        <v>66.173720000000003</v>
      </c>
      <c r="K12972" s="15">
        <v>130.36930000000001</v>
      </c>
    </row>
    <row r="12973" spans="9:11">
      <c r="I12973" s="15">
        <v>12918</v>
      </c>
      <c r="J12973" s="15">
        <v>68.563109999999995</v>
      </c>
      <c r="K12973" s="15">
        <v>145.10079999999999</v>
      </c>
    </row>
    <row r="12974" spans="9:11">
      <c r="I12974" s="15">
        <v>12919</v>
      </c>
      <c r="J12974" s="15">
        <v>68.007009999999994</v>
      </c>
      <c r="K12974" s="15">
        <v>148.8339</v>
      </c>
    </row>
    <row r="12975" spans="9:11">
      <c r="I12975" s="15">
        <v>12920</v>
      </c>
      <c r="J12975" s="15">
        <v>68.206270000000004</v>
      </c>
      <c r="K12975" s="15">
        <v>120.99509999999999</v>
      </c>
    </row>
    <row r="12976" spans="9:11">
      <c r="I12976" s="15">
        <v>12921</v>
      </c>
      <c r="J12976" s="15">
        <v>68.418360000000007</v>
      </c>
      <c r="K12976" s="15">
        <v>124.8028</v>
      </c>
    </row>
    <row r="12977" spans="9:11">
      <c r="I12977" s="15">
        <v>12922</v>
      </c>
      <c r="J12977" s="15">
        <v>66.879249999999999</v>
      </c>
      <c r="K12977" s="15">
        <v>124.05459999999999</v>
      </c>
    </row>
    <row r="12978" spans="9:11">
      <c r="I12978" s="15">
        <v>12923</v>
      </c>
      <c r="J12978" s="15">
        <v>67.170119999999997</v>
      </c>
      <c r="K12978" s="15">
        <v>128.4136</v>
      </c>
    </row>
    <row r="12979" spans="9:11">
      <c r="I12979" s="15">
        <v>12924</v>
      </c>
      <c r="J12979" s="15">
        <v>67.013810000000007</v>
      </c>
      <c r="K12979" s="15">
        <v>134.95869999999999</v>
      </c>
    </row>
    <row r="12980" spans="9:11">
      <c r="I12980" s="15">
        <v>12925</v>
      </c>
      <c r="J12980" s="15">
        <v>66.279229999999998</v>
      </c>
      <c r="K12980" s="15">
        <v>122.95820000000001</v>
      </c>
    </row>
    <row r="12981" spans="9:11">
      <c r="I12981" s="15">
        <v>12926</v>
      </c>
      <c r="J12981" s="15">
        <v>66.311520000000002</v>
      </c>
      <c r="K12981" s="15">
        <v>128.79929999999999</v>
      </c>
    </row>
    <row r="12982" spans="9:11">
      <c r="I12982" s="15">
        <v>12927</v>
      </c>
      <c r="J12982" s="15">
        <v>67.424530000000004</v>
      </c>
      <c r="K12982" s="15">
        <v>129.82990000000001</v>
      </c>
    </row>
    <row r="12983" spans="9:11">
      <c r="I12983" s="15">
        <v>12928</v>
      </c>
      <c r="J12983" s="15">
        <v>67.262500000000003</v>
      </c>
      <c r="K12983" s="15">
        <v>129.12979999999999</v>
      </c>
    </row>
    <row r="12984" spans="9:11">
      <c r="I12984" s="15">
        <v>12929</v>
      </c>
      <c r="J12984" s="15">
        <v>66.856610000000003</v>
      </c>
      <c r="K12984" s="15">
        <v>115.8562</v>
      </c>
    </row>
    <row r="12985" spans="9:11">
      <c r="I12985" s="15">
        <v>12930</v>
      </c>
      <c r="J12985" s="15">
        <v>68.308869999999999</v>
      </c>
      <c r="K12985" s="15">
        <v>119.1643</v>
      </c>
    </row>
    <row r="12986" spans="9:11">
      <c r="I12986" s="15">
        <v>12931</v>
      </c>
      <c r="J12986" s="15">
        <v>67.383499999999998</v>
      </c>
      <c r="K12986" s="15">
        <v>146.10980000000001</v>
      </c>
    </row>
    <row r="12987" spans="9:11">
      <c r="I12987" s="15">
        <v>12932</v>
      </c>
      <c r="J12987" s="15">
        <v>70.431420000000003</v>
      </c>
      <c r="K12987" s="15">
        <v>150.94560000000001</v>
      </c>
    </row>
    <row r="12988" spans="9:11">
      <c r="I12988" s="15">
        <v>12933</v>
      </c>
      <c r="J12988" s="15">
        <v>69.94726</v>
      </c>
      <c r="K12988" s="15">
        <v>141.38730000000001</v>
      </c>
    </row>
    <row r="12989" spans="9:11">
      <c r="I12989" s="15">
        <v>12934</v>
      </c>
      <c r="J12989" s="15">
        <v>69.179379999999995</v>
      </c>
      <c r="K12989" s="15">
        <v>135.84989999999999</v>
      </c>
    </row>
    <row r="12990" spans="9:11">
      <c r="I12990" s="15">
        <v>12935</v>
      </c>
      <c r="J12990" s="15">
        <v>66.565380000000005</v>
      </c>
      <c r="K12990" s="15">
        <v>116.9042</v>
      </c>
    </row>
    <row r="12991" spans="9:11">
      <c r="I12991" s="15">
        <v>12936</v>
      </c>
      <c r="J12991" s="15">
        <v>68.679720000000003</v>
      </c>
      <c r="K12991" s="15">
        <v>143.42179999999999</v>
      </c>
    </row>
    <row r="12992" spans="9:11">
      <c r="I12992" s="15">
        <v>12937</v>
      </c>
      <c r="J12992" s="15">
        <v>64.819540000000003</v>
      </c>
      <c r="K12992" s="15">
        <v>99.803690000000003</v>
      </c>
    </row>
    <row r="12993" spans="9:11">
      <c r="I12993" s="15">
        <v>12938</v>
      </c>
      <c r="J12993" s="15">
        <v>70.490470000000002</v>
      </c>
      <c r="K12993" s="15">
        <v>126.50279999999999</v>
      </c>
    </row>
    <row r="12994" spans="9:11">
      <c r="I12994" s="15">
        <v>12939</v>
      </c>
      <c r="J12994" s="15">
        <v>68.107770000000002</v>
      </c>
      <c r="K12994" s="15">
        <v>126.735</v>
      </c>
    </row>
    <row r="12995" spans="9:11">
      <c r="I12995" s="15">
        <v>12940</v>
      </c>
      <c r="J12995" s="15">
        <v>68.414820000000006</v>
      </c>
      <c r="K12995" s="15">
        <v>125.27979999999999</v>
      </c>
    </row>
    <row r="12996" spans="9:11">
      <c r="I12996" s="15">
        <v>12941</v>
      </c>
      <c r="J12996" s="15">
        <v>68.205200000000005</v>
      </c>
      <c r="K12996" s="15">
        <v>120.8053</v>
      </c>
    </row>
    <row r="12997" spans="9:11">
      <c r="I12997" s="15">
        <v>12942</v>
      </c>
      <c r="J12997" s="15">
        <v>64.715029999999999</v>
      </c>
      <c r="K12997" s="15">
        <v>133.1455</v>
      </c>
    </row>
    <row r="12998" spans="9:11">
      <c r="I12998" s="15">
        <v>12943</v>
      </c>
      <c r="J12998" s="15">
        <v>65.650069999999999</v>
      </c>
      <c r="K12998" s="15">
        <v>114.6888</v>
      </c>
    </row>
    <row r="12999" spans="9:11">
      <c r="I12999" s="15">
        <v>12944</v>
      </c>
      <c r="J12999" s="15">
        <v>70.112809999999996</v>
      </c>
      <c r="K12999" s="15">
        <v>133.75640000000001</v>
      </c>
    </row>
    <row r="13000" spans="9:11">
      <c r="I13000" s="15">
        <v>12945</v>
      </c>
      <c r="J13000" s="15">
        <v>66.971299999999999</v>
      </c>
      <c r="K13000" s="15">
        <v>122.95659999999999</v>
      </c>
    </row>
    <row r="13001" spans="9:11">
      <c r="I13001" s="15">
        <v>12946</v>
      </c>
      <c r="J13001" s="15">
        <v>67.375630000000001</v>
      </c>
      <c r="K13001" s="15">
        <v>124.9457</v>
      </c>
    </row>
    <row r="13002" spans="9:11">
      <c r="I13002" s="15">
        <v>12947</v>
      </c>
      <c r="J13002" s="15">
        <v>70.209549999999993</v>
      </c>
      <c r="K13002" s="15">
        <v>119.9669</v>
      </c>
    </row>
    <row r="13003" spans="9:11">
      <c r="I13003" s="15">
        <v>12948</v>
      </c>
      <c r="J13003" s="15">
        <v>65.603679999999997</v>
      </c>
      <c r="K13003" s="15">
        <v>117.7954</v>
      </c>
    </row>
    <row r="13004" spans="9:11">
      <c r="I13004" s="15">
        <v>12949</v>
      </c>
      <c r="J13004" s="15">
        <v>65.993269999999995</v>
      </c>
      <c r="K13004" s="15">
        <v>126.85980000000001</v>
      </c>
    </row>
    <row r="13005" spans="9:11">
      <c r="I13005" s="15">
        <v>12950</v>
      </c>
      <c r="J13005" s="15">
        <v>64.125110000000006</v>
      </c>
      <c r="K13005" s="15">
        <v>114.92449999999999</v>
      </c>
    </row>
    <row r="13006" spans="9:11">
      <c r="I13006" s="15">
        <v>12951</v>
      </c>
      <c r="J13006" s="15">
        <v>67.897819999999996</v>
      </c>
      <c r="K13006" s="15">
        <v>113.589</v>
      </c>
    </row>
    <row r="13007" spans="9:11">
      <c r="I13007" s="15">
        <v>12952</v>
      </c>
      <c r="J13007" s="15">
        <v>69.768540000000002</v>
      </c>
      <c r="K13007" s="15">
        <v>126.3972</v>
      </c>
    </row>
    <row r="13008" spans="9:11">
      <c r="I13008" s="15">
        <v>12953</v>
      </c>
      <c r="J13008" s="15">
        <v>66.680390000000003</v>
      </c>
      <c r="K13008" s="15">
        <v>123.661</v>
      </c>
    </row>
    <row r="13009" spans="9:11">
      <c r="I13009" s="15">
        <v>12954</v>
      </c>
      <c r="J13009" s="15">
        <v>71.308199999999999</v>
      </c>
      <c r="K13009" s="15">
        <v>129.1532</v>
      </c>
    </row>
    <row r="13010" spans="9:11">
      <c r="I13010" s="15">
        <v>12955</v>
      </c>
      <c r="J13010" s="15">
        <v>68.923869999999994</v>
      </c>
      <c r="K13010" s="15">
        <v>153.69309999999999</v>
      </c>
    </row>
    <row r="13011" spans="9:11">
      <c r="I13011" s="15">
        <v>12956</v>
      </c>
      <c r="J13011" s="15">
        <v>70.982020000000006</v>
      </c>
      <c r="K13011" s="15">
        <v>137.40360000000001</v>
      </c>
    </row>
    <row r="13012" spans="9:11">
      <c r="I13012" s="15">
        <v>12957</v>
      </c>
      <c r="J13012" s="15">
        <v>70.093260000000001</v>
      </c>
      <c r="K13012" s="15">
        <v>121.87860000000001</v>
      </c>
    </row>
    <row r="13013" spans="9:11">
      <c r="I13013" s="15">
        <v>12958</v>
      </c>
      <c r="J13013" s="15">
        <v>68.270300000000006</v>
      </c>
      <c r="K13013" s="15">
        <v>123.8796</v>
      </c>
    </row>
    <row r="13014" spans="9:11">
      <c r="I13014" s="15">
        <v>12959</v>
      </c>
      <c r="J13014" s="15">
        <v>68.430970000000002</v>
      </c>
      <c r="K13014" s="15">
        <v>130.4136</v>
      </c>
    </row>
    <row r="13015" spans="9:11">
      <c r="I13015" s="15">
        <v>12960</v>
      </c>
      <c r="J13015" s="15">
        <v>67.485209999999995</v>
      </c>
      <c r="K13015" s="15">
        <v>122.96729999999999</v>
      </c>
    </row>
    <row r="13016" spans="9:11">
      <c r="I13016" s="15">
        <v>12961</v>
      </c>
      <c r="J13016" s="15">
        <v>65.286180000000002</v>
      </c>
      <c r="K13016" s="15">
        <v>124.49460000000001</v>
      </c>
    </row>
    <row r="13017" spans="9:11">
      <c r="I13017" s="15">
        <v>12962</v>
      </c>
      <c r="J13017" s="15">
        <v>69.126149999999996</v>
      </c>
      <c r="K13017" s="15">
        <v>128.24170000000001</v>
      </c>
    </row>
    <row r="13018" spans="9:11">
      <c r="I13018" s="15">
        <v>12963</v>
      </c>
      <c r="J13018" s="15">
        <v>70.055790000000002</v>
      </c>
      <c r="K13018" s="15">
        <v>135.7679</v>
      </c>
    </row>
    <row r="13019" spans="9:11">
      <c r="I13019" s="15">
        <v>12964</v>
      </c>
      <c r="J13019" s="15">
        <v>66.265990000000002</v>
      </c>
      <c r="K13019" s="15">
        <v>121.75920000000001</v>
      </c>
    </row>
    <row r="13020" spans="9:11">
      <c r="I13020" s="15">
        <v>12965</v>
      </c>
      <c r="J13020" s="15">
        <v>67.664770000000004</v>
      </c>
      <c r="K13020" s="15">
        <v>126.60899999999999</v>
      </c>
    </row>
    <row r="13021" spans="9:11">
      <c r="I13021" s="15">
        <v>12966</v>
      </c>
      <c r="J13021" s="15">
        <v>67.291229999999999</v>
      </c>
      <c r="K13021" s="15">
        <v>137.24350000000001</v>
      </c>
    </row>
    <row r="13022" spans="9:11">
      <c r="I13022" s="15">
        <v>12967</v>
      </c>
      <c r="J13022" s="15">
        <v>68.778729999999996</v>
      </c>
      <c r="K13022" s="15">
        <v>118.0382</v>
      </c>
    </row>
    <row r="13023" spans="9:11">
      <c r="I13023" s="15">
        <v>12968</v>
      </c>
      <c r="J13023" s="15">
        <v>69.709389999999999</v>
      </c>
      <c r="K13023" s="15">
        <v>137.53370000000001</v>
      </c>
    </row>
    <row r="13024" spans="9:11">
      <c r="I13024" s="15">
        <v>12969</v>
      </c>
      <c r="J13024" s="15">
        <v>70.679860000000005</v>
      </c>
      <c r="K13024" s="15">
        <v>141.8843</v>
      </c>
    </row>
    <row r="13025" spans="9:11">
      <c r="I13025" s="15">
        <v>12970</v>
      </c>
      <c r="J13025" s="15">
        <v>69.667689999999993</v>
      </c>
      <c r="K13025" s="15">
        <v>139.97620000000001</v>
      </c>
    </row>
    <row r="13026" spans="9:11">
      <c r="I13026" s="15">
        <v>12971</v>
      </c>
      <c r="J13026" s="15">
        <v>67.151039999999995</v>
      </c>
      <c r="K13026" s="15">
        <v>132.4239</v>
      </c>
    </row>
    <row r="13027" spans="9:11">
      <c r="I13027" s="15">
        <v>12972</v>
      </c>
      <c r="J13027" s="15">
        <v>68.989369999999994</v>
      </c>
      <c r="K13027" s="15">
        <v>135.7329</v>
      </c>
    </row>
    <row r="13028" spans="9:11">
      <c r="I13028" s="15">
        <v>12973</v>
      </c>
      <c r="J13028" s="15">
        <v>67.429389999999998</v>
      </c>
      <c r="K13028" s="15">
        <v>124.12739999999999</v>
      </c>
    </row>
    <row r="13029" spans="9:11">
      <c r="I13029" s="15">
        <v>12974</v>
      </c>
      <c r="J13029" s="15">
        <v>67.787289999999999</v>
      </c>
      <c r="K13029" s="15">
        <v>137.1755</v>
      </c>
    </row>
    <row r="13030" spans="9:11">
      <c r="I13030" s="15">
        <v>12975</v>
      </c>
      <c r="J13030" s="15">
        <v>64.430989999999994</v>
      </c>
      <c r="K13030" s="15">
        <v>145.47389999999999</v>
      </c>
    </row>
    <row r="13031" spans="9:11">
      <c r="I13031" s="15">
        <v>12976</v>
      </c>
      <c r="J13031" s="15">
        <v>67.677019999999999</v>
      </c>
      <c r="K13031" s="15">
        <v>121.8942</v>
      </c>
    </row>
    <row r="13032" spans="9:11">
      <c r="I13032" s="15">
        <v>12977</v>
      </c>
      <c r="J13032" s="15">
        <v>69.994010000000003</v>
      </c>
      <c r="K13032" s="15">
        <v>132.71119999999999</v>
      </c>
    </row>
    <row r="13033" spans="9:11">
      <c r="I13033" s="15">
        <v>12978</v>
      </c>
      <c r="J13033" s="15">
        <v>69.718159999999997</v>
      </c>
      <c r="K13033" s="15">
        <v>117.6143</v>
      </c>
    </row>
    <row r="13034" spans="9:11">
      <c r="I13034" s="15">
        <v>12979</v>
      </c>
      <c r="J13034" s="15">
        <v>69.417959999999994</v>
      </c>
      <c r="K13034" s="15">
        <v>133.88200000000001</v>
      </c>
    </row>
    <row r="13035" spans="9:11">
      <c r="I13035" s="15">
        <v>12980</v>
      </c>
      <c r="J13035" s="15">
        <v>64.963729999999998</v>
      </c>
      <c r="K13035" s="15">
        <v>123.9581</v>
      </c>
    </row>
    <row r="13036" spans="9:11">
      <c r="I13036" s="15">
        <v>12981</v>
      </c>
      <c r="J13036" s="15">
        <v>67.530469999999994</v>
      </c>
      <c r="K13036" s="15">
        <v>132.64570000000001</v>
      </c>
    </row>
    <row r="13037" spans="9:11">
      <c r="I13037" s="15">
        <v>12982</v>
      </c>
      <c r="J13037" s="15">
        <v>69.310090000000002</v>
      </c>
      <c r="K13037" s="15">
        <v>129.14920000000001</v>
      </c>
    </row>
    <row r="13038" spans="9:11">
      <c r="I13038" s="15">
        <v>12983</v>
      </c>
      <c r="J13038" s="15">
        <v>66.409059999999997</v>
      </c>
      <c r="K13038" s="15">
        <v>134.34049999999999</v>
      </c>
    </row>
    <row r="13039" spans="9:11">
      <c r="I13039" s="15">
        <v>12984</v>
      </c>
      <c r="J13039" s="15">
        <v>68.407809999999998</v>
      </c>
      <c r="K13039" s="15">
        <v>128.44159999999999</v>
      </c>
    </row>
    <row r="13040" spans="9:11">
      <c r="I13040" s="15">
        <v>12985</v>
      </c>
      <c r="J13040" s="15">
        <v>66.746139999999997</v>
      </c>
      <c r="K13040" s="15">
        <v>114.8763</v>
      </c>
    </row>
    <row r="13041" spans="9:11">
      <c r="I13041" s="15">
        <v>12986</v>
      </c>
      <c r="J13041" s="15">
        <v>67.055899999999994</v>
      </c>
      <c r="K13041" s="15">
        <v>124.98480000000001</v>
      </c>
    </row>
    <row r="13042" spans="9:11">
      <c r="I13042" s="15">
        <v>12987</v>
      </c>
      <c r="J13042" s="15">
        <v>69.040139999999994</v>
      </c>
      <c r="K13042" s="15">
        <v>111.9708</v>
      </c>
    </row>
    <row r="13043" spans="9:11">
      <c r="I13043" s="15">
        <v>12988</v>
      </c>
      <c r="J13043" s="15">
        <v>69.844430000000003</v>
      </c>
      <c r="K13043" s="15">
        <v>135.6318</v>
      </c>
    </row>
    <row r="13044" spans="9:11">
      <c r="I13044" s="15">
        <v>12989</v>
      </c>
      <c r="J13044" s="15">
        <v>68.117869999999996</v>
      </c>
      <c r="K13044" s="15">
        <v>109.8296</v>
      </c>
    </row>
    <row r="13045" spans="9:11">
      <c r="I13045" s="15">
        <v>12990</v>
      </c>
      <c r="J13045" s="15">
        <v>67.967110000000005</v>
      </c>
      <c r="K13045" s="15">
        <v>127.1728</v>
      </c>
    </row>
    <row r="13046" spans="9:11">
      <c r="I13046" s="15">
        <v>12991</v>
      </c>
      <c r="J13046" s="15">
        <v>64.268450000000001</v>
      </c>
      <c r="K13046" s="15">
        <v>109.7383</v>
      </c>
    </row>
    <row r="13047" spans="9:11">
      <c r="I13047" s="15">
        <v>12992</v>
      </c>
      <c r="J13047" s="15">
        <v>66.380690000000001</v>
      </c>
      <c r="K13047" s="15">
        <v>113.3612</v>
      </c>
    </row>
    <row r="13048" spans="9:11">
      <c r="I13048" s="15">
        <v>12993</v>
      </c>
      <c r="J13048" s="15">
        <v>69.651859999999999</v>
      </c>
      <c r="K13048" s="15">
        <v>141.00620000000001</v>
      </c>
    </row>
    <row r="13049" spans="9:11">
      <c r="I13049" s="15">
        <v>12994</v>
      </c>
      <c r="J13049" s="15">
        <v>67.509950000000003</v>
      </c>
      <c r="K13049" s="15">
        <v>111.4264</v>
      </c>
    </row>
    <row r="13050" spans="9:11">
      <c r="I13050" s="15">
        <v>12995</v>
      </c>
      <c r="J13050" s="15">
        <v>68.599050000000005</v>
      </c>
      <c r="K13050" s="15">
        <v>149.74180000000001</v>
      </c>
    </row>
    <row r="13051" spans="9:11">
      <c r="I13051" s="15">
        <v>12996</v>
      </c>
      <c r="J13051" s="15">
        <v>65.387619999999998</v>
      </c>
      <c r="K13051" s="15">
        <v>113.40989999999999</v>
      </c>
    </row>
    <row r="13052" spans="9:11">
      <c r="I13052" s="15">
        <v>12997</v>
      </c>
      <c r="J13052" s="15">
        <v>69.754000000000005</v>
      </c>
      <c r="K13052" s="15">
        <v>139.78710000000001</v>
      </c>
    </row>
    <row r="13053" spans="9:11">
      <c r="I13053" s="15">
        <v>12998</v>
      </c>
      <c r="J13053" s="15">
        <v>66.401349999999994</v>
      </c>
      <c r="K13053" s="15">
        <v>122.4853</v>
      </c>
    </row>
    <row r="13054" spans="9:11">
      <c r="I13054" s="15">
        <v>12999</v>
      </c>
      <c r="J13054" s="15">
        <v>69.978960000000001</v>
      </c>
      <c r="K13054" s="15">
        <v>119.6409</v>
      </c>
    </row>
    <row r="13055" spans="9:11">
      <c r="I13055" s="15">
        <v>13000</v>
      </c>
      <c r="J13055" s="15">
        <v>69.317520000000002</v>
      </c>
      <c r="K13055" s="15">
        <v>133.77199999999999</v>
      </c>
    </row>
    <row r="13056" spans="9:11">
      <c r="I13056" s="15">
        <v>13001</v>
      </c>
      <c r="J13056" s="15">
        <v>65.806619999999995</v>
      </c>
      <c r="K13056" s="15">
        <v>144.31020000000001</v>
      </c>
    </row>
    <row r="13057" spans="9:11">
      <c r="I13057" s="15">
        <v>13002</v>
      </c>
      <c r="J13057" s="15">
        <v>66.859819999999999</v>
      </c>
      <c r="K13057" s="15">
        <v>140.6987</v>
      </c>
    </row>
    <row r="13058" spans="9:11">
      <c r="I13058" s="15">
        <v>13003</v>
      </c>
      <c r="J13058" s="15">
        <v>70.371700000000004</v>
      </c>
      <c r="K13058" s="15">
        <v>135.4761</v>
      </c>
    </row>
    <row r="13059" spans="9:11">
      <c r="I13059" s="15">
        <v>13004</v>
      </c>
      <c r="J13059" s="15">
        <v>66.50564</v>
      </c>
      <c r="K13059" s="15">
        <v>129.29730000000001</v>
      </c>
    </row>
    <row r="13060" spans="9:11">
      <c r="I13060" s="15">
        <v>13005</v>
      </c>
      <c r="J13060" s="15">
        <v>66.298069999999996</v>
      </c>
      <c r="K13060" s="15">
        <v>121.9226</v>
      </c>
    </row>
    <row r="13061" spans="9:11">
      <c r="I13061" s="15">
        <v>13006</v>
      </c>
      <c r="J13061" s="15">
        <v>70.796589999999995</v>
      </c>
      <c r="K13061" s="15">
        <v>138.05289999999999</v>
      </c>
    </row>
    <row r="13062" spans="9:11">
      <c r="I13062" s="15">
        <v>13007</v>
      </c>
      <c r="J13062" s="15">
        <v>66.918800000000005</v>
      </c>
      <c r="K13062" s="15">
        <v>143.6876</v>
      </c>
    </row>
    <row r="13063" spans="9:11">
      <c r="I13063" s="15">
        <v>13008</v>
      </c>
      <c r="J13063" s="15">
        <v>67.864519999999999</v>
      </c>
      <c r="K13063" s="15">
        <v>101.85590000000001</v>
      </c>
    </row>
    <row r="13064" spans="9:11">
      <c r="I13064" s="15">
        <v>13009</v>
      </c>
      <c r="J13064" s="15">
        <v>69.262249999999995</v>
      </c>
      <c r="K13064" s="15">
        <v>135.64490000000001</v>
      </c>
    </row>
    <row r="13065" spans="9:11">
      <c r="I13065" s="15">
        <v>13010</v>
      </c>
      <c r="J13065" s="15">
        <v>63.834490000000002</v>
      </c>
      <c r="K13065" s="15">
        <v>115.8313</v>
      </c>
    </row>
    <row r="13066" spans="9:11">
      <c r="I13066" s="15">
        <v>13011</v>
      </c>
      <c r="J13066" s="15">
        <v>68.604089999999999</v>
      </c>
      <c r="K13066" s="15">
        <v>127.3747</v>
      </c>
    </row>
    <row r="13067" spans="9:11">
      <c r="I13067" s="15">
        <v>13012</v>
      </c>
      <c r="J13067" s="15">
        <v>67.034019999999998</v>
      </c>
      <c r="K13067" s="15">
        <v>123.9735</v>
      </c>
    </row>
    <row r="13068" spans="9:11">
      <c r="I13068" s="15">
        <v>13013</v>
      </c>
      <c r="J13068" s="15">
        <v>67.395589999999999</v>
      </c>
      <c r="K13068" s="15">
        <v>119.74850000000001</v>
      </c>
    </row>
    <row r="13069" spans="9:11">
      <c r="I13069" s="15">
        <v>13014</v>
      </c>
      <c r="J13069" s="15">
        <v>65.21454</v>
      </c>
      <c r="K13069" s="15">
        <v>131.9907</v>
      </c>
    </row>
    <row r="13070" spans="9:11">
      <c r="I13070" s="15">
        <v>13015</v>
      </c>
      <c r="J13070" s="15">
        <v>68.287649999999999</v>
      </c>
      <c r="K13070" s="15">
        <v>126.7902</v>
      </c>
    </row>
    <row r="13071" spans="9:11">
      <c r="I13071" s="15">
        <v>13016</v>
      </c>
      <c r="J13071" s="15">
        <v>69.105789999999999</v>
      </c>
      <c r="K13071" s="15">
        <v>128.42570000000001</v>
      </c>
    </row>
    <row r="13072" spans="9:11">
      <c r="I13072" s="15">
        <v>13017</v>
      </c>
      <c r="J13072" s="15">
        <v>68.353350000000006</v>
      </c>
      <c r="K13072" s="15">
        <v>130.44120000000001</v>
      </c>
    </row>
    <row r="13073" spans="9:11">
      <c r="I13073" s="15">
        <v>13018</v>
      </c>
      <c r="J13073" s="15">
        <v>68.077820000000003</v>
      </c>
      <c r="K13073" s="15">
        <v>127.76479999999999</v>
      </c>
    </row>
    <row r="13074" spans="9:11">
      <c r="I13074" s="15">
        <v>13019</v>
      </c>
      <c r="J13074" s="15">
        <v>67.841520000000003</v>
      </c>
      <c r="K13074" s="15">
        <v>132.46719999999999</v>
      </c>
    </row>
    <row r="13075" spans="9:11">
      <c r="I13075" s="15">
        <v>13020</v>
      </c>
      <c r="J13075" s="15">
        <v>65.285939999999997</v>
      </c>
      <c r="K13075" s="15">
        <v>127.60720000000001</v>
      </c>
    </row>
    <row r="13076" spans="9:11">
      <c r="I13076" s="15">
        <v>13021</v>
      </c>
      <c r="J13076" s="15">
        <v>68.193299999999994</v>
      </c>
      <c r="K13076" s="15">
        <v>122.6322</v>
      </c>
    </row>
    <row r="13077" spans="9:11">
      <c r="I13077" s="15">
        <v>13022</v>
      </c>
      <c r="J13077" s="15">
        <v>67.740530000000007</v>
      </c>
      <c r="K13077" s="15">
        <v>114.4872</v>
      </c>
    </row>
    <row r="13078" spans="9:11">
      <c r="I13078" s="15">
        <v>13023</v>
      </c>
      <c r="J13078" s="15">
        <v>67.047579999999996</v>
      </c>
      <c r="K13078" s="15">
        <v>123.7627</v>
      </c>
    </row>
    <row r="13079" spans="9:11">
      <c r="I13079" s="15">
        <v>13024</v>
      </c>
      <c r="J13079" s="15">
        <v>65.4041</v>
      </c>
      <c r="K13079" s="15">
        <v>137.16</v>
      </c>
    </row>
    <row r="13080" spans="9:11">
      <c r="I13080" s="15">
        <v>13025</v>
      </c>
      <c r="J13080" s="15">
        <v>66.170180000000002</v>
      </c>
      <c r="K13080" s="15">
        <v>115.5937</v>
      </c>
    </row>
    <row r="13081" spans="9:11">
      <c r="I13081" s="15">
        <v>13026</v>
      </c>
      <c r="J13081" s="15">
        <v>66.808679999999995</v>
      </c>
      <c r="K13081" s="15">
        <v>116.27200000000001</v>
      </c>
    </row>
    <row r="13082" spans="9:11">
      <c r="I13082" s="15">
        <v>13027</v>
      </c>
      <c r="J13082" s="15">
        <v>67.290289999999999</v>
      </c>
      <c r="K13082" s="15">
        <v>125.85769999999999</v>
      </c>
    </row>
    <row r="13083" spans="9:11">
      <c r="I13083" s="15">
        <v>13028</v>
      </c>
      <c r="J13083" s="15">
        <v>70.095320000000001</v>
      </c>
      <c r="K13083" s="15">
        <v>116.7931</v>
      </c>
    </row>
    <row r="13084" spans="9:11">
      <c r="I13084" s="15">
        <v>13029</v>
      </c>
      <c r="J13084" s="15">
        <v>66.801559999999995</v>
      </c>
      <c r="K13084" s="15">
        <v>120.9025</v>
      </c>
    </row>
    <row r="13085" spans="9:11">
      <c r="I13085" s="15">
        <v>13030</v>
      </c>
      <c r="J13085" s="15">
        <v>66.634879999999995</v>
      </c>
      <c r="K13085" s="15">
        <v>118.1354</v>
      </c>
    </row>
    <row r="13086" spans="9:11">
      <c r="I13086" s="15">
        <v>13031</v>
      </c>
      <c r="J13086" s="15">
        <v>69.565060000000003</v>
      </c>
      <c r="K13086" s="15">
        <v>125.3899</v>
      </c>
    </row>
    <row r="13087" spans="9:11">
      <c r="I13087" s="15">
        <v>13032</v>
      </c>
      <c r="J13087" s="15">
        <v>70.606459999999998</v>
      </c>
      <c r="K13087" s="15">
        <v>128.7028</v>
      </c>
    </row>
    <row r="13088" spans="9:11">
      <c r="I13088" s="15">
        <v>13033</v>
      </c>
      <c r="J13088" s="15">
        <v>71.963999999999999</v>
      </c>
      <c r="K13088" s="15">
        <v>130.44040000000001</v>
      </c>
    </row>
    <row r="13089" spans="9:11">
      <c r="I13089" s="15">
        <v>13034</v>
      </c>
      <c r="J13089" s="15">
        <v>66.992109999999997</v>
      </c>
      <c r="K13089" s="15">
        <v>106.3826</v>
      </c>
    </row>
    <row r="13090" spans="9:11">
      <c r="I13090" s="15">
        <v>13035</v>
      </c>
      <c r="J13090" s="15">
        <v>64.639979999999994</v>
      </c>
      <c r="K13090" s="15">
        <v>124.59829999999999</v>
      </c>
    </row>
    <row r="13091" spans="9:11">
      <c r="I13091" s="15">
        <v>13036</v>
      </c>
      <c r="J13091" s="15">
        <v>64.46369</v>
      </c>
      <c r="K13091" s="15">
        <v>113.88679999999999</v>
      </c>
    </row>
    <row r="13092" spans="9:11">
      <c r="I13092" s="15">
        <v>13037</v>
      </c>
      <c r="J13092" s="15">
        <v>67.480729999999994</v>
      </c>
      <c r="K13092" s="15">
        <v>118.8642</v>
      </c>
    </row>
    <row r="13093" spans="9:11">
      <c r="I13093" s="15">
        <v>13038</v>
      </c>
      <c r="J13093" s="15">
        <v>71.0274</v>
      </c>
      <c r="K13093" s="15">
        <v>149.72200000000001</v>
      </c>
    </row>
    <row r="13094" spans="9:11">
      <c r="I13094" s="15">
        <v>13039</v>
      </c>
      <c r="J13094" s="15">
        <v>66.576520000000002</v>
      </c>
      <c r="K13094" s="15">
        <v>124.79049999999999</v>
      </c>
    </row>
    <row r="13095" spans="9:11">
      <c r="I13095" s="15">
        <v>13040</v>
      </c>
      <c r="J13095" s="15">
        <v>68.857600000000005</v>
      </c>
      <c r="K13095" s="15">
        <v>130.9752</v>
      </c>
    </row>
    <row r="13096" spans="9:11">
      <c r="I13096" s="15">
        <v>13041</v>
      </c>
      <c r="J13096" s="15">
        <v>66.254339999999999</v>
      </c>
      <c r="K13096" s="15">
        <v>118.03789999999999</v>
      </c>
    </row>
    <row r="13097" spans="9:11">
      <c r="I13097" s="15">
        <v>13042</v>
      </c>
      <c r="J13097" s="15">
        <v>68.596220000000002</v>
      </c>
      <c r="K13097" s="15">
        <v>119.9239</v>
      </c>
    </row>
    <row r="13098" spans="9:11">
      <c r="I13098" s="15">
        <v>13043</v>
      </c>
      <c r="J13098" s="15">
        <v>70.565100000000001</v>
      </c>
      <c r="K13098" s="15">
        <v>124.29689999999999</v>
      </c>
    </row>
    <row r="13099" spans="9:11">
      <c r="I13099" s="15">
        <v>13044</v>
      </c>
      <c r="J13099" s="15">
        <v>68.191289999999995</v>
      </c>
      <c r="K13099" s="15">
        <v>135.3963</v>
      </c>
    </row>
    <row r="13100" spans="9:11">
      <c r="I13100" s="15">
        <v>13045</v>
      </c>
      <c r="J13100" s="15">
        <v>68.631</v>
      </c>
      <c r="K13100" s="15">
        <v>145.91990000000001</v>
      </c>
    </row>
    <row r="13101" spans="9:11">
      <c r="I13101" s="15">
        <v>13046</v>
      </c>
      <c r="J13101" s="15">
        <v>66.951369999999997</v>
      </c>
      <c r="K13101" s="15">
        <v>121.81699999999999</v>
      </c>
    </row>
    <row r="13102" spans="9:11">
      <c r="I13102" s="15">
        <v>13047</v>
      </c>
      <c r="J13102" s="15">
        <v>65.731620000000007</v>
      </c>
      <c r="K13102" s="15">
        <v>120.4355</v>
      </c>
    </row>
    <row r="13103" spans="9:11">
      <c r="I13103" s="15">
        <v>13048</v>
      </c>
      <c r="J13103" s="15">
        <v>69.395960000000002</v>
      </c>
      <c r="K13103" s="15">
        <v>131.88849999999999</v>
      </c>
    </row>
    <row r="13104" spans="9:11">
      <c r="I13104" s="15">
        <v>13049</v>
      </c>
      <c r="J13104" s="15">
        <v>68.417699999999996</v>
      </c>
      <c r="K13104" s="15">
        <v>155.2243</v>
      </c>
    </row>
    <row r="13105" spans="9:11">
      <c r="I13105" s="15">
        <v>13050</v>
      </c>
      <c r="J13105" s="15">
        <v>68.537300000000002</v>
      </c>
      <c r="K13105" s="15">
        <v>118.7651</v>
      </c>
    </row>
    <row r="13106" spans="9:11">
      <c r="I13106" s="15">
        <v>13051</v>
      </c>
      <c r="J13106" s="15">
        <v>65.898880000000005</v>
      </c>
      <c r="K13106" s="15">
        <v>119.74079999999999</v>
      </c>
    </row>
    <row r="13107" spans="9:11">
      <c r="I13107" s="15">
        <v>13052</v>
      </c>
      <c r="J13107" s="15">
        <v>71.793949999999995</v>
      </c>
      <c r="K13107" s="15">
        <v>134.9478</v>
      </c>
    </row>
    <row r="13108" spans="9:11">
      <c r="I13108" s="15">
        <v>13053</v>
      </c>
      <c r="J13108" s="15">
        <v>64.618570000000005</v>
      </c>
      <c r="K13108" s="15">
        <v>126.03360000000001</v>
      </c>
    </row>
    <row r="13109" spans="9:11">
      <c r="I13109" s="15">
        <v>13054</v>
      </c>
      <c r="J13109" s="15">
        <v>67.950829999999996</v>
      </c>
      <c r="K13109" s="15">
        <v>135.75880000000001</v>
      </c>
    </row>
    <row r="13110" spans="9:11">
      <c r="I13110" s="15">
        <v>13055</v>
      </c>
      <c r="J13110" s="15">
        <v>69.246780000000001</v>
      </c>
      <c r="K13110" s="15">
        <v>120.7578</v>
      </c>
    </row>
    <row r="13111" spans="9:11">
      <c r="I13111" s="15">
        <v>13056</v>
      </c>
      <c r="J13111" s="15">
        <v>69.099270000000004</v>
      </c>
      <c r="K13111" s="15">
        <v>117.0254</v>
      </c>
    </row>
    <row r="13112" spans="9:11">
      <c r="I13112" s="15">
        <v>13057</v>
      </c>
      <c r="J13112" s="15">
        <v>68.666309999999996</v>
      </c>
      <c r="K13112" s="15">
        <v>117.8159</v>
      </c>
    </row>
    <row r="13113" spans="9:11">
      <c r="I13113" s="15">
        <v>13058</v>
      </c>
      <c r="J13113" s="15">
        <v>67.967960000000005</v>
      </c>
      <c r="K13113" s="15">
        <v>128.49430000000001</v>
      </c>
    </row>
    <row r="13114" spans="9:11">
      <c r="I13114" s="15">
        <v>13059</v>
      </c>
      <c r="J13114" s="15">
        <v>68.368870000000001</v>
      </c>
      <c r="K13114" s="15">
        <v>110.7174</v>
      </c>
    </row>
    <row r="13115" spans="9:11">
      <c r="I13115" s="15">
        <v>13060</v>
      </c>
      <c r="J13115" s="15">
        <v>66.494709999999998</v>
      </c>
      <c r="K13115" s="15">
        <v>127.75239999999999</v>
      </c>
    </row>
    <row r="13116" spans="9:11">
      <c r="I13116" s="15">
        <v>13061</v>
      </c>
      <c r="J13116" s="15">
        <v>66.107010000000002</v>
      </c>
      <c r="K13116" s="15">
        <v>133.21530000000001</v>
      </c>
    </row>
    <row r="13117" spans="9:11">
      <c r="I13117" s="15">
        <v>13062</v>
      </c>
      <c r="J13117" s="15">
        <v>69.664550000000006</v>
      </c>
      <c r="K13117" s="15">
        <v>150.58070000000001</v>
      </c>
    </row>
    <row r="13118" spans="9:11">
      <c r="I13118" s="15">
        <v>13063</v>
      </c>
      <c r="J13118" s="15">
        <v>70.896100000000004</v>
      </c>
      <c r="K13118" s="15">
        <v>127.1952</v>
      </c>
    </row>
    <row r="13119" spans="9:11">
      <c r="I13119" s="15">
        <v>13064</v>
      </c>
      <c r="J13119" s="15">
        <v>63.237630000000003</v>
      </c>
      <c r="K13119" s="15">
        <v>119.1795</v>
      </c>
    </row>
    <row r="13120" spans="9:11">
      <c r="I13120" s="15">
        <v>13065</v>
      </c>
      <c r="J13120" s="15">
        <v>67.197339999999997</v>
      </c>
      <c r="K13120" s="15">
        <v>117.7393</v>
      </c>
    </row>
    <row r="13121" spans="9:11">
      <c r="I13121" s="15">
        <v>13066</v>
      </c>
      <c r="J13121" s="15">
        <v>67.857780000000005</v>
      </c>
      <c r="K13121" s="15">
        <v>123.0461</v>
      </c>
    </row>
    <row r="13122" spans="9:11">
      <c r="I13122" s="15">
        <v>13067</v>
      </c>
      <c r="J13122" s="15">
        <v>67.228009999999998</v>
      </c>
      <c r="K13122" s="15">
        <v>131.93170000000001</v>
      </c>
    </row>
    <row r="13123" spans="9:11">
      <c r="I13123" s="15">
        <v>13068</v>
      </c>
      <c r="J13123" s="15">
        <v>69.705699999999993</v>
      </c>
      <c r="K13123" s="15">
        <v>131.1593</v>
      </c>
    </row>
    <row r="13124" spans="9:11">
      <c r="I13124" s="15">
        <v>13069</v>
      </c>
      <c r="J13124" s="15">
        <v>68.843950000000007</v>
      </c>
      <c r="K13124" s="15">
        <v>107.803</v>
      </c>
    </row>
    <row r="13125" spans="9:11">
      <c r="I13125" s="15">
        <v>13070</v>
      </c>
      <c r="J13125" s="15">
        <v>72.346770000000006</v>
      </c>
      <c r="K13125" s="15">
        <v>133.78649999999999</v>
      </c>
    </row>
    <row r="13126" spans="9:11">
      <c r="I13126" s="15">
        <v>13071</v>
      </c>
      <c r="J13126" s="15">
        <v>71.265839999999997</v>
      </c>
      <c r="K13126" s="15">
        <v>134.05779999999999</v>
      </c>
    </row>
    <row r="13127" spans="9:11">
      <c r="I13127" s="15">
        <v>13072</v>
      </c>
      <c r="J13127" s="15">
        <v>69.441739999999996</v>
      </c>
      <c r="K13127" s="15">
        <v>122.8241</v>
      </c>
    </row>
    <row r="13128" spans="9:11">
      <c r="I13128" s="15">
        <v>13073</v>
      </c>
      <c r="J13128" s="15">
        <v>67.292330000000007</v>
      </c>
      <c r="K13128" s="15">
        <v>118.70959999999999</v>
      </c>
    </row>
    <row r="13129" spans="9:11">
      <c r="I13129" s="15">
        <v>13074</v>
      </c>
      <c r="J13129" s="15">
        <v>66.811629999999994</v>
      </c>
      <c r="K13129" s="15">
        <v>101.15900000000001</v>
      </c>
    </row>
    <row r="13130" spans="9:11">
      <c r="I13130" s="15">
        <v>13075</v>
      </c>
      <c r="J13130" s="15">
        <v>68.863590000000002</v>
      </c>
      <c r="K13130" s="15">
        <v>128.12260000000001</v>
      </c>
    </row>
    <row r="13131" spans="9:11">
      <c r="I13131" s="15">
        <v>13076</v>
      </c>
      <c r="J13131" s="15">
        <v>66.491259999999997</v>
      </c>
      <c r="K13131" s="15">
        <v>126.8115</v>
      </c>
    </row>
    <row r="13132" spans="9:11">
      <c r="I13132" s="15">
        <v>13077</v>
      </c>
      <c r="J13132" s="15">
        <v>68.042360000000002</v>
      </c>
      <c r="K13132" s="15">
        <v>140.79660000000001</v>
      </c>
    </row>
    <row r="13133" spans="9:11">
      <c r="I13133" s="15">
        <v>13078</v>
      </c>
      <c r="J13133" s="15">
        <v>70.019199999999998</v>
      </c>
      <c r="K13133" s="15">
        <v>122.6033</v>
      </c>
    </row>
    <row r="13134" spans="9:11">
      <c r="I13134" s="15">
        <v>13079</v>
      </c>
      <c r="J13134" s="15">
        <v>67.832419999999999</v>
      </c>
      <c r="K13134" s="15">
        <v>130.11429999999999</v>
      </c>
    </row>
    <row r="13135" spans="9:11">
      <c r="I13135" s="15">
        <v>13080</v>
      </c>
      <c r="J13135" s="15">
        <v>69.449460000000002</v>
      </c>
      <c r="K13135" s="15">
        <v>138.989</v>
      </c>
    </row>
    <row r="13136" spans="9:11">
      <c r="I13136" s="15">
        <v>13081</v>
      </c>
      <c r="J13136" s="15">
        <v>67.269350000000003</v>
      </c>
      <c r="K13136" s="15">
        <v>116.3762</v>
      </c>
    </row>
    <row r="13137" spans="9:11">
      <c r="I13137" s="15">
        <v>13082</v>
      </c>
      <c r="J13137" s="15">
        <v>66.543959999999998</v>
      </c>
      <c r="K13137" s="15">
        <v>127.1921</v>
      </c>
    </row>
    <row r="13138" spans="9:11">
      <c r="I13138" s="15">
        <v>13083</v>
      </c>
      <c r="J13138" s="15">
        <v>70.045680000000004</v>
      </c>
      <c r="K13138" s="15">
        <v>118.25660000000001</v>
      </c>
    </row>
    <row r="13139" spans="9:11">
      <c r="I13139" s="15">
        <v>13084</v>
      </c>
      <c r="J13139" s="15">
        <v>66.754369999999994</v>
      </c>
      <c r="K13139" s="15">
        <v>112.42529999999999</v>
      </c>
    </row>
    <row r="13140" spans="9:11">
      <c r="I13140" s="15">
        <v>13085</v>
      </c>
      <c r="J13140" s="15">
        <v>64.467780000000005</v>
      </c>
      <c r="K13140" s="15">
        <v>104.1932</v>
      </c>
    </row>
    <row r="13141" spans="9:11">
      <c r="I13141" s="15">
        <v>13086</v>
      </c>
      <c r="J13141" s="15">
        <v>66.857219999999998</v>
      </c>
      <c r="K13141" s="15">
        <v>111.02200000000001</v>
      </c>
    </row>
    <row r="13142" spans="9:11">
      <c r="I13142" s="15">
        <v>13087</v>
      </c>
      <c r="J13142" s="15">
        <v>67.457239999999999</v>
      </c>
      <c r="K13142" s="15">
        <v>133.9342</v>
      </c>
    </row>
    <row r="13143" spans="9:11">
      <c r="I13143" s="15">
        <v>13088</v>
      </c>
      <c r="J13143" s="15">
        <v>69.451089999999994</v>
      </c>
      <c r="K13143" s="15">
        <v>132.51140000000001</v>
      </c>
    </row>
    <row r="13144" spans="9:11">
      <c r="I13144" s="15">
        <v>13089</v>
      </c>
      <c r="J13144" s="15">
        <v>66.604519999999994</v>
      </c>
      <c r="K13144" s="15">
        <v>129.89879999999999</v>
      </c>
    </row>
    <row r="13145" spans="9:11">
      <c r="I13145" s="15">
        <v>13090</v>
      </c>
      <c r="J13145" s="15">
        <v>67.061080000000004</v>
      </c>
      <c r="K13145" s="15">
        <v>131.6097</v>
      </c>
    </row>
    <row r="13146" spans="9:11">
      <c r="I13146" s="15">
        <v>13091</v>
      </c>
      <c r="J13146" s="15">
        <v>68.42116</v>
      </c>
      <c r="K13146" s="15">
        <v>113.0609</v>
      </c>
    </row>
    <row r="13147" spans="9:11">
      <c r="I13147" s="15">
        <v>13092</v>
      </c>
      <c r="J13147" s="15">
        <v>69.492999999999995</v>
      </c>
      <c r="K13147" s="15">
        <v>116.8366</v>
      </c>
    </row>
    <row r="13148" spans="9:11">
      <c r="I13148" s="15">
        <v>13093</v>
      </c>
      <c r="J13148" s="15">
        <v>70.464110000000005</v>
      </c>
      <c r="K13148" s="15">
        <v>140.59549999999999</v>
      </c>
    </row>
    <row r="13149" spans="9:11">
      <c r="I13149" s="15">
        <v>13094</v>
      </c>
      <c r="J13149" s="15">
        <v>68.927899999999994</v>
      </c>
      <c r="K13149" s="15">
        <v>112.8921</v>
      </c>
    </row>
    <row r="13150" spans="9:11">
      <c r="I13150" s="15">
        <v>13095</v>
      </c>
      <c r="J13150" s="15">
        <v>64.092699999999994</v>
      </c>
      <c r="K13150" s="15">
        <v>122.0211</v>
      </c>
    </row>
    <row r="13151" spans="9:11">
      <c r="I13151" s="15">
        <v>13096</v>
      </c>
      <c r="J13151" s="15">
        <v>69.8857</v>
      </c>
      <c r="K13151" s="15">
        <v>120.2619</v>
      </c>
    </row>
    <row r="13152" spans="9:11">
      <c r="I13152" s="15">
        <v>13097</v>
      </c>
      <c r="J13152" s="15">
        <v>70.981089999999995</v>
      </c>
      <c r="K13152" s="15">
        <v>133.7989</v>
      </c>
    </row>
    <row r="13153" spans="9:11">
      <c r="I13153" s="15">
        <v>13098</v>
      </c>
      <c r="J13153" s="15">
        <v>70.756829999999994</v>
      </c>
      <c r="K13153" s="15">
        <v>134.2516</v>
      </c>
    </row>
    <row r="13154" spans="9:11">
      <c r="I13154" s="15">
        <v>13099</v>
      </c>
      <c r="J13154" s="15">
        <v>69.290639999999996</v>
      </c>
      <c r="K13154" s="15">
        <v>122.7467</v>
      </c>
    </row>
    <row r="13155" spans="9:11">
      <c r="I13155" s="15">
        <v>13100</v>
      </c>
      <c r="J13155" s="15">
        <v>67.346050000000005</v>
      </c>
      <c r="K13155" s="15">
        <v>118.8282</v>
      </c>
    </row>
    <row r="13156" spans="9:11">
      <c r="I13156" s="15">
        <v>13101</v>
      </c>
      <c r="J13156" s="15">
        <v>71.606530000000006</v>
      </c>
      <c r="K13156" s="15">
        <v>145.48650000000001</v>
      </c>
    </row>
    <row r="13157" spans="9:11">
      <c r="I13157" s="15">
        <v>13102</v>
      </c>
      <c r="J13157" s="15">
        <v>68.734229999999997</v>
      </c>
      <c r="K13157" s="15">
        <v>127.9355</v>
      </c>
    </row>
    <row r="13158" spans="9:11">
      <c r="I13158" s="15">
        <v>13103</v>
      </c>
      <c r="J13158" s="15">
        <v>70.231830000000002</v>
      </c>
      <c r="K13158" s="15">
        <v>132.2244</v>
      </c>
    </row>
    <row r="13159" spans="9:11">
      <c r="I13159" s="15">
        <v>13104</v>
      </c>
      <c r="J13159" s="15">
        <v>67.732889999999998</v>
      </c>
      <c r="K13159" s="15">
        <v>128.6208</v>
      </c>
    </row>
    <row r="13160" spans="9:11">
      <c r="I13160" s="15">
        <v>13105</v>
      </c>
      <c r="J13160" s="15">
        <v>64.528310000000005</v>
      </c>
      <c r="K13160" s="15">
        <v>119.7817</v>
      </c>
    </row>
    <row r="13161" spans="9:11">
      <c r="I13161" s="15">
        <v>13106</v>
      </c>
      <c r="J13161" s="15">
        <v>66.63655</v>
      </c>
      <c r="K13161" s="15">
        <v>116.82980000000001</v>
      </c>
    </row>
    <row r="13162" spans="9:11">
      <c r="I13162" s="15">
        <v>13107</v>
      </c>
      <c r="J13162" s="15">
        <v>69.760769999999994</v>
      </c>
      <c r="K13162" s="15">
        <v>116.2196</v>
      </c>
    </row>
    <row r="13163" spans="9:11">
      <c r="I13163" s="15">
        <v>13108</v>
      </c>
      <c r="J13163" s="15">
        <v>65.567030000000003</v>
      </c>
      <c r="K13163" s="15">
        <v>127.0848</v>
      </c>
    </row>
    <row r="13164" spans="9:11">
      <c r="I13164" s="15">
        <v>13109</v>
      </c>
      <c r="J13164" s="15">
        <v>68.773430000000005</v>
      </c>
      <c r="K13164" s="15">
        <v>121.1138</v>
      </c>
    </row>
    <row r="13165" spans="9:11">
      <c r="I13165" s="15">
        <v>13110</v>
      </c>
      <c r="J13165" s="15">
        <v>69.406679999999994</v>
      </c>
      <c r="K13165" s="15">
        <v>140.99850000000001</v>
      </c>
    </row>
    <row r="13166" spans="9:11">
      <c r="I13166" s="15">
        <v>13111</v>
      </c>
      <c r="J13166" s="15">
        <v>69.435339999999997</v>
      </c>
      <c r="K13166" s="15">
        <v>137.47300000000001</v>
      </c>
    </row>
    <row r="13167" spans="9:11">
      <c r="I13167" s="15">
        <v>13112</v>
      </c>
      <c r="J13167" s="15">
        <v>68.305109999999999</v>
      </c>
      <c r="K13167" s="15">
        <v>142.72229999999999</v>
      </c>
    </row>
    <row r="13168" spans="9:11">
      <c r="I13168" s="15">
        <v>13113</v>
      </c>
      <c r="J13168" s="15">
        <v>63.7744</v>
      </c>
      <c r="K13168" s="15">
        <v>115.913</v>
      </c>
    </row>
    <row r="13169" spans="9:11">
      <c r="I13169" s="15">
        <v>13114</v>
      </c>
      <c r="J13169" s="15">
        <v>65.683210000000003</v>
      </c>
      <c r="K13169" s="15">
        <v>128.33439999999999</v>
      </c>
    </row>
    <row r="13170" spans="9:11">
      <c r="I13170" s="15">
        <v>13115</v>
      </c>
      <c r="J13170" s="15">
        <v>68.337180000000004</v>
      </c>
      <c r="K13170" s="15">
        <v>120.95610000000001</v>
      </c>
    </row>
    <row r="13171" spans="9:11">
      <c r="I13171" s="15">
        <v>13116</v>
      </c>
      <c r="J13171" s="15">
        <v>69.86703</v>
      </c>
      <c r="K13171" s="15">
        <v>147.7559</v>
      </c>
    </row>
    <row r="13172" spans="9:11">
      <c r="I13172" s="15">
        <v>13117</v>
      </c>
      <c r="J13172" s="15">
        <v>65.724900000000005</v>
      </c>
      <c r="K13172" s="15">
        <v>124.3421</v>
      </c>
    </row>
    <row r="13173" spans="9:11">
      <c r="I13173" s="15">
        <v>13118</v>
      </c>
      <c r="J13173" s="15">
        <v>68.131900000000002</v>
      </c>
      <c r="K13173" s="15">
        <v>130.2268</v>
      </c>
    </row>
    <row r="13174" spans="9:11">
      <c r="I13174" s="15">
        <v>13119</v>
      </c>
      <c r="J13174" s="15">
        <v>70.908900000000003</v>
      </c>
      <c r="K13174" s="15">
        <v>139.72710000000001</v>
      </c>
    </row>
    <row r="13175" spans="9:11">
      <c r="I13175" s="15">
        <v>13120</v>
      </c>
      <c r="J13175" s="15">
        <v>67.843879999999999</v>
      </c>
      <c r="K13175" s="15">
        <v>108.6559</v>
      </c>
    </row>
    <row r="13176" spans="9:11">
      <c r="I13176" s="15">
        <v>13121</v>
      </c>
      <c r="J13176" s="15">
        <v>67.272810000000007</v>
      </c>
      <c r="K13176" s="15">
        <v>133.25149999999999</v>
      </c>
    </row>
    <row r="13177" spans="9:11">
      <c r="I13177" s="15">
        <v>13122</v>
      </c>
      <c r="J13177" s="15">
        <v>66.149060000000006</v>
      </c>
      <c r="K13177" s="15">
        <v>124.3751</v>
      </c>
    </row>
    <row r="13178" spans="9:11">
      <c r="I13178" s="15">
        <v>13123</v>
      </c>
      <c r="J13178" s="15">
        <v>67.991900000000001</v>
      </c>
      <c r="K13178" s="15">
        <v>118.87479999999999</v>
      </c>
    </row>
    <row r="13179" spans="9:11">
      <c r="I13179" s="15">
        <v>13124</v>
      </c>
      <c r="J13179" s="15">
        <v>67.751469999999998</v>
      </c>
      <c r="K13179" s="15">
        <v>129.3329</v>
      </c>
    </row>
    <row r="13180" spans="9:11">
      <c r="I13180" s="15">
        <v>13125</v>
      </c>
      <c r="J13180" s="15">
        <v>69.95487</v>
      </c>
      <c r="K13180" s="15">
        <v>126.1978</v>
      </c>
    </row>
    <row r="13181" spans="9:11">
      <c r="I13181" s="15">
        <v>13126</v>
      </c>
      <c r="J13181" s="15">
        <v>65.257170000000002</v>
      </c>
      <c r="K13181" s="15">
        <v>130.07050000000001</v>
      </c>
    </row>
    <row r="13182" spans="9:11">
      <c r="I13182" s="15">
        <v>13127</v>
      </c>
      <c r="J13182" s="15">
        <v>68.785110000000003</v>
      </c>
      <c r="K13182" s="15">
        <v>136.2792</v>
      </c>
    </row>
    <row r="13183" spans="9:11">
      <c r="I13183" s="15">
        <v>13128</v>
      </c>
      <c r="J13183" s="15">
        <v>68.537509999999997</v>
      </c>
      <c r="K13183" s="15">
        <v>144.8563</v>
      </c>
    </row>
    <row r="13184" spans="9:11">
      <c r="I13184" s="15">
        <v>13129</v>
      </c>
      <c r="J13184" s="15">
        <v>66.686880000000002</v>
      </c>
      <c r="K13184" s="15">
        <v>120.62479999999999</v>
      </c>
    </row>
    <row r="13185" spans="9:11">
      <c r="I13185" s="15">
        <v>13130</v>
      </c>
      <c r="J13185" s="15">
        <v>65.887370000000004</v>
      </c>
      <c r="K13185" s="15">
        <v>129.38679999999999</v>
      </c>
    </row>
    <row r="13186" spans="9:11">
      <c r="I13186" s="15">
        <v>13131</v>
      </c>
      <c r="J13186" s="15">
        <v>67.709389999999999</v>
      </c>
      <c r="K13186" s="15">
        <v>124.5234</v>
      </c>
    </row>
    <row r="13187" spans="9:11">
      <c r="I13187" s="15">
        <v>13132</v>
      </c>
      <c r="J13187" s="15">
        <v>63.531680000000001</v>
      </c>
      <c r="K13187" s="15">
        <v>116.9152</v>
      </c>
    </row>
    <row r="13188" spans="9:11">
      <c r="I13188" s="15">
        <v>13133</v>
      </c>
      <c r="J13188" s="15">
        <v>69.495909999999995</v>
      </c>
      <c r="K13188" s="15">
        <v>139.4006</v>
      </c>
    </row>
    <row r="13189" spans="9:11">
      <c r="I13189" s="15">
        <v>13134</v>
      </c>
      <c r="J13189" s="15">
        <v>70.256389999999996</v>
      </c>
      <c r="K13189" s="15">
        <v>133.04040000000001</v>
      </c>
    </row>
    <row r="13190" spans="9:11">
      <c r="I13190" s="15">
        <v>13135</v>
      </c>
      <c r="J13190" s="15">
        <v>68.335350000000005</v>
      </c>
      <c r="K13190" s="15">
        <v>142.85040000000001</v>
      </c>
    </row>
    <row r="13191" spans="9:11">
      <c r="I13191" s="15">
        <v>13136</v>
      </c>
      <c r="J13191" s="15">
        <v>68.209919999999997</v>
      </c>
      <c r="K13191" s="15">
        <v>143.3398</v>
      </c>
    </row>
    <row r="13192" spans="9:11">
      <c r="I13192" s="15">
        <v>13137</v>
      </c>
      <c r="J13192" s="15">
        <v>71.612470000000002</v>
      </c>
      <c r="K13192" s="15">
        <v>131.4263</v>
      </c>
    </row>
    <row r="13193" spans="9:11">
      <c r="I13193" s="15">
        <v>13138</v>
      </c>
      <c r="J13193" s="15">
        <v>68.308369999999996</v>
      </c>
      <c r="K13193" s="15">
        <v>133.07759999999999</v>
      </c>
    </row>
    <row r="13194" spans="9:11">
      <c r="I13194" s="15">
        <v>13139</v>
      </c>
      <c r="J13194" s="15">
        <v>68.795760000000001</v>
      </c>
      <c r="K13194" s="15">
        <v>128.39060000000001</v>
      </c>
    </row>
    <row r="13195" spans="9:11">
      <c r="I13195" s="15">
        <v>13140</v>
      </c>
      <c r="J13195" s="15">
        <v>66.110110000000006</v>
      </c>
      <c r="K13195" s="15">
        <v>110.65600000000001</v>
      </c>
    </row>
    <row r="13196" spans="9:11">
      <c r="I13196" s="15">
        <v>13141</v>
      </c>
      <c r="J13196" s="15">
        <v>71.170640000000006</v>
      </c>
      <c r="K13196" s="15">
        <v>151.23570000000001</v>
      </c>
    </row>
    <row r="13197" spans="9:11">
      <c r="I13197" s="15">
        <v>13142</v>
      </c>
      <c r="J13197" s="15">
        <v>65.968440000000001</v>
      </c>
      <c r="K13197" s="15">
        <v>132.1259</v>
      </c>
    </row>
    <row r="13198" spans="9:11">
      <c r="I13198" s="15">
        <v>13143</v>
      </c>
      <c r="J13198" s="15">
        <v>69.49436</v>
      </c>
      <c r="K13198" s="15">
        <v>131.41900000000001</v>
      </c>
    </row>
    <row r="13199" spans="9:11">
      <c r="I13199" s="15">
        <v>13144</v>
      </c>
      <c r="J13199" s="15">
        <v>66.198800000000006</v>
      </c>
      <c r="K13199" s="15">
        <v>130.27369999999999</v>
      </c>
    </row>
    <row r="13200" spans="9:11">
      <c r="I13200" s="15">
        <v>13145</v>
      </c>
      <c r="J13200" s="15">
        <v>67.055589999999995</v>
      </c>
      <c r="K13200" s="15">
        <v>124.3257</v>
      </c>
    </row>
    <row r="13201" spans="9:11">
      <c r="I13201" s="15">
        <v>13146</v>
      </c>
      <c r="J13201" s="15">
        <v>70.821730000000002</v>
      </c>
      <c r="K13201" s="15">
        <v>136.56319999999999</v>
      </c>
    </row>
    <row r="13202" spans="9:11">
      <c r="I13202" s="15">
        <v>13147</v>
      </c>
      <c r="J13202" s="15">
        <v>67.846109999999996</v>
      </c>
      <c r="K13202" s="15">
        <v>136.85830000000001</v>
      </c>
    </row>
    <row r="13203" spans="9:11">
      <c r="I13203" s="15">
        <v>13148</v>
      </c>
      <c r="J13203" s="15">
        <v>66.01755</v>
      </c>
      <c r="K13203" s="15">
        <v>112.63549999999999</v>
      </c>
    </row>
    <row r="13204" spans="9:11">
      <c r="I13204" s="15">
        <v>13149</v>
      </c>
      <c r="J13204" s="15">
        <v>66.228800000000007</v>
      </c>
      <c r="K13204" s="15">
        <v>124.77800000000001</v>
      </c>
    </row>
    <row r="13205" spans="9:11">
      <c r="I13205" s="15">
        <v>13150</v>
      </c>
      <c r="J13205" s="15">
        <v>66.66816</v>
      </c>
      <c r="K13205" s="15">
        <v>133.01920000000001</v>
      </c>
    </row>
    <row r="13206" spans="9:11">
      <c r="I13206" s="15">
        <v>13151</v>
      </c>
      <c r="J13206" s="15">
        <v>65.485619999999997</v>
      </c>
      <c r="K13206" s="15">
        <v>131.41370000000001</v>
      </c>
    </row>
    <row r="13207" spans="9:11">
      <c r="I13207" s="15">
        <v>13152</v>
      </c>
      <c r="J13207" s="15">
        <v>67.62</v>
      </c>
      <c r="K13207" s="15">
        <v>148.1053</v>
      </c>
    </row>
    <row r="13208" spans="9:11">
      <c r="I13208" s="15">
        <v>13153</v>
      </c>
      <c r="J13208" s="15">
        <v>68.828659999999999</v>
      </c>
      <c r="K13208" s="15">
        <v>119.503</v>
      </c>
    </row>
    <row r="13209" spans="9:11">
      <c r="I13209" s="15">
        <v>13154</v>
      </c>
      <c r="J13209" s="15">
        <v>68.430310000000006</v>
      </c>
      <c r="K13209" s="15">
        <v>126.72020000000001</v>
      </c>
    </row>
    <row r="13210" spans="9:11">
      <c r="I13210" s="15">
        <v>13155</v>
      </c>
      <c r="J13210" s="15">
        <v>64.880570000000006</v>
      </c>
      <c r="K13210" s="15">
        <v>112.4524</v>
      </c>
    </row>
    <row r="13211" spans="9:11">
      <c r="I13211" s="15">
        <v>13156</v>
      </c>
      <c r="J13211" s="15">
        <v>70.714519999999993</v>
      </c>
      <c r="K13211" s="15">
        <v>129.21469999999999</v>
      </c>
    </row>
    <row r="13212" spans="9:11">
      <c r="I13212" s="15">
        <v>13157</v>
      </c>
      <c r="J13212" s="15">
        <v>68.296449999999993</v>
      </c>
      <c r="K13212" s="15">
        <v>126.01439999999999</v>
      </c>
    </row>
    <row r="13213" spans="9:11">
      <c r="I13213" s="15">
        <v>13158</v>
      </c>
      <c r="J13213" s="15">
        <v>68.578509999999994</v>
      </c>
      <c r="K13213" s="15">
        <v>128.5564</v>
      </c>
    </row>
    <row r="13214" spans="9:11">
      <c r="I13214" s="15">
        <v>13159</v>
      </c>
      <c r="J13214" s="15">
        <v>65.668040000000005</v>
      </c>
      <c r="K13214" s="15">
        <v>101.88339999999999</v>
      </c>
    </row>
    <row r="13215" spans="9:11">
      <c r="I13215" s="15">
        <v>13160</v>
      </c>
      <c r="J13215" s="15">
        <v>68.35718</v>
      </c>
      <c r="K13215" s="15">
        <v>126.95650000000001</v>
      </c>
    </row>
    <row r="13216" spans="9:11">
      <c r="I13216" s="15">
        <v>13161</v>
      </c>
      <c r="J13216" s="15">
        <v>68.308269999999993</v>
      </c>
      <c r="K13216" s="15">
        <v>121.8879</v>
      </c>
    </row>
    <row r="13217" spans="9:11">
      <c r="I13217" s="15">
        <v>13162</v>
      </c>
      <c r="J13217" s="15">
        <v>67.97439</v>
      </c>
      <c r="K13217" s="15">
        <v>114.88800000000001</v>
      </c>
    </row>
    <row r="13218" spans="9:11">
      <c r="I13218" s="15">
        <v>13163</v>
      </c>
      <c r="J13218" s="15">
        <v>65.446219999999997</v>
      </c>
      <c r="K13218" s="15">
        <v>110.3052</v>
      </c>
    </row>
    <row r="13219" spans="9:11">
      <c r="I13219" s="15">
        <v>13164</v>
      </c>
      <c r="J13219" s="15">
        <v>66.416830000000004</v>
      </c>
      <c r="K13219" s="15">
        <v>135.35509999999999</v>
      </c>
    </row>
    <row r="13220" spans="9:11">
      <c r="I13220" s="15">
        <v>13165</v>
      </c>
      <c r="J13220" s="15">
        <v>67.766469999999998</v>
      </c>
      <c r="K13220" s="15">
        <v>107.941</v>
      </c>
    </row>
    <row r="13221" spans="9:11">
      <c r="I13221" s="15">
        <v>13166</v>
      </c>
      <c r="J13221" s="15">
        <v>70.127189999999999</v>
      </c>
      <c r="K13221" s="15">
        <v>112.8635</v>
      </c>
    </row>
    <row r="13222" spans="9:11">
      <c r="I13222" s="15">
        <v>13167</v>
      </c>
      <c r="J13222" s="15">
        <v>66.452939999999998</v>
      </c>
      <c r="K13222" s="15">
        <v>119.4764</v>
      </c>
    </row>
    <row r="13223" spans="9:11">
      <c r="I13223" s="15">
        <v>13168</v>
      </c>
      <c r="J13223" s="15">
        <v>67.25909</v>
      </c>
      <c r="K13223" s="15">
        <v>132.59049999999999</v>
      </c>
    </row>
    <row r="13224" spans="9:11">
      <c r="I13224" s="15">
        <v>13169</v>
      </c>
      <c r="J13224" s="15">
        <v>67.901830000000004</v>
      </c>
      <c r="K13224" s="15">
        <v>140.1277</v>
      </c>
    </row>
    <row r="13225" spans="9:11">
      <c r="I13225" s="15">
        <v>13170</v>
      </c>
      <c r="J13225" s="15">
        <v>65.122470000000007</v>
      </c>
      <c r="K13225" s="15">
        <v>118.1968</v>
      </c>
    </row>
    <row r="13226" spans="9:11">
      <c r="I13226" s="15">
        <v>13171</v>
      </c>
      <c r="J13226" s="15">
        <v>70.546149999999997</v>
      </c>
      <c r="K13226" s="15">
        <v>137.33500000000001</v>
      </c>
    </row>
    <row r="13227" spans="9:11">
      <c r="I13227" s="15">
        <v>13172</v>
      </c>
      <c r="J13227" s="15">
        <v>67.934190000000001</v>
      </c>
      <c r="K13227" s="15">
        <v>127.8738</v>
      </c>
    </row>
    <row r="13228" spans="9:11">
      <c r="I13228" s="15">
        <v>13173</v>
      </c>
      <c r="J13228" s="15">
        <v>68.407300000000006</v>
      </c>
      <c r="K13228" s="15">
        <v>131.5761</v>
      </c>
    </row>
    <row r="13229" spans="9:11">
      <c r="I13229" s="15">
        <v>13174</v>
      </c>
      <c r="J13229" s="15">
        <v>68.054299999999998</v>
      </c>
      <c r="K13229" s="15">
        <v>125.3733</v>
      </c>
    </row>
    <row r="13230" spans="9:11">
      <c r="I13230" s="15">
        <v>13175</v>
      </c>
      <c r="J13230" s="15">
        <v>66.816130000000001</v>
      </c>
      <c r="K13230" s="15">
        <v>125.5772</v>
      </c>
    </row>
    <row r="13231" spans="9:11">
      <c r="I13231" s="15">
        <v>13176</v>
      </c>
      <c r="J13231" s="15">
        <v>71.464820000000003</v>
      </c>
      <c r="K13231" s="15">
        <v>156.69800000000001</v>
      </c>
    </row>
    <row r="13232" spans="9:11">
      <c r="I13232" s="15">
        <v>13177</v>
      </c>
      <c r="J13232" s="15">
        <v>66.198599999999999</v>
      </c>
      <c r="K13232" s="15">
        <v>130.45070000000001</v>
      </c>
    </row>
    <row r="13233" spans="9:11">
      <c r="I13233" s="15">
        <v>13178</v>
      </c>
      <c r="J13233" s="15">
        <v>67.782839999999993</v>
      </c>
      <c r="K13233" s="15">
        <v>131.14259999999999</v>
      </c>
    </row>
    <row r="13234" spans="9:11">
      <c r="I13234" s="15">
        <v>13179</v>
      </c>
      <c r="J13234" s="15">
        <v>65.981219999999993</v>
      </c>
      <c r="K13234" s="15">
        <v>137.07169999999999</v>
      </c>
    </row>
    <row r="13235" spans="9:11">
      <c r="I13235" s="15">
        <v>13180</v>
      </c>
      <c r="J13235" s="15">
        <v>71.181719999999999</v>
      </c>
      <c r="K13235" s="15">
        <v>119.8668</v>
      </c>
    </row>
    <row r="13236" spans="9:11">
      <c r="I13236" s="15">
        <v>13181</v>
      </c>
      <c r="J13236" s="15">
        <v>66.637140000000002</v>
      </c>
      <c r="K13236" s="15">
        <v>107.6969</v>
      </c>
    </row>
    <row r="13237" spans="9:11">
      <c r="I13237" s="15">
        <v>13182</v>
      </c>
      <c r="J13237" s="15">
        <v>65.210059999999999</v>
      </c>
      <c r="K13237" s="15">
        <v>108.49379999999999</v>
      </c>
    </row>
    <row r="13238" spans="9:11">
      <c r="I13238" s="15">
        <v>13183</v>
      </c>
      <c r="J13238" s="15">
        <v>72.021979999999999</v>
      </c>
      <c r="K13238" s="15">
        <v>145.489</v>
      </c>
    </row>
    <row r="13239" spans="9:11">
      <c r="I13239" s="15">
        <v>13184</v>
      </c>
      <c r="J13239" s="15">
        <v>67.739980000000003</v>
      </c>
      <c r="K13239" s="15">
        <v>130.48490000000001</v>
      </c>
    </row>
    <row r="13240" spans="9:11">
      <c r="I13240" s="15">
        <v>13185</v>
      </c>
      <c r="J13240" s="15">
        <v>66.808340000000001</v>
      </c>
      <c r="K13240" s="15">
        <v>118.4648</v>
      </c>
    </row>
    <row r="13241" spans="9:11">
      <c r="I13241" s="15">
        <v>13186</v>
      </c>
      <c r="J13241" s="15">
        <v>69.827809999999999</v>
      </c>
      <c r="K13241" s="15">
        <v>151.5249</v>
      </c>
    </row>
    <row r="13242" spans="9:11">
      <c r="I13242" s="15">
        <v>13187</v>
      </c>
      <c r="J13242" s="15">
        <v>69.066000000000003</v>
      </c>
      <c r="K13242" s="15">
        <v>134.89179999999999</v>
      </c>
    </row>
    <row r="13243" spans="9:11">
      <c r="I13243" s="15">
        <v>13188</v>
      </c>
      <c r="J13243" s="15">
        <v>67.743449999999996</v>
      </c>
      <c r="K13243" s="15">
        <v>130.82089999999999</v>
      </c>
    </row>
    <row r="13244" spans="9:11">
      <c r="I13244" s="15">
        <v>13189</v>
      </c>
      <c r="J13244" s="15">
        <v>69.051119999999997</v>
      </c>
      <c r="K13244" s="15">
        <v>112.3061</v>
      </c>
    </row>
    <row r="13245" spans="9:11">
      <c r="I13245" s="15">
        <v>13190</v>
      </c>
      <c r="J13245" s="15">
        <v>65.968299999999999</v>
      </c>
      <c r="K13245" s="15">
        <v>104.3853</v>
      </c>
    </row>
    <row r="13246" spans="9:11">
      <c r="I13246" s="15">
        <v>13191</v>
      </c>
      <c r="J13246" s="15">
        <v>69.135840000000002</v>
      </c>
      <c r="K13246" s="15">
        <v>129.23560000000001</v>
      </c>
    </row>
    <row r="13247" spans="9:11">
      <c r="I13247" s="15">
        <v>13192</v>
      </c>
      <c r="J13247" s="15">
        <v>67.409310000000005</v>
      </c>
      <c r="K13247" s="15">
        <v>130.24420000000001</v>
      </c>
    </row>
    <row r="13248" spans="9:11">
      <c r="I13248" s="15">
        <v>13193</v>
      </c>
      <c r="J13248" s="15">
        <v>67.924289999999999</v>
      </c>
      <c r="K13248" s="15">
        <v>130.3329</v>
      </c>
    </row>
    <row r="13249" spans="9:11">
      <c r="I13249" s="15">
        <v>13194</v>
      </c>
      <c r="J13249" s="15">
        <v>68.878619999999998</v>
      </c>
      <c r="K13249" s="15">
        <v>122.11279999999999</v>
      </c>
    </row>
    <row r="13250" spans="9:11">
      <c r="I13250" s="15">
        <v>13195</v>
      </c>
      <c r="J13250" s="15">
        <v>70.785349999999994</v>
      </c>
      <c r="K13250" s="15">
        <v>147.02789999999999</v>
      </c>
    </row>
    <row r="13251" spans="9:11">
      <c r="I13251" s="15">
        <v>13196</v>
      </c>
      <c r="J13251" s="15">
        <v>67.940629999999999</v>
      </c>
      <c r="K13251" s="15">
        <v>116.97580000000001</v>
      </c>
    </row>
    <row r="13252" spans="9:11">
      <c r="I13252" s="15">
        <v>13197</v>
      </c>
      <c r="J13252" s="15">
        <v>68.557310000000001</v>
      </c>
      <c r="K13252" s="15">
        <v>124.1189</v>
      </c>
    </row>
    <row r="13253" spans="9:11">
      <c r="I13253" s="15">
        <v>13198</v>
      </c>
      <c r="J13253" s="15">
        <v>67.958089999999999</v>
      </c>
      <c r="K13253" s="15">
        <v>143.184</v>
      </c>
    </row>
    <row r="13254" spans="9:11">
      <c r="I13254" s="15">
        <v>13199</v>
      </c>
      <c r="J13254" s="15">
        <v>67.142989999999998</v>
      </c>
      <c r="K13254" s="15">
        <v>124.7983</v>
      </c>
    </row>
    <row r="13255" spans="9:11">
      <c r="I13255" s="15">
        <v>13200</v>
      </c>
      <c r="J13255" s="15">
        <v>66.319730000000007</v>
      </c>
      <c r="K13255" s="15">
        <v>135.48699999999999</v>
      </c>
    </row>
    <row r="13256" spans="9:11">
      <c r="I13256" s="15">
        <v>13201</v>
      </c>
      <c r="J13256" s="15">
        <v>69.86703</v>
      </c>
      <c r="K13256" s="15">
        <v>123.4288</v>
      </c>
    </row>
    <row r="13257" spans="9:11">
      <c r="I13257" s="15">
        <v>13202</v>
      </c>
      <c r="J13257" s="15">
        <v>70.348070000000007</v>
      </c>
      <c r="K13257" s="15">
        <v>128.6677</v>
      </c>
    </row>
    <row r="13258" spans="9:11">
      <c r="I13258" s="15">
        <v>13203</v>
      </c>
      <c r="J13258" s="15">
        <v>68.330129999999997</v>
      </c>
      <c r="K13258" s="15">
        <v>118.36279999999999</v>
      </c>
    </row>
    <row r="13259" spans="9:11">
      <c r="I13259" s="15">
        <v>13204</v>
      </c>
      <c r="J13259" s="15">
        <v>69.251170000000002</v>
      </c>
      <c r="K13259" s="15">
        <v>126.0558</v>
      </c>
    </row>
    <row r="13260" spans="9:11">
      <c r="I13260" s="15">
        <v>13205</v>
      </c>
      <c r="J13260" s="15">
        <v>69.504419999999996</v>
      </c>
      <c r="K13260" s="15">
        <v>119.80070000000001</v>
      </c>
    </row>
    <row r="13261" spans="9:11">
      <c r="I13261" s="15">
        <v>13206</v>
      </c>
      <c r="J13261" s="15">
        <v>64.748800000000003</v>
      </c>
      <c r="K13261" s="15">
        <v>136.30690000000001</v>
      </c>
    </row>
    <row r="13262" spans="9:11">
      <c r="I13262" s="15">
        <v>13207</v>
      </c>
      <c r="J13262" s="15">
        <v>71.18038</v>
      </c>
      <c r="K13262" s="15">
        <v>136.99959999999999</v>
      </c>
    </row>
    <row r="13263" spans="9:11">
      <c r="I13263" s="15">
        <v>13208</v>
      </c>
      <c r="J13263" s="15">
        <v>68.204139999999995</v>
      </c>
      <c r="K13263" s="15">
        <v>136.4564</v>
      </c>
    </row>
    <row r="13264" spans="9:11">
      <c r="I13264" s="15">
        <v>13209</v>
      </c>
      <c r="J13264" s="15">
        <v>67.208209999999994</v>
      </c>
      <c r="K13264" s="15">
        <v>138.92310000000001</v>
      </c>
    </row>
    <row r="13265" spans="9:11">
      <c r="I13265" s="15">
        <v>13210</v>
      </c>
      <c r="J13265" s="15">
        <v>68.093410000000006</v>
      </c>
      <c r="K13265" s="15">
        <v>129.9965</v>
      </c>
    </row>
    <row r="13266" spans="9:11">
      <c r="I13266" s="15">
        <v>13211</v>
      </c>
      <c r="J13266" s="15">
        <v>67.579459999999997</v>
      </c>
      <c r="K13266" s="15">
        <v>133.9151</v>
      </c>
    </row>
    <row r="13267" spans="9:11">
      <c r="I13267" s="15">
        <v>13212</v>
      </c>
      <c r="J13267" s="15">
        <v>66.369659999999996</v>
      </c>
      <c r="K13267" s="15">
        <v>121.0705</v>
      </c>
    </row>
    <row r="13268" spans="9:11">
      <c r="I13268" s="15">
        <v>13213</v>
      </c>
      <c r="J13268" s="15">
        <v>70.440079999999995</v>
      </c>
      <c r="K13268" s="15">
        <v>115.5771</v>
      </c>
    </row>
    <row r="13269" spans="9:11">
      <c r="I13269" s="15">
        <v>13214</v>
      </c>
      <c r="J13269" s="15">
        <v>69.596119999999999</v>
      </c>
      <c r="K13269" s="15">
        <v>118.1955</v>
      </c>
    </row>
    <row r="13270" spans="9:11">
      <c r="I13270" s="15">
        <v>13215</v>
      </c>
      <c r="J13270" s="15">
        <v>73.188450000000003</v>
      </c>
      <c r="K13270" s="15">
        <v>141.62739999999999</v>
      </c>
    </row>
    <row r="13271" spans="9:11">
      <c r="I13271" s="15">
        <v>13216</v>
      </c>
      <c r="J13271" s="15">
        <v>64.803799999999995</v>
      </c>
      <c r="K13271" s="15">
        <v>114.10080000000001</v>
      </c>
    </row>
    <row r="13272" spans="9:11">
      <c r="I13272" s="15">
        <v>13217</v>
      </c>
      <c r="J13272" s="15">
        <v>63.38823</v>
      </c>
      <c r="K13272" s="15">
        <v>116.9479</v>
      </c>
    </row>
    <row r="13273" spans="9:11">
      <c r="I13273" s="15">
        <v>13218</v>
      </c>
      <c r="J13273" s="15">
        <v>68.424390000000002</v>
      </c>
      <c r="K13273" s="15">
        <v>122.0094</v>
      </c>
    </row>
    <row r="13274" spans="9:11">
      <c r="I13274" s="15">
        <v>13219</v>
      </c>
      <c r="J13274" s="15">
        <v>68.206460000000007</v>
      </c>
      <c r="K13274" s="15">
        <v>130.30529999999999</v>
      </c>
    </row>
    <row r="13275" spans="9:11">
      <c r="I13275" s="15">
        <v>13220</v>
      </c>
      <c r="J13275" s="15">
        <v>68.47766</v>
      </c>
      <c r="K13275" s="15">
        <v>124.3275</v>
      </c>
    </row>
    <row r="13276" spans="9:11">
      <c r="I13276" s="15">
        <v>13221</v>
      </c>
      <c r="J13276" s="15">
        <v>68.136979999999994</v>
      </c>
      <c r="K13276" s="15">
        <v>109.9892</v>
      </c>
    </row>
    <row r="13277" spans="9:11">
      <c r="I13277" s="15">
        <v>13222</v>
      </c>
      <c r="J13277" s="15">
        <v>66.5642</v>
      </c>
      <c r="K13277" s="15">
        <v>120.0656</v>
      </c>
    </row>
    <row r="13278" spans="9:11">
      <c r="I13278" s="15">
        <v>13223</v>
      </c>
      <c r="J13278" s="15">
        <v>71.674199999999999</v>
      </c>
      <c r="K13278" s="15">
        <v>142.78200000000001</v>
      </c>
    </row>
    <row r="13279" spans="9:11">
      <c r="I13279" s="15">
        <v>13224</v>
      </c>
      <c r="J13279" s="15">
        <v>67.052549999999997</v>
      </c>
      <c r="K13279" s="15">
        <v>128.7431</v>
      </c>
    </row>
    <row r="13280" spans="9:11">
      <c r="I13280" s="15">
        <v>13225</v>
      </c>
      <c r="J13280" s="15">
        <v>68.854659999999996</v>
      </c>
      <c r="K13280" s="15">
        <v>117.8856</v>
      </c>
    </row>
    <row r="13281" spans="9:11">
      <c r="I13281" s="15">
        <v>13226</v>
      </c>
      <c r="J13281" s="15">
        <v>68.652479999999997</v>
      </c>
      <c r="K13281" s="15">
        <v>122.26009999999999</v>
      </c>
    </row>
    <row r="13282" spans="9:11">
      <c r="I13282" s="15">
        <v>13227</v>
      </c>
      <c r="J13282" s="15">
        <v>64.168859999999995</v>
      </c>
      <c r="K13282" s="15">
        <v>110.911</v>
      </c>
    </row>
    <row r="13283" spans="9:11">
      <c r="I13283" s="15">
        <v>13228</v>
      </c>
      <c r="J13283" s="15">
        <v>67.16001</v>
      </c>
      <c r="K13283" s="15">
        <v>142.73949999999999</v>
      </c>
    </row>
    <row r="13284" spans="9:11">
      <c r="I13284" s="15">
        <v>13229</v>
      </c>
      <c r="J13284" s="15">
        <v>65.068529999999996</v>
      </c>
      <c r="K13284" s="15">
        <v>123.8455</v>
      </c>
    </row>
    <row r="13285" spans="9:11">
      <c r="I13285" s="15">
        <v>13230</v>
      </c>
      <c r="J13285" s="15">
        <v>69.67259</v>
      </c>
      <c r="K13285" s="15">
        <v>136.58179999999999</v>
      </c>
    </row>
    <row r="13286" spans="9:11">
      <c r="I13286" s="15">
        <v>13231</v>
      </c>
      <c r="J13286" s="15">
        <v>67.283469999999994</v>
      </c>
      <c r="K13286" s="15">
        <v>135.43969999999999</v>
      </c>
    </row>
    <row r="13287" spans="9:11">
      <c r="I13287" s="15">
        <v>13232</v>
      </c>
      <c r="J13287" s="15">
        <v>69.905429999999996</v>
      </c>
      <c r="K13287" s="15">
        <v>129.4083</v>
      </c>
    </row>
    <row r="13288" spans="9:11">
      <c r="I13288" s="15">
        <v>13233</v>
      </c>
      <c r="J13288" s="15">
        <v>66.392690000000002</v>
      </c>
      <c r="K13288" s="15">
        <v>113.8244</v>
      </c>
    </row>
    <row r="13289" spans="9:11">
      <c r="I13289" s="15">
        <v>13234</v>
      </c>
      <c r="J13289" s="15">
        <v>69.007499999999993</v>
      </c>
      <c r="K13289" s="15">
        <v>132.19280000000001</v>
      </c>
    </row>
    <row r="13290" spans="9:11">
      <c r="I13290" s="15">
        <v>13235</v>
      </c>
      <c r="J13290" s="15">
        <v>68.909490000000005</v>
      </c>
      <c r="K13290" s="15">
        <v>128.4623</v>
      </c>
    </row>
    <row r="13291" spans="9:11">
      <c r="I13291" s="15">
        <v>13236</v>
      </c>
      <c r="J13291" s="15">
        <v>66.027410000000003</v>
      </c>
      <c r="K13291" s="15">
        <v>108.1906</v>
      </c>
    </row>
    <row r="13292" spans="9:11">
      <c r="I13292" s="15">
        <v>13237</v>
      </c>
      <c r="J13292" s="15">
        <v>68.220039999999997</v>
      </c>
      <c r="K13292" s="15">
        <v>130.71619999999999</v>
      </c>
    </row>
    <row r="13293" spans="9:11">
      <c r="I13293" s="15">
        <v>13238</v>
      </c>
      <c r="J13293" s="15">
        <v>70.869299999999996</v>
      </c>
      <c r="K13293" s="15">
        <v>136.1507</v>
      </c>
    </row>
    <row r="13294" spans="9:11">
      <c r="I13294" s="15">
        <v>13239</v>
      </c>
      <c r="J13294" s="15">
        <v>64.989840000000001</v>
      </c>
      <c r="K13294" s="15">
        <v>117.714</v>
      </c>
    </row>
    <row r="13295" spans="9:11">
      <c r="I13295" s="15">
        <v>13240</v>
      </c>
      <c r="J13295" s="15">
        <v>67.122950000000003</v>
      </c>
      <c r="K13295" s="15">
        <v>119.98480000000001</v>
      </c>
    </row>
    <row r="13296" spans="9:11">
      <c r="I13296" s="15">
        <v>13241</v>
      </c>
      <c r="J13296" s="15">
        <v>67.834540000000004</v>
      </c>
      <c r="K13296" s="15">
        <v>123.3862</v>
      </c>
    </row>
    <row r="13297" spans="9:11">
      <c r="I13297" s="15">
        <v>13242</v>
      </c>
      <c r="J13297" s="15">
        <v>70.74203</v>
      </c>
      <c r="K13297" s="15">
        <v>140.01490000000001</v>
      </c>
    </row>
    <row r="13298" spans="9:11">
      <c r="I13298" s="15">
        <v>13243</v>
      </c>
      <c r="J13298" s="15">
        <v>64.275859999999994</v>
      </c>
      <c r="K13298" s="15">
        <v>103.4251</v>
      </c>
    </row>
    <row r="13299" spans="9:11">
      <c r="I13299" s="15">
        <v>13244</v>
      </c>
      <c r="J13299" s="15">
        <v>68.629379999999998</v>
      </c>
      <c r="K13299" s="15">
        <v>125.9597</v>
      </c>
    </row>
    <row r="13300" spans="9:11">
      <c r="I13300" s="15">
        <v>13245</v>
      </c>
      <c r="J13300" s="15">
        <v>71.835459999999998</v>
      </c>
      <c r="K13300" s="15">
        <v>129.95570000000001</v>
      </c>
    </row>
    <row r="13301" spans="9:11">
      <c r="I13301" s="15">
        <v>13246</v>
      </c>
      <c r="J13301" s="15">
        <v>69.138019999999997</v>
      </c>
      <c r="K13301" s="15">
        <v>124.1999</v>
      </c>
    </row>
    <row r="13302" spans="9:11">
      <c r="I13302" s="15">
        <v>13247</v>
      </c>
      <c r="J13302" s="15">
        <v>69.143979999999999</v>
      </c>
      <c r="K13302" s="15">
        <v>135.79849999999999</v>
      </c>
    </row>
    <row r="13303" spans="9:11">
      <c r="I13303" s="15">
        <v>13248</v>
      </c>
      <c r="J13303" s="15">
        <v>69.862939999999995</v>
      </c>
      <c r="K13303" s="15">
        <v>123.7869</v>
      </c>
    </row>
    <row r="13304" spans="9:11">
      <c r="I13304" s="15">
        <v>13249</v>
      </c>
      <c r="J13304" s="15">
        <v>68.007099999999994</v>
      </c>
      <c r="K13304" s="15">
        <v>122.3199</v>
      </c>
    </row>
    <row r="13305" spans="9:11">
      <c r="I13305" s="15">
        <v>13250</v>
      </c>
      <c r="J13305" s="15">
        <v>64.280029999999996</v>
      </c>
      <c r="K13305" s="15">
        <v>119.2213</v>
      </c>
    </row>
    <row r="13306" spans="9:11">
      <c r="I13306" s="15">
        <v>13251</v>
      </c>
      <c r="J13306" s="15">
        <v>64.807490000000001</v>
      </c>
      <c r="K13306" s="15">
        <v>98.273679999999999</v>
      </c>
    </row>
    <row r="13307" spans="9:11">
      <c r="I13307" s="15">
        <v>13252</v>
      </c>
      <c r="J13307" s="15">
        <v>68.44135</v>
      </c>
      <c r="K13307" s="15">
        <v>137.1619</v>
      </c>
    </row>
    <row r="13308" spans="9:11">
      <c r="I13308" s="15">
        <v>13253</v>
      </c>
      <c r="J13308" s="15">
        <v>67.33811</v>
      </c>
      <c r="K13308" s="15">
        <v>118.32259999999999</v>
      </c>
    </row>
    <row r="13309" spans="9:11">
      <c r="I13309" s="15">
        <v>13254</v>
      </c>
      <c r="J13309" s="15">
        <v>66.235680000000002</v>
      </c>
      <c r="K13309" s="15">
        <v>111.82429999999999</v>
      </c>
    </row>
    <row r="13310" spans="9:11">
      <c r="I13310" s="15">
        <v>13255</v>
      </c>
      <c r="J13310" s="15">
        <v>65.382260000000002</v>
      </c>
      <c r="K13310" s="15">
        <v>135.7816</v>
      </c>
    </row>
    <row r="13311" spans="9:11">
      <c r="I13311" s="15">
        <v>13256</v>
      </c>
      <c r="J13311" s="15">
        <v>69.700130000000001</v>
      </c>
      <c r="K13311" s="15">
        <v>127.6917</v>
      </c>
    </row>
    <row r="13312" spans="9:11">
      <c r="I13312" s="15">
        <v>13257</v>
      </c>
      <c r="J13312" s="15">
        <v>70.211410000000001</v>
      </c>
      <c r="K13312" s="15">
        <v>131.41040000000001</v>
      </c>
    </row>
    <row r="13313" spans="9:11">
      <c r="I13313" s="15">
        <v>13258</v>
      </c>
      <c r="J13313" s="15">
        <v>67.259720000000002</v>
      </c>
      <c r="K13313" s="15">
        <v>127.8096</v>
      </c>
    </row>
    <row r="13314" spans="9:11">
      <c r="I13314" s="15">
        <v>13259</v>
      </c>
      <c r="J13314" s="15">
        <v>68.193240000000003</v>
      </c>
      <c r="K13314" s="15">
        <v>126.6439</v>
      </c>
    </row>
    <row r="13315" spans="9:11">
      <c r="I13315" s="15">
        <v>13260</v>
      </c>
      <c r="J13315" s="15">
        <v>69.349029999999999</v>
      </c>
      <c r="K13315" s="15">
        <v>127.2285</v>
      </c>
    </row>
    <row r="13316" spans="9:11">
      <c r="I13316" s="15">
        <v>13261</v>
      </c>
      <c r="J13316" s="15">
        <v>70.826220000000006</v>
      </c>
      <c r="K13316" s="15">
        <v>136.34020000000001</v>
      </c>
    </row>
    <row r="13317" spans="9:11">
      <c r="I13317" s="15">
        <v>13262</v>
      </c>
      <c r="J13317" s="15">
        <v>68.958950000000002</v>
      </c>
      <c r="K13317" s="15">
        <v>145.29390000000001</v>
      </c>
    </row>
    <row r="13318" spans="9:11">
      <c r="I13318" s="15">
        <v>13263</v>
      </c>
      <c r="J13318" s="15">
        <v>66.353129999999993</v>
      </c>
      <c r="K13318" s="15">
        <v>123.3383</v>
      </c>
    </row>
    <row r="13319" spans="9:11">
      <c r="I13319" s="15">
        <v>13264</v>
      </c>
      <c r="J13319" s="15">
        <v>67.701549999999997</v>
      </c>
      <c r="K13319" s="15">
        <v>113.0354</v>
      </c>
    </row>
    <row r="13320" spans="9:11">
      <c r="I13320" s="15">
        <v>13265</v>
      </c>
      <c r="J13320" s="15">
        <v>66.012820000000005</v>
      </c>
      <c r="K13320" s="15">
        <v>126.4426</v>
      </c>
    </row>
    <row r="13321" spans="9:11">
      <c r="I13321" s="15">
        <v>13266</v>
      </c>
      <c r="J13321" s="15">
        <v>64.671459999999996</v>
      </c>
      <c r="K13321" s="15">
        <v>121.8473</v>
      </c>
    </row>
    <row r="13322" spans="9:11">
      <c r="I13322" s="15">
        <v>13267</v>
      </c>
      <c r="J13322" s="15">
        <v>65.261960000000002</v>
      </c>
      <c r="K13322" s="15">
        <v>116.2627</v>
      </c>
    </row>
    <row r="13323" spans="9:11">
      <c r="I13323" s="15">
        <v>13268</v>
      </c>
      <c r="J13323" s="15">
        <v>64.32105</v>
      </c>
      <c r="K13323" s="15">
        <v>126.3531</v>
      </c>
    </row>
    <row r="13324" spans="9:11">
      <c r="I13324" s="15">
        <v>13269</v>
      </c>
      <c r="J13324" s="15">
        <v>68.193110000000004</v>
      </c>
      <c r="K13324" s="15">
        <v>114.3672</v>
      </c>
    </row>
    <row r="13325" spans="9:11">
      <c r="I13325" s="15">
        <v>13270</v>
      </c>
      <c r="J13325" s="15">
        <v>70.633719999999997</v>
      </c>
      <c r="K13325" s="15">
        <v>138.53370000000001</v>
      </c>
    </row>
    <row r="13326" spans="9:11">
      <c r="I13326" s="15">
        <v>13271</v>
      </c>
      <c r="J13326" s="15">
        <v>67.321610000000007</v>
      </c>
      <c r="K13326" s="15">
        <v>137.06110000000001</v>
      </c>
    </row>
    <row r="13327" spans="9:11">
      <c r="I13327" s="15">
        <v>13272</v>
      </c>
      <c r="J13327" s="15">
        <v>69.07423</v>
      </c>
      <c r="K13327" s="15">
        <v>134.9462</v>
      </c>
    </row>
    <row r="13328" spans="9:11">
      <c r="I13328" s="15">
        <v>13273</v>
      </c>
      <c r="J13328" s="15">
        <v>67.382919999999999</v>
      </c>
      <c r="K13328" s="15">
        <v>112.8386</v>
      </c>
    </row>
    <row r="13329" spans="9:11">
      <c r="I13329" s="15">
        <v>13274</v>
      </c>
      <c r="J13329" s="15">
        <v>66.949200000000005</v>
      </c>
      <c r="K13329" s="15">
        <v>110.68380000000001</v>
      </c>
    </row>
    <row r="13330" spans="9:11">
      <c r="I13330" s="15">
        <v>13275</v>
      </c>
      <c r="J13330" s="15">
        <v>69.373450000000005</v>
      </c>
      <c r="K13330" s="15">
        <v>135.22229999999999</v>
      </c>
    </row>
    <row r="13331" spans="9:11">
      <c r="I13331" s="15">
        <v>13276</v>
      </c>
      <c r="J13331" s="15">
        <v>67.173270000000002</v>
      </c>
      <c r="K13331" s="15">
        <v>128.39089999999999</v>
      </c>
    </row>
    <row r="13332" spans="9:11">
      <c r="I13332" s="15">
        <v>13277</v>
      </c>
      <c r="J13332" s="15">
        <v>64.822969999999998</v>
      </c>
      <c r="K13332" s="15">
        <v>113.3591</v>
      </c>
    </row>
    <row r="13333" spans="9:11">
      <c r="I13333" s="15">
        <v>13278</v>
      </c>
      <c r="J13333" s="15">
        <v>69.743660000000006</v>
      </c>
      <c r="K13333" s="15">
        <v>131.9008</v>
      </c>
    </row>
    <row r="13334" spans="9:11">
      <c r="I13334" s="15">
        <v>13279</v>
      </c>
      <c r="J13334" s="15">
        <v>69.055229999999995</v>
      </c>
      <c r="K13334" s="15">
        <v>122.8494</v>
      </c>
    </row>
    <row r="13335" spans="9:11">
      <c r="I13335" s="15">
        <v>13280</v>
      </c>
      <c r="J13335" s="15">
        <v>68.528170000000003</v>
      </c>
      <c r="K13335" s="15">
        <v>119.1168</v>
      </c>
    </row>
    <row r="13336" spans="9:11">
      <c r="I13336" s="15">
        <v>13281</v>
      </c>
      <c r="J13336" s="15">
        <v>65.774159999999995</v>
      </c>
      <c r="K13336" s="15">
        <v>135.70060000000001</v>
      </c>
    </row>
    <row r="13337" spans="9:11">
      <c r="I13337" s="15">
        <v>13282</v>
      </c>
      <c r="J13337" s="15">
        <v>70.493660000000006</v>
      </c>
      <c r="K13337" s="15">
        <v>129.38399999999999</v>
      </c>
    </row>
    <row r="13338" spans="9:11">
      <c r="I13338" s="15">
        <v>13283</v>
      </c>
      <c r="J13338" s="15">
        <v>71.530259999999998</v>
      </c>
      <c r="K13338" s="15">
        <v>135.02449999999999</v>
      </c>
    </row>
    <row r="13339" spans="9:11">
      <c r="I13339" s="15">
        <v>13284</v>
      </c>
      <c r="J13339" s="15">
        <v>68.163480000000007</v>
      </c>
      <c r="K13339" s="15">
        <v>110.3596</v>
      </c>
    </row>
    <row r="13340" spans="9:11">
      <c r="I13340" s="15">
        <v>13285</v>
      </c>
      <c r="J13340" s="15">
        <v>70.158959999999993</v>
      </c>
      <c r="K13340" s="15">
        <v>153.17410000000001</v>
      </c>
    </row>
    <row r="13341" spans="9:11">
      <c r="I13341" s="15">
        <v>13286</v>
      </c>
      <c r="J13341" s="15">
        <v>68.678039999999996</v>
      </c>
      <c r="K13341" s="15">
        <v>141.04509999999999</v>
      </c>
    </row>
    <row r="13342" spans="9:11">
      <c r="I13342" s="15">
        <v>13287</v>
      </c>
      <c r="J13342" s="15">
        <v>64.074789999999993</v>
      </c>
      <c r="K13342" s="15">
        <v>118.5714</v>
      </c>
    </row>
    <row r="13343" spans="9:11">
      <c r="I13343" s="15">
        <v>13288</v>
      </c>
      <c r="J13343" s="15">
        <v>65.63973</v>
      </c>
      <c r="K13343" s="15">
        <v>99.815150000000003</v>
      </c>
    </row>
    <row r="13344" spans="9:11">
      <c r="I13344" s="15">
        <v>13289</v>
      </c>
      <c r="J13344" s="15">
        <v>67.911910000000006</v>
      </c>
      <c r="K13344" s="15">
        <v>129.3775</v>
      </c>
    </row>
    <row r="13345" spans="9:11">
      <c r="I13345" s="15">
        <v>13290</v>
      </c>
      <c r="J13345" s="15">
        <v>67.775000000000006</v>
      </c>
      <c r="K13345" s="15">
        <v>146.1935</v>
      </c>
    </row>
    <row r="13346" spans="9:11">
      <c r="I13346" s="15">
        <v>13291</v>
      </c>
      <c r="J13346" s="15">
        <v>69.186170000000004</v>
      </c>
      <c r="K13346" s="15">
        <v>132.94710000000001</v>
      </c>
    </row>
    <row r="13347" spans="9:11">
      <c r="I13347" s="15">
        <v>13292</v>
      </c>
      <c r="J13347" s="15">
        <v>68.013840000000002</v>
      </c>
      <c r="K13347" s="15">
        <v>131.72069999999999</v>
      </c>
    </row>
    <row r="13348" spans="9:11">
      <c r="I13348" s="15">
        <v>13293</v>
      </c>
      <c r="J13348" s="15">
        <v>62.489409999999999</v>
      </c>
      <c r="K13348" s="15">
        <v>117.7949</v>
      </c>
    </row>
    <row r="13349" spans="9:11">
      <c r="I13349" s="15">
        <v>13294</v>
      </c>
      <c r="J13349" s="15">
        <v>67.960790000000003</v>
      </c>
      <c r="K13349" s="15">
        <v>127.3995</v>
      </c>
    </row>
    <row r="13350" spans="9:11">
      <c r="I13350" s="15">
        <v>13295</v>
      </c>
      <c r="J13350" s="15">
        <v>67.823759999999993</v>
      </c>
      <c r="K13350" s="15">
        <v>134.29769999999999</v>
      </c>
    </row>
    <row r="13351" spans="9:11">
      <c r="I13351" s="15">
        <v>13296</v>
      </c>
      <c r="J13351" s="15">
        <v>66.92886</v>
      </c>
      <c r="K13351" s="15">
        <v>111.18300000000001</v>
      </c>
    </row>
    <row r="13352" spans="9:11">
      <c r="I13352" s="15">
        <v>13297</v>
      </c>
      <c r="J13352" s="15">
        <v>67.397750000000002</v>
      </c>
      <c r="K13352" s="15">
        <v>134.5976</v>
      </c>
    </row>
    <row r="13353" spans="9:11">
      <c r="I13353" s="15">
        <v>13298</v>
      </c>
      <c r="J13353" s="15">
        <v>67.418530000000004</v>
      </c>
      <c r="K13353" s="15">
        <v>143.85669999999999</v>
      </c>
    </row>
    <row r="13354" spans="9:11">
      <c r="I13354" s="15">
        <v>13299</v>
      </c>
      <c r="J13354" s="15">
        <v>66.083830000000006</v>
      </c>
      <c r="K13354" s="15">
        <v>118.28149999999999</v>
      </c>
    </row>
    <row r="13355" spans="9:11">
      <c r="I13355" s="15">
        <v>13300</v>
      </c>
      <c r="J13355" s="15">
        <v>69.402330000000006</v>
      </c>
      <c r="K13355" s="15">
        <v>119.7774</v>
      </c>
    </row>
    <row r="13356" spans="9:11">
      <c r="I13356" s="15">
        <v>13301</v>
      </c>
      <c r="J13356" s="15">
        <v>68.429760000000002</v>
      </c>
      <c r="K13356" s="15">
        <v>124.33320000000001</v>
      </c>
    </row>
    <row r="13357" spans="9:11">
      <c r="I13357" s="15">
        <v>13302</v>
      </c>
      <c r="J13357" s="15">
        <v>68.652839999999998</v>
      </c>
      <c r="K13357" s="15">
        <v>126.7226</v>
      </c>
    </row>
    <row r="13358" spans="9:11">
      <c r="I13358" s="15">
        <v>13303</v>
      </c>
      <c r="J13358" s="15">
        <v>67.710849999999994</v>
      </c>
      <c r="K13358" s="15">
        <v>110.51049999999999</v>
      </c>
    </row>
    <row r="13359" spans="9:11">
      <c r="I13359" s="15">
        <v>13304</v>
      </c>
      <c r="J13359" s="15">
        <v>66.923569999999998</v>
      </c>
      <c r="K13359" s="15">
        <v>113.55759999999999</v>
      </c>
    </row>
    <row r="13360" spans="9:11">
      <c r="I13360" s="15">
        <v>13305</v>
      </c>
      <c r="J13360" s="15">
        <v>67.280969999999996</v>
      </c>
      <c r="K13360" s="15">
        <v>128.35069999999999</v>
      </c>
    </row>
    <row r="13361" spans="9:11">
      <c r="I13361" s="15">
        <v>13306</v>
      </c>
      <c r="J13361" s="15">
        <v>67.602010000000007</v>
      </c>
      <c r="K13361" s="15">
        <v>132.2953</v>
      </c>
    </row>
    <row r="13362" spans="9:11">
      <c r="I13362" s="15">
        <v>13307</v>
      </c>
      <c r="J13362" s="15">
        <v>69.394360000000006</v>
      </c>
      <c r="K13362" s="15">
        <v>120.79389999999999</v>
      </c>
    </row>
    <row r="13363" spans="9:11">
      <c r="I13363" s="15">
        <v>13308</v>
      </c>
      <c r="J13363" s="15">
        <v>66.10454</v>
      </c>
      <c r="K13363" s="15">
        <v>113.4298</v>
      </c>
    </row>
    <row r="13364" spans="9:11">
      <c r="I13364" s="15">
        <v>13309</v>
      </c>
      <c r="J13364" s="15">
        <v>68.638829999999999</v>
      </c>
      <c r="K13364" s="15">
        <v>129.87960000000001</v>
      </c>
    </row>
    <row r="13365" spans="9:11">
      <c r="I13365" s="15">
        <v>13310</v>
      </c>
      <c r="J13365" s="15">
        <v>66.931240000000003</v>
      </c>
      <c r="K13365" s="15">
        <v>119.32940000000001</v>
      </c>
    </row>
    <row r="13366" spans="9:11">
      <c r="I13366" s="15">
        <v>13311</v>
      </c>
      <c r="J13366" s="15">
        <v>66.521960000000007</v>
      </c>
      <c r="K13366" s="15">
        <v>134.14689999999999</v>
      </c>
    </row>
    <row r="13367" spans="9:11">
      <c r="I13367" s="15">
        <v>13312</v>
      </c>
      <c r="J13367" s="15">
        <v>64.394779999999997</v>
      </c>
      <c r="K13367" s="15">
        <v>118.0702</v>
      </c>
    </row>
    <row r="13368" spans="9:11">
      <c r="I13368" s="15">
        <v>13313</v>
      </c>
      <c r="J13368" s="15">
        <v>67.870609999999999</v>
      </c>
      <c r="K13368" s="15">
        <v>127.3809</v>
      </c>
    </row>
    <row r="13369" spans="9:11">
      <c r="I13369" s="15">
        <v>13314</v>
      </c>
      <c r="J13369" s="15">
        <v>70.432010000000005</v>
      </c>
      <c r="K13369" s="15">
        <v>121.1751</v>
      </c>
    </row>
    <row r="13370" spans="9:11">
      <c r="I13370" s="15">
        <v>13315</v>
      </c>
      <c r="J13370" s="15">
        <v>70.403729999999996</v>
      </c>
      <c r="K13370" s="15">
        <v>118.6765</v>
      </c>
    </row>
    <row r="13371" spans="9:11">
      <c r="I13371" s="15">
        <v>13316</v>
      </c>
      <c r="J13371" s="15">
        <v>68.887180000000001</v>
      </c>
      <c r="K13371" s="15">
        <v>127.3501</v>
      </c>
    </row>
    <row r="13372" spans="9:11">
      <c r="I13372" s="15">
        <v>13317</v>
      </c>
      <c r="J13372" s="15">
        <v>69.106260000000006</v>
      </c>
      <c r="K13372" s="15">
        <v>124.01479999999999</v>
      </c>
    </row>
    <row r="13373" spans="9:11">
      <c r="I13373" s="15">
        <v>13318</v>
      </c>
      <c r="J13373" s="15">
        <v>69.20993</v>
      </c>
      <c r="K13373" s="15">
        <v>131.5479</v>
      </c>
    </row>
    <row r="13374" spans="9:11">
      <c r="I13374" s="15">
        <v>13319</v>
      </c>
      <c r="J13374" s="15">
        <v>66.956770000000006</v>
      </c>
      <c r="K13374" s="15">
        <v>127.18940000000001</v>
      </c>
    </row>
    <row r="13375" spans="9:11">
      <c r="I13375" s="15">
        <v>13320</v>
      </c>
      <c r="J13375" s="15">
        <v>68.552779999999998</v>
      </c>
      <c r="K13375" s="15">
        <v>139.27869999999999</v>
      </c>
    </row>
    <row r="13376" spans="9:11">
      <c r="I13376" s="15">
        <v>13321</v>
      </c>
      <c r="J13376" s="15">
        <v>67.349350000000001</v>
      </c>
      <c r="K13376" s="15">
        <v>121.2197</v>
      </c>
    </row>
    <row r="13377" spans="9:11">
      <c r="I13377" s="15">
        <v>13322</v>
      </c>
      <c r="J13377" s="15">
        <v>70.084419999999994</v>
      </c>
      <c r="K13377" s="15">
        <v>146.126</v>
      </c>
    </row>
    <row r="13378" spans="9:11">
      <c r="I13378" s="15">
        <v>13323</v>
      </c>
      <c r="J13378" s="15">
        <v>66.554929999999999</v>
      </c>
      <c r="K13378" s="15">
        <v>120.4965</v>
      </c>
    </row>
    <row r="13379" spans="9:11">
      <c r="I13379" s="15">
        <v>13324</v>
      </c>
      <c r="J13379" s="15">
        <v>68.397720000000007</v>
      </c>
      <c r="K13379" s="15">
        <v>134.57939999999999</v>
      </c>
    </row>
    <row r="13380" spans="9:11">
      <c r="I13380" s="15">
        <v>13325</v>
      </c>
      <c r="J13380" s="15">
        <v>69.175510000000003</v>
      </c>
      <c r="K13380" s="15">
        <v>127.70310000000001</v>
      </c>
    </row>
    <row r="13381" spans="9:11">
      <c r="I13381" s="15">
        <v>13326</v>
      </c>
      <c r="J13381" s="15">
        <v>67.888319999999993</v>
      </c>
      <c r="K13381" s="15">
        <v>130.9674</v>
      </c>
    </row>
    <row r="13382" spans="9:11">
      <c r="I13382" s="15">
        <v>13327</v>
      </c>
      <c r="J13382" s="15">
        <v>69.231359999999995</v>
      </c>
      <c r="K13382" s="15">
        <v>151.72219999999999</v>
      </c>
    </row>
    <row r="13383" spans="9:11">
      <c r="I13383" s="15">
        <v>13328</v>
      </c>
      <c r="J13383" s="15">
        <v>66.393209999999996</v>
      </c>
      <c r="K13383" s="15">
        <v>136.1953</v>
      </c>
    </row>
    <row r="13384" spans="9:11">
      <c r="I13384" s="15">
        <v>13329</v>
      </c>
      <c r="J13384" s="15">
        <v>66.291560000000004</v>
      </c>
      <c r="K13384" s="15">
        <v>129.02510000000001</v>
      </c>
    </row>
    <row r="13385" spans="9:11">
      <c r="I13385" s="15">
        <v>13330</v>
      </c>
      <c r="J13385" s="15">
        <v>69.278720000000007</v>
      </c>
      <c r="K13385" s="15">
        <v>133.8416</v>
      </c>
    </row>
    <row r="13386" spans="9:11">
      <c r="I13386" s="15">
        <v>13331</v>
      </c>
      <c r="J13386" s="15">
        <v>67.048490000000001</v>
      </c>
      <c r="K13386" s="15">
        <v>123.7323</v>
      </c>
    </row>
    <row r="13387" spans="9:11">
      <c r="I13387" s="15">
        <v>13332</v>
      </c>
      <c r="J13387" s="15">
        <v>66.089079999999996</v>
      </c>
      <c r="K13387" s="15">
        <v>120.447</v>
      </c>
    </row>
    <row r="13388" spans="9:11">
      <c r="I13388" s="15">
        <v>13333</v>
      </c>
      <c r="J13388" s="15">
        <v>65.407889999999995</v>
      </c>
      <c r="K13388" s="15">
        <v>106.40479999999999</v>
      </c>
    </row>
    <row r="13389" spans="9:11">
      <c r="I13389" s="15">
        <v>13334</v>
      </c>
      <c r="J13389" s="15">
        <v>64.411760000000001</v>
      </c>
      <c r="K13389" s="15">
        <v>100.54810000000001</v>
      </c>
    </row>
    <row r="13390" spans="9:11">
      <c r="I13390" s="15">
        <v>13335</v>
      </c>
      <c r="J13390" s="15">
        <v>68.999110000000002</v>
      </c>
      <c r="K13390" s="15">
        <v>147.02789999999999</v>
      </c>
    </row>
    <row r="13391" spans="9:11">
      <c r="I13391" s="15">
        <v>13336</v>
      </c>
      <c r="J13391" s="15">
        <v>63.960380000000001</v>
      </c>
      <c r="K13391" s="15">
        <v>98.960489999999993</v>
      </c>
    </row>
    <row r="13392" spans="9:11">
      <c r="I13392" s="15">
        <v>13337</v>
      </c>
      <c r="J13392" s="15">
        <v>67.250190000000003</v>
      </c>
      <c r="K13392" s="15">
        <v>111.6628</v>
      </c>
    </row>
    <row r="13393" spans="9:11">
      <c r="I13393" s="15">
        <v>13338</v>
      </c>
      <c r="J13393" s="15">
        <v>70.130719999999997</v>
      </c>
      <c r="K13393" s="15">
        <v>138.9752</v>
      </c>
    </row>
    <row r="13394" spans="9:11">
      <c r="I13394" s="15">
        <v>13339</v>
      </c>
      <c r="J13394" s="15">
        <v>73.113929999999996</v>
      </c>
      <c r="K13394" s="15">
        <v>154.7801</v>
      </c>
    </row>
    <row r="13395" spans="9:11">
      <c r="I13395" s="15">
        <v>13340</v>
      </c>
      <c r="J13395" s="15">
        <v>68.462280000000007</v>
      </c>
      <c r="K13395" s="15">
        <v>135.4161</v>
      </c>
    </row>
    <row r="13396" spans="9:11">
      <c r="I13396" s="15">
        <v>13341</v>
      </c>
      <c r="J13396" s="15">
        <v>69.363119999999995</v>
      </c>
      <c r="K13396" s="15">
        <v>131.05019999999999</v>
      </c>
    </row>
    <row r="13397" spans="9:11">
      <c r="I13397" s="15">
        <v>13342</v>
      </c>
      <c r="J13397" s="15">
        <v>64.953130000000002</v>
      </c>
      <c r="K13397" s="15">
        <v>113.1035</v>
      </c>
    </row>
    <row r="13398" spans="9:11">
      <c r="I13398" s="15">
        <v>13343</v>
      </c>
      <c r="J13398" s="15">
        <v>66.017219999999995</v>
      </c>
      <c r="K13398" s="15">
        <v>106.2152</v>
      </c>
    </row>
    <row r="13399" spans="9:11">
      <c r="I13399" s="15">
        <v>13344</v>
      </c>
      <c r="J13399" s="15">
        <v>66.2941</v>
      </c>
      <c r="K13399" s="15">
        <v>114.7051</v>
      </c>
    </row>
    <row r="13400" spans="9:11">
      <c r="I13400" s="15">
        <v>13345</v>
      </c>
      <c r="J13400" s="15">
        <v>70.676929999999999</v>
      </c>
      <c r="K13400" s="15">
        <v>125.1185</v>
      </c>
    </row>
    <row r="13401" spans="9:11">
      <c r="I13401" s="15">
        <v>13346</v>
      </c>
      <c r="J13401" s="15">
        <v>67.332430000000002</v>
      </c>
      <c r="K13401" s="15">
        <v>135.81970000000001</v>
      </c>
    </row>
    <row r="13402" spans="9:11">
      <c r="I13402" s="15">
        <v>13347</v>
      </c>
      <c r="J13402" s="15">
        <v>63.684249999999999</v>
      </c>
      <c r="K13402" s="15">
        <v>127.6135</v>
      </c>
    </row>
    <row r="13403" spans="9:11">
      <c r="I13403" s="15">
        <v>13348</v>
      </c>
      <c r="J13403" s="15">
        <v>67.054860000000005</v>
      </c>
      <c r="K13403" s="15">
        <v>125.9922</v>
      </c>
    </row>
    <row r="13404" spans="9:11">
      <c r="I13404" s="15">
        <v>13349</v>
      </c>
      <c r="J13404" s="15">
        <v>71.573340000000002</v>
      </c>
      <c r="K13404" s="15">
        <v>125.7925</v>
      </c>
    </row>
    <row r="13405" spans="9:11">
      <c r="I13405" s="15">
        <v>13350</v>
      </c>
      <c r="J13405" s="15">
        <v>70.744140000000002</v>
      </c>
      <c r="K13405" s="15">
        <v>149.5795</v>
      </c>
    </row>
    <row r="13406" spans="9:11">
      <c r="I13406" s="15">
        <v>13351</v>
      </c>
      <c r="J13406" s="15">
        <v>67.904129999999995</v>
      </c>
      <c r="K13406" s="15">
        <v>123.895</v>
      </c>
    </row>
    <row r="13407" spans="9:11">
      <c r="I13407" s="15">
        <v>13352</v>
      </c>
      <c r="J13407" s="15">
        <v>70.238759999999999</v>
      </c>
      <c r="K13407" s="15">
        <v>134.97319999999999</v>
      </c>
    </row>
    <row r="13408" spans="9:11">
      <c r="I13408" s="15">
        <v>13353</v>
      </c>
      <c r="J13408" s="15">
        <v>66.428020000000004</v>
      </c>
      <c r="K13408" s="15">
        <v>143.31469999999999</v>
      </c>
    </row>
    <row r="13409" spans="9:11">
      <c r="I13409" s="15">
        <v>13354</v>
      </c>
      <c r="J13409" s="15">
        <v>68.276679999999999</v>
      </c>
      <c r="K13409" s="15">
        <v>120.5478</v>
      </c>
    </row>
    <row r="13410" spans="9:11">
      <c r="I13410" s="15">
        <v>13355</v>
      </c>
      <c r="J13410" s="15">
        <v>69.234809999999996</v>
      </c>
      <c r="K13410" s="15">
        <v>132.964</v>
      </c>
    </row>
    <row r="13411" spans="9:11">
      <c r="I13411" s="15">
        <v>13356</v>
      </c>
      <c r="J13411" s="15">
        <v>66.24127</v>
      </c>
      <c r="K13411" s="15">
        <v>124.8096</v>
      </c>
    </row>
    <row r="13412" spans="9:11">
      <c r="I13412" s="15">
        <v>13357</v>
      </c>
      <c r="J13412" s="15">
        <v>71.241590000000002</v>
      </c>
      <c r="K13412" s="15">
        <v>150.798</v>
      </c>
    </row>
    <row r="13413" spans="9:11">
      <c r="I13413" s="15">
        <v>13358</v>
      </c>
      <c r="J13413" s="15">
        <v>64.230670000000003</v>
      </c>
      <c r="K13413" s="15">
        <v>106.6067</v>
      </c>
    </row>
    <row r="13414" spans="9:11">
      <c r="I13414" s="15">
        <v>13359</v>
      </c>
      <c r="J13414" s="15">
        <v>68.139719999999997</v>
      </c>
      <c r="K13414" s="15">
        <v>129.56200000000001</v>
      </c>
    </row>
    <row r="13415" spans="9:11">
      <c r="I13415" s="15">
        <v>13360</v>
      </c>
      <c r="J13415" s="15">
        <v>70.521900000000002</v>
      </c>
      <c r="K13415" s="15">
        <v>138.86179999999999</v>
      </c>
    </row>
    <row r="13416" spans="9:11">
      <c r="I13416" s="15">
        <v>13361</v>
      </c>
      <c r="J13416" s="15">
        <v>68.802279999999996</v>
      </c>
      <c r="K13416" s="15">
        <v>123.557</v>
      </c>
    </row>
    <row r="13417" spans="9:11">
      <c r="I13417" s="15">
        <v>13362</v>
      </c>
      <c r="J13417" s="15">
        <v>71.479389999999995</v>
      </c>
      <c r="K13417" s="15">
        <v>122.5102</v>
      </c>
    </row>
    <row r="13418" spans="9:11">
      <c r="I13418" s="15">
        <v>13363</v>
      </c>
      <c r="J13418" s="15">
        <v>66.255539999999996</v>
      </c>
      <c r="K13418" s="15">
        <v>117.2567</v>
      </c>
    </row>
    <row r="13419" spans="9:11">
      <c r="I13419" s="15">
        <v>13364</v>
      </c>
      <c r="J13419" s="15">
        <v>67.658929999999998</v>
      </c>
      <c r="K13419" s="15">
        <v>125.1901</v>
      </c>
    </row>
    <row r="13420" spans="9:11">
      <c r="I13420" s="15">
        <v>13365</v>
      </c>
      <c r="J13420" s="15">
        <v>66.245440000000002</v>
      </c>
      <c r="K13420" s="15">
        <v>118.1862</v>
      </c>
    </row>
    <row r="13421" spans="9:11">
      <c r="I13421" s="15">
        <v>13366</v>
      </c>
      <c r="J13421" s="15">
        <v>69.401499999999999</v>
      </c>
      <c r="K13421" s="15">
        <v>117.9695</v>
      </c>
    </row>
    <row r="13422" spans="9:11">
      <c r="I13422" s="15">
        <v>13367</v>
      </c>
      <c r="J13422" s="15">
        <v>63.686230000000002</v>
      </c>
      <c r="K13422" s="15">
        <v>124.71469999999999</v>
      </c>
    </row>
    <row r="13423" spans="9:11">
      <c r="I13423" s="15">
        <v>13368</v>
      </c>
      <c r="J13423" s="15">
        <v>67.703519999999997</v>
      </c>
      <c r="K13423" s="15">
        <v>117.4804</v>
      </c>
    </row>
    <row r="13424" spans="9:11">
      <c r="I13424" s="15">
        <v>13369</v>
      </c>
      <c r="J13424" s="15">
        <v>64.588549999999998</v>
      </c>
      <c r="K13424" s="15">
        <v>97.816320000000005</v>
      </c>
    </row>
    <row r="13425" spans="9:11">
      <c r="I13425" s="15">
        <v>13370</v>
      </c>
      <c r="J13425" s="15">
        <v>67.903120000000001</v>
      </c>
      <c r="K13425" s="15">
        <v>121.7761</v>
      </c>
    </row>
    <row r="13426" spans="9:11">
      <c r="I13426" s="15">
        <v>13371</v>
      </c>
      <c r="J13426" s="15">
        <v>69.318250000000006</v>
      </c>
      <c r="K13426" s="15">
        <v>132.53270000000001</v>
      </c>
    </row>
    <row r="13427" spans="9:11">
      <c r="I13427" s="15">
        <v>13372</v>
      </c>
      <c r="J13427" s="15">
        <v>68.780739999999994</v>
      </c>
      <c r="K13427" s="15">
        <v>133.8886</v>
      </c>
    </row>
    <row r="13428" spans="9:11">
      <c r="I13428" s="15">
        <v>13373</v>
      </c>
      <c r="J13428" s="15">
        <v>65.167469999999994</v>
      </c>
      <c r="K13428" s="15">
        <v>103.78789999999999</v>
      </c>
    </row>
    <row r="13429" spans="9:11">
      <c r="I13429" s="15">
        <v>13374</v>
      </c>
      <c r="J13429" s="15">
        <v>67.396590000000003</v>
      </c>
      <c r="K13429" s="15">
        <v>123.8458</v>
      </c>
    </row>
    <row r="13430" spans="9:11">
      <c r="I13430" s="15">
        <v>13375</v>
      </c>
      <c r="J13430" s="15">
        <v>64.411029999999997</v>
      </c>
      <c r="K13430" s="15">
        <v>100.447</v>
      </c>
    </row>
    <row r="13431" spans="9:11">
      <c r="I13431" s="15">
        <v>13376</v>
      </c>
      <c r="J13431" s="15">
        <v>71.474450000000004</v>
      </c>
      <c r="K13431" s="15">
        <v>139.9332</v>
      </c>
    </row>
    <row r="13432" spans="9:11">
      <c r="I13432" s="15">
        <v>13377</v>
      </c>
      <c r="J13432" s="15">
        <v>66.080110000000005</v>
      </c>
      <c r="K13432" s="15">
        <v>114.2059</v>
      </c>
    </row>
    <row r="13433" spans="9:11">
      <c r="I13433" s="15">
        <v>13378</v>
      </c>
      <c r="J13433" s="15">
        <v>69.123589999999993</v>
      </c>
      <c r="K13433" s="15">
        <v>127.9635</v>
      </c>
    </row>
    <row r="13434" spans="9:11">
      <c r="I13434" s="15">
        <v>13379</v>
      </c>
      <c r="J13434" s="15">
        <v>70.182509999999994</v>
      </c>
      <c r="K13434" s="15">
        <v>142.05350000000001</v>
      </c>
    </row>
    <row r="13435" spans="9:11">
      <c r="I13435" s="15">
        <v>13380</v>
      </c>
      <c r="J13435" s="15">
        <v>69.528440000000003</v>
      </c>
      <c r="K13435" s="15">
        <v>149.3159</v>
      </c>
    </row>
    <row r="13436" spans="9:11">
      <c r="I13436" s="15">
        <v>13381</v>
      </c>
      <c r="J13436" s="15">
        <v>65.456360000000004</v>
      </c>
      <c r="K13436" s="15">
        <v>124.71210000000001</v>
      </c>
    </row>
    <row r="13437" spans="9:11">
      <c r="I13437" s="15">
        <v>13382</v>
      </c>
      <c r="J13437" s="15">
        <v>72.136499999999998</v>
      </c>
      <c r="K13437" s="15">
        <v>133.2988</v>
      </c>
    </row>
    <row r="13438" spans="9:11">
      <c r="I13438" s="15">
        <v>13383</v>
      </c>
      <c r="J13438" s="15">
        <v>64.015209999999996</v>
      </c>
      <c r="K13438" s="15">
        <v>112.95399999999999</v>
      </c>
    </row>
    <row r="13439" spans="9:11">
      <c r="I13439" s="15">
        <v>13384</v>
      </c>
      <c r="J13439" s="15">
        <v>66.943989999999999</v>
      </c>
      <c r="K13439" s="15">
        <v>121.84520000000001</v>
      </c>
    </row>
    <row r="13440" spans="9:11">
      <c r="I13440" s="15">
        <v>13385</v>
      </c>
      <c r="J13440" s="15">
        <v>70.766239999999996</v>
      </c>
      <c r="K13440" s="15">
        <v>129.26009999999999</v>
      </c>
    </row>
    <row r="13441" spans="9:11">
      <c r="I13441" s="15">
        <v>13386</v>
      </c>
      <c r="J13441" s="15">
        <v>67.124799999999993</v>
      </c>
      <c r="K13441" s="15">
        <v>127.1223</v>
      </c>
    </row>
    <row r="13442" spans="9:11">
      <c r="I13442" s="15">
        <v>13387</v>
      </c>
      <c r="J13442" s="15">
        <v>70.914029999999997</v>
      </c>
      <c r="K13442" s="15">
        <v>137.66569999999999</v>
      </c>
    </row>
    <row r="13443" spans="9:11">
      <c r="I13443" s="15">
        <v>13388</v>
      </c>
      <c r="J13443" s="15">
        <v>69.059920000000005</v>
      </c>
      <c r="K13443" s="15">
        <v>96.983729999999994</v>
      </c>
    </row>
    <row r="13444" spans="9:11">
      <c r="I13444" s="15">
        <v>13389</v>
      </c>
      <c r="J13444" s="15">
        <v>68.870140000000006</v>
      </c>
      <c r="K13444" s="15">
        <v>132.286</v>
      </c>
    </row>
    <row r="13445" spans="9:11">
      <c r="I13445" s="15">
        <v>13390</v>
      </c>
      <c r="J13445" s="15">
        <v>70.564269999999993</v>
      </c>
      <c r="K13445" s="15">
        <v>139.18879999999999</v>
      </c>
    </row>
    <row r="13446" spans="9:11">
      <c r="I13446" s="15">
        <v>13391</v>
      </c>
      <c r="J13446" s="15">
        <v>68.740679999999998</v>
      </c>
      <c r="K13446" s="15">
        <v>140.9494</v>
      </c>
    </row>
    <row r="13447" spans="9:11">
      <c r="I13447" s="15">
        <v>13392</v>
      </c>
      <c r="J13447" s="15">
        <v>66.047510000000003</v>
      </c>
      <c r="K13447" s="15">
        <v>133.56229999999999</v>
      </c>
    </row>
    <row r="13448" spans="9:11">
      <c r="I13448" s="15">
        <v>13393</v>
      </c>
      <c r="J13448" s="15">
        <v>71.511300000000006</v>
      </c>
      <c r="K13448" s="15">
        <v>131.3287</v>
      </c>
    </row>
    <row r="13449" spans="9:11">
      <c r="I13449" s="15">
        <v>13394</v>
      </c>
      <c r="J13449" s="15">
        <v>67.611090000000004</v>
      </c>
      <c r="K13449" s="15">
        <v>131.3793</v>
      </c>
    </row>
    <row r="13450" spans="9:11">
      <c r="I13450" s="15">
        <v>13395</v>
      </c>
      <c r="J13450" s="15">
        <v>67.651229999999998</v>
      </c>
      <c r="K13450" s="15">
        <v>120.4534</v>
      </c>
    </row>
    <row r="13451" spans="9:11">
      <c r="I13451" s="15">
        <v>13396</v>
      </c>
      <c r="J13451" s="15">
        <v>69.261240000000001</v>
      </c>
      <c r="K13451" s="15">
        <v>130.32830000000001</v>
      </c>
    </row>
    <row r="13452" spans="9:11">
      <c r="I13452" s="15">
        <v>13397</v>
      </c>
      <c r="J13452" s="15">
        <v>68.053079999999994</v>
      </c>
      <c r="K13452" s="15">
        <v>111.5429</v>
      </c>
    </row>
    <row r="13453" spans="9:11">
      <c r="I13453" s="15">
        <v>13398</v>
      </c>
      <c r="J13453" s="15">
        <v>70.669219999999996</v>
      </c>
      <c r="K13453" s="15">
        <v>120.3896</v>
      </c>
    </row>
    <row r="13454" spans="9:11">
      <c r="I13454" s="15">
        <v>13399</v>
      </c>
      <c r="J13454" s="15">
        <v>63.441630000000004</v>
      </c>
      <c r="K13454" s="15">
        <v>115.53360000000001</v>
      </c>
    </row>
    <row r="13455" spans="9:11">
      <c r="I13455" s="15">
        <v>13400</v>
      </c>
      <c r="J13455" s="15">
        <v>66.156589999999994</v>
      </c>
      <c r="K13455" s="15">
        <v>114.6908</v>
      </c>
    </row>
    <row r="13456" spans="9:11">
      <c r="I13456" s="15">
        <v>13401</v>
      </c>
      <c r="J13456" s="15">
        <v>68.179460000000006</v>
      </c>
      <c r="K13456" s="15">
        <v>146.45930000000001</v>
      </c>
    </row>
    <row r="13457" spans="9:11">
      <c r="I13457" s="15">
        <v>13402</v>
      </c>
      <c r="J13457" s="15">
        <v>67.262479999999996</v>
      </c>
      <c r="K13457" s="15">
        <v>122.2184</v>
      </c>
    </row>
    <row r="13458" spans="9:11">
      <c r="I13458" s="15">
        <v>13403</v>
      </c>
      <c r="J13458" s="15">
        <v>69.542050000000003</v>
      </c>
      <c r="K13458" s="15">
        <v>135.23089999999999</v>
      </c>
    </row>
    <row r="13459" spans="9:11">
      <c r="I13459" s="15">
        <v>13404</v>
      </c>
      <c r="J13459" s="15">
        <v>68.232479999999995</v>
      </c>
      <c r="K13459" s="15">
        <v>117.68040000000001</v>
      </c>
    </row>
    <row r="13460" spans="9:11">
      <c r="I13460" s="15">
        <v>13405</v>
      </c>
      <c r="J13460" s="15">
        <v>68.379019999999997</v>
      </c>
      <c r="K13460" s="15">
        <v>133.92230000000001</v>
      </c>
    </row>
    <row r="13461" spans="9:11">
      <c r="I13461" s="15">
        <v>13406</v>
      </c>
      <c r="J13461" s="15">
        <v>63.641249999999999</v>
      </c>
      <c r="K13461" s="15">
        <v>112.1593</v>
      </c>
    </row>
    <row r="13462" spans="9:11">
      <c r="I13462" s="15">
        <v>13407</v>
      </c>
      <c r="J13462" s="15">
        <v>71.466359999999995</v>
      </c>
      <c r="K13462" s="15">
        <v>141.1508</v>
      </c>
    </row>
    <row r="13463" spans="9:11">
      <c r="I13463" s="15">
        <v>13408</v>
      </c>
      <c r="J13463" s="15">
        <v>69.266159999999999</v>
      </c>
      <c r="K13463" s="15">
        <v>140.8013</v>
      </c>
    </row>
    <row r="13464" spans="9:11">
      <c r="I13464" s="15">
        <v>13409</v>
      </c>
      <c r="J13464" s="15">
        <v>69.240250000000003</v>
      </c>
      <c r="K13464" s="15">
        <v>155.7611</v>
      </c>
    </row>
    <row r="13465" spans="9:11">
      <c r="I13465" s="15">
        <v>13410</v>
      </c>
      <c r="J13465" s="15">
        <v>67.957440000000005</v>
      </c>
      <c r="K13465" s="15">
        <v>121.50920000000001</v>
      </c>
    </row>
    <row r="13466" spans="9:11">
      <c r="I13466" s="15">
        <v>13411</v>
      </c>
      <c r="J13466" s="15">
        <v>66.883150000000001</v>
      </c>
      <c r="K13466" s="15">
        <v>123.9898</v>
      </c>
    </row>
    <row r="13467" spans="9:11">
      <c r="I13467" s="15">
        <v>13412</v>
      </c>
      <c r="J13467" s="15">
        <v>69.593549999999993</v>
      </c>
      <c r="K13467" s="15">
        <v>130.8852</v>
      </c>
    </row>
    <row r="13468" spans="9:11">
      <c r="I13468" s="15">
        <v>13413</v>
      </c>
      <c r="J13468" s="15">
        <v>70.212280000000007</v>
      </c>
      <c r="K13468" s="15">
        <v>136.9528</v>
      </c>
    </row>
    <row r="13469" spans="9:11">
      <c r="I13469" s="15">
        <v>13414</v>
      </c>
      <c r="J13469" s="15">
        <v>66.768879999999996</v>
      </c>
      <c r="K13469" s="15">
        <v>109.22969999999999</v>
      </c>
    </row>
    <row r="13470" spans="9:11">
      <c r="I13470" s="15">
        <v>13415</v>
      </c>
      <c r="J13470" s="15">
        <v>67.035359999999997</v>
      </c>
      <c r="K13470" s="15">
        <v>134.7424</v>
      </c>
    </row>
    <row r="13471" spans="9:11">
      <c r="I13471" s="15">
        <v>13416</v>
      </c>
      <c r="J13471" s="15">
        <v>72.723330000000004</v>
      </c>
      <c r="K13471" s="15">
        <v>135.67750000000001</v>
      </c>
    </row>
    <row r="13472" spans="9:11">
      <c r="I13472" s="15">
        <v>13417</v>
      </c>
      <c r="J13472" s="15">
        <v>71.270920000000004</v>
      </c>
      <c r="K13472" s="15">
        <v>149.24860000000001</v>
      </c>
    </row>
    <row r="13473" spans="9:11">
      <c r="I13473" s="15">
        <v>13418</v>
      </c>
      <c r="J13473" s="15">
        <v>70.042370000000005</v>
      </c>
      <c r="K13473" s="15">
        <v>120.8985</v>
      </c>
    </row>
    <row r="13474" spans="9:11">
      <c r="I13474" s="15">
        <v>13419</v>
      </c>
      <c r="J13474" s="15">
        <v>67.309380000000004</v>
      </c>
      <c r="K13474" s="15">
        <v>125.4023</v>
      </c>
    </row>
    <row r="13475" spans="9:11">
      <c r="I13475" s="15">
        <v>13420</v>
      </c>
      <c r="J13475" s="15">
        <v>70.92362</v>
      </c>
      <c r="K13475" s="15">
        <v>142.03989999999999</v>
      </c>
    </row>
    <row r="13476" spans="9:11">
      <c r="I13476" s="15">
        <v>13421</v>
      </c>
      <c r="J13476" s="15">
        <v>70.866169999999997</v>
      </c>
      <c r="K13476" s="15">
        <v>136.81639999999999</v>
      </c>
    </row>
    <row r="13477" spans="9:11">
      <c r="I13477" s="15">
        <v>13422</v>
      </c>
      <c r="J13477" s="15">
        <v>71.169060000000002</v>
      </c>
      <c r="K13477" s="15">
        <v>125.10080000000001</v>
      </c>
    </row>
    <row r="13478" spans="9:11">
      <c r="I13478" s="15">
        <v>13423</v>
      </c>
      <c r="J13478" s="15">
        <v>71.278030000000001</v>
      </c>
      <c r="K13478" s="15">
        <v>126.8942</v>
      </c>
    </row>
    <row r="13479" spans="9:11">
      <c r="I13479" s="15">
        <v>13424</v>
      </c>
      <c r="J13479" s="15">
        <v>69.02346</v>
      </c>
      <c r="K13479" s="15">
        <v>134.29470000000001</v>
      </c>
    </row>
    <row r="13480" spans="9:11">
      <c r="I13480" s="15">
        <v>13425</v>
      </c>
      <c r="J13480" s="15">
        <v>70.328980000000001</v>
      </c>
      <c r="K13480" s="15">
        <v>142.09520000000001</v>
      </c>
    </row>
    <row r="13481" spans="9:11">
      <c r="I13481" s="15">
        <v>13426</v>
      </c>
      <c r="J13481" s="15">
        <v>64.656130000000005</v>
      </c>
      <c r="K13481" s="15">
        <v>110.0386</v>
      </c>
    </row>
    <row r="13482" spans="9:11">
      <c r="I13482" s="15">
        <v>13427</v>
      </c>
      <c r="J13482" s="15">
        <v>68.301439999999999</v>
      </c>
      <c r="K13482" s="15">
        <v>116.1683</v>
      </c>
    </row>
    <row r="13483" spans="9:11">
      <c r="I13483" s="15">
        <v>13428</v>
      </c>
      <c r="J13483" s="15">
        <v>68.025009999999995</v>
      </c>
      <c r="K13483" s="15">
        <v>129.27189999999999</v>
      </c>
    </row>
    <row r="13484" spans="9:11">
      <c r="I13484" s="15">
        <v>13429</v>
      </c>
      <c r="J13484" s="15">
        <v>69.546449999999993</v>
      </c>
      <c r="K13484" s="15">
        <v>135.4922</v>
      </c>
    </row>
    <row r="13485" spans="9:11">
      <c r="I13485" s="15">
        <v>13430</v>
      </c>
      <c r="J13485" s="15">
        <v>69.665149999999997</v>
      </c>
      <c r="K13485" s="15">
        <v>120.5153</v>
      </c>
    </row>
    <row r="13486" spans="9:11">
      <c r="I13486" s="15">
        <v>13431</v>
      </c>
      <c r="J13486" s="15">
        <v>66.619780000000006</v>
      </c>
      <c r="K13486" s="15">
        <v>120.8916</v>
      </c>
    </row>
    <row r="13487" spans="9:11">
      <c r="I13487" s="15">
        <v>13432</v>
      </c>
      <c r="J13487" s="15">
        <v>70.703509999999994</v>
      </c>
      <c r="K13487" s="15">
        <v>144.7056</v>
      </c>
    </row>
    <row r="13488" spans="9:11">
      <c r="I13488" s="15">
        <v>13433</v>
      </c>
      <c r="J13488" s="15">
        <v>66.845780000000005</v>
      </c>
      <c r="K13488" s="15">
        <v>123.4342</v>
      </c>
    </row>
    <row r="13489" spans="9:11">
      <c r="I13489" s="15">
        <v>13434</v>
      </c>
      <c r="J13489" s="15">
        <v>66.910219999999995</v>
      </c>
      <c r="K13489" s="15">
        <v>104.7945</v>
      </c>
    </row>
    <row r="13490" spans="9:11">
      <c r="I13490" s="15">
        <v>13435</v>
      </c>
      <c r="J13490" s="15">
        <v>70.467690000000005</v>
      </c>
      <c r="K13490" s="15">
        <v>117.2765</v>
      </c>
    </row>
    <row r="13491" spans="9:11">
      <c r="I13491" s="15">
        <v>13436</v>
      </c>
      <c r="J13491" s="15">
        <v>67.779200000000003</v>
      </c>
      <c r="K13491" s="15">
        <v>125.5647</v>
      </c>
    </row>
    <row r="13492" spans="9:11">
      <c r="I13492" s="15">
        <v>13437</v>
      </c>
      <c r="J13492" s="15">
        <v>65.669799999999995</v>
      </c>
      <c r="K13492" s="15">
        <v>107.2109</v>
      </c>
    </row>
    <row r="13493" spans="9:11">
      <c r="I13493" s="15">
        <v>13438</v>
      </c>
      <c r="J13493" s="15">
        <v>66.927970000000002</v>
      </c>
      <c r="K13493" s="15">
        <v>132.8552</v>
      </c>
    </row>
    <row r="13494" spans="9:11">
      <c r="I13494" s="15">
        <v>13439</v>
      </c>
      <c r="J13494" s="15">
        <v>66.837879999999998</v>
      </c>
      <c r="K13494" s="15">
        <v>142.07060000000001</v>
      </c>
    </row>
    <row r="13495" spans="9:11">
      <c r="I13495" s="15">
        <v>13440</v>
      </c>
      <c r="J13495" s="15">
        <v>66.210899999999995</v>
      </c>
      <c r="K13495" s="15">
        <v>125.9366</v>
      </c>
    </row>
    <row r="13496" spans="9:11">
      <c r="I13496" s="15">
        <v>13441</v>
      </c>
      <c r="J13496" s="15">
        <v>71.516739999999999</v>
      </c>
      <c r="K13496" s="15">
        <v>137.78540000000001</v>
      </c>
    </row>
    <row r="13497" spans="9:11">
      <c r="I13497" s="15">
        <v>13442</v>
      </c>
      <c r="J13497" s="15">
        <v>69.258989999999997</v>
      </c>
      <c r="K13497" s="15">
        <v>127.4162</v>
      </c>
    </row>
    <row r="13498" spans="9:11">
      <c r="I13498" s="15">
        <v>13443</v>
      </c>
      <c r="J13498" s="15">
        <v>66.381820000000005</v>
      </c>
      <c r="K13498" s="15">
        <v>128.53370000000001</v>
      </c>
    </row>
    <row r="13499" spans="9:11">
      <c r="I13499" s="15">
        <v>13444</v>
      </c>
      <c r="J13499" s="15">
        <v>67.988659999999996</v>
      </c>
      <c r="K13499" s="15">
        <v>103.9803</v>
      </c>
    </row>
    <row r="13500" spans="9:11">
      <c r="I13500" s="15">
        <v>13445</v>
      </c>
      <c r="J13500" s="15">
        <v>69.106570000000005</v>
      </c>
      <c r="K13500" s="15">
        <v>121.7137</v>
      </c>
    </row>
    <row r="13501" spans="9:11">
      <c r="I13501" s="15">
        <v>13446</v>
      </c>
      <c r="J13501" s="15">
        <v>66.93244</v>
      </c>
      <c r="K13501" s="15">
        <v>128.6671</v>
      </c>
    </row>
    <row r="13502" spans="9:11">
      <c r="I13502" s="15">
        <v>13447</v>
      </c>
      <c r="J13502" s="15">
        <v>68.787379999999999</v>
      </c>
      <c r="K13502" s="15">
        <v>111.3942</v>
      </c>
    </row>
    <row r="13503" spans="9:11">
      <c r="I13503" s="15">
        <v>13448</v>
      </c>
      <c r="J13503" s="15">
        <v>71.698890000000006</v>
      </c>
      <c r="K13503" s="15">
        <v>127.99760000000001</v>
      </c>
    </row>
    <row r="13504" spans="9:11">
      <c r="I13504" s="15">
        <v>13449</v>
      </c>
      <c r="J13504" s="15">
        <v>71.586250000000007</v>
      </c>
      <c r="K13504" s="15">
        <v>155.82259999999999</v>
      </c>
    </row>
    <row r="13505" spans="9:11">
      <c r="I13505" s="15">
        <v>13450</v>
      </c>
      <c r="J13505" s="15">
        <v>70.224590000000006</v>
      </c>
      <c r="K13505" s="15">
        <v>123.7852</v>
      </c>
    </row>
    <row r="13506" spans="9:11">
      <c r="I13506" s="15">
        <v>13451</v>
      </c>
      <c r="J13506" s="15">
        <v>67.803330000000003</v>
      </c>
      <c r="K13506" s="15">
        <v>129.08359999999999</v>
      </c>
    </row>
    <row r="13507" spans="9:11">
      <c r="I13507" s="15">
        <v>13452</v>
      </c>
      <c r="J13507" s="15">
        <v>66.998040000000003</v>
      </c>
      <c r="K13507" s="15">
        <v>141.1636</v>
      </c>
    </row>
    <row r="13508" spans="9:11">
      <c r="I13508" s="15">
        <v>13453</v>
      </c>
      <c r="J13508" s="15">
        <v>66.699380000000005</v>
      </c>
      <c r="K13508" s="15">
        <v>126.4284</v>
      </c>
    </row>
    <row r="13509" spans="9:11">
      <c r="I13509" s="15">
        <v>13454</v>
      </c>
      <c r="J13509" s="15">
        <v>67.818420000000003</v>
      </c>
      <c r="K13509" s="15">
        <v>107.4346</v>
      </c>
    </row>
    <row r="13510" spans="9:11">
      <c r="I13510" s="15">
        <v>13455</v>
      </c>
      <c r="J13510" s="15">
        <v>65.521879999999996</v>
      </c>
      <c r="K13510" s="15">
        <v>102.8837</v>
      </c>
    </row>
    <row r="13511" spans="9:11">
      <c r="I13511" s="15">
        <v>13456</v>
      </c>
      <c r="J13511" s="15">
        <v>66.265169999999998</v>
      </c>
      <c r="K13511" s="15">
        <v>112.6468</v>
      </c>
    </row>
    <row r="13512" spans="9:11">
      <c r="I13512" s="15">
        <v>13457</v>
      </c>
      <c r="J13512" s="15">
        <v>66.610560000000007</v>
      </c>
      <c r="K13512" s="15">
        <v>132.1592</v>
      </c>
    </row>
    <row r="13513" spans="9:11">
      <c r="I13513" s="15">
        <v>13458</v>
      </c>
      <c r="J13513" s="15">
        <v>69.227599999999995</v>
      </c>
      <c r="K13513" s="15">
        <v>135.71170000000001</v>
      </c>
    </row>
    <row r="13514" spans="9:11">
      <c r="I13514" s="15">
        <v>13459</v>
      </c>
      <c r="J13514" s="15">
        <v>69.768829999999994</v>
      </c>
      <c r="K13514" s="15">
        <v>131.28899999999999</v>
      </c>
    </row>
    <row r="13515" spans="9:11">
      <c r="I13515" s="15">
        <v>13460</v>
      </c>
      <c r="J13515" s="15">
        <v>67.254149999999996</v>
      </c>
      <c r="K13515" s="15">
        <v>126.2261</v>
      </c>
    </row>
    <row r="13516" spans="9:11">
      <c r="I13516" s="15">
        <v>13461</v>
      </c>
      <c r="J13516" s="15">
        <v>71.943250000000006</v>
      </c>
      <c r="K13516" s="15">
        <v>146.15989999999999</v>
      </c>
    </row>
    <row r="13517" spans="9:11">
      <c r="I13517" s="15">
        <v>13462</v>
      </c>
      <c r="J13517" s="15">
        <v>70.428889999999996</v>
      </c>
      <c r="K13517" s="15">
        <v>131.41659999999999</v>
      </c>
    </row>
    <row r="13518" spans="9:11">
      <c r="I13518" s="15">
        <v>13463</v>
      </c>
      <c r="J13518" s="15">
        <v>69.148380000000003</v>
      </c>
      <c r="K13518" s="15">
        <v>135.2424</v>
      </c>
    </row>
    <row r="13519" spans="9:11">
      <c r="I13519" s="15">
        <v>13464</v>
      </c>
      <c r="J13519" s="15">
        <v>66.356979999999993</v>
      </c>
      <c r="K13519" s="15">
        <v>117.5543</v>
      </c>
    </row>
    <row r="13520" spans="9:11">
      <c r="I13520" s="15">
        <v>13465</v>
      </c>
      <c r="J13520" s="15">
        <v>67.723079999999996</v>
      </c>
      <c r="K13520" s="15">
        <v>120.2195</v>
      </c>
    </row>
    <row r="13521" spans="9:11">
      <c r="I13521" s="15">
        <v>13466</v>
      </c>
      <c r="J13521" s="15">
        <v>69.328159999999997</v>
      </c>
      <c r="K13521" s="15">
        <v>144.60470000000001</v>
      </c>
    </row>
    <row r="13522" spans="9:11">
      <c r="I13522" s="15">
        <v>13467</v>
      </c>
      <c r="J13522" s="15">
        <v>67.186850000000007</v>
      </c>
      <c r="K13522" s="15">
        <v>119.01430000000001</v>
      </c>
    </row>
    <row r="13523" spans="9:11">
      <c r="I13523" s="15">
        <v>13468</v>
      </c>
      <c r="J13523" s="15">
        <v>64.980159999999998</v>
      </c>
      <c r="K13523" s="15">
        <v>128.0163</v>
      </c>
    </row>
    <row r="13524" spans="9:11">
      <c r="I13524" s="15">
        <v>13469</v>
      </c>
      <c r="J13524" s="15">
        <v>69.501410000000007</v>
      </c>
      <c r="K13524" s="15">
        <v>131.05410000000001</v>
      </c>
    </row>
    <row r="13525" spans="9:11">
      <c r="I13525" s="15">
        <v>13470</v>
      </c>
      <c r="J13525" s="15">
        <v>66.217489999999998</v>
      </c>
      <c r="K13525" s="15">
        <v>117.7252</v>
      </c>
    </row>
    <row r="13526" spans="9:11">
      <c r="I13526" s="15">
        <v>13471</v>
      </c>
      <c r="J13526" s="15">
        <v>66.870480000000001</v>
      </c>
      <c r="K13526" s="15">
        <v>146.4228</v>
      </c>
    </row>
    <row r="13527" spans="9:11">
      <c r="I13527" s="15">
        <v>13472</v>
      </c>
      <c r="J13527" s="15">
        <v>67.266670000000005</v>
      </c>
      <c r="K13527" s="15">
        <v>110.8618</v>
      </c>
    </row>
    <row r="13528" spans="9:11">
      <c r="I13528" s="15">
        <v>13473</v>
      </c>
      <c r="J13528" s="15">
        <v>68.846980000000002</v>
      </c>
      <c r="K13528" s="15">
        <v>118.86360000000001</v>
      </c>
    </row>
    <row r="13529" spans="9:11">
      <c r="I13529" s="15">
        <v>13474</v>
      </c>
      <c r="J13529" s="15">
        <v>69.645769999999999</v>
      </c>
      <c r="K13529" s="15">
        <v>137.3837</v>
      </c>
    </row>
    <row r="13530" spans="9:11">
      <c r="I13530" s="15">
        <v>13475</v>
      </c>
      <c r="J13530" s="15">
        <v>68.425110000000004</v>
      </c>
      <c r="K13530" s="15">
        <v>127.55289999999999</v>
      </c>
    </row>
    <row r="13531" spans="9:11">
      <c r="I13531" s="15">
        <v>13476</v>
      </c>
      <c r="J13531" s="15">
        <v>66.128240000000005</v>
      </c>
      <c r="K13531" s="15">
        <v>130.6234</v>
      </c>
    </row>
    <row r="13532" spans="9:11">
      <c r="I13532" s="15">
        <v>13477</v>
      </c>
      <c r="J13532" s="15">
        <v>66.506489999999999</v>
      </c>
      <c r="K13532" s="15">
        <v>118.70959999999999</v>
      </c>
    </row>
    <row r="13533" spans="9:11">
      <c r="I13533" s="15">
        <v>13478</v>
      </c>
      <c r="J13533" s="15">
        <v>68.222369999999998</v>
      </c>
      <c r="K13533" s="15">
        <v>117.7128</v>
      </c>
    </row>
    <row r="13534" spans="9:11">
      <c r="I13534" s="15">
        <v>13479</v>
      </c>
      <c r="J13534" s="15">
        <v>70.895470000000003</v>
      </c>
      <c r="K13534" s="15">
        <v>132.23009999999999</v>
      </c>
    </row>
    <row r="13535" spans="9:11">
      <c r="I13535" s="15">
        <v>13480</v>
      </c>
      <c r="J13535" s="15">
        <v>66.491910000000004</v>
      </c>
      <c r="K13535" s="15">
        <v>129.80350000000001</v>
      </c>
    </row>
    <row r="13536" spans="9:11">
      <c r="I13536" s="15">
        <v>13481</v>
      </c>
      <c r="J13536" s="15">
        <v>65.926140000000004</v>
      </c>
      <c r="K13536" s="15">
        <v>110.28579999999999</v>
      </c>
    </row>
    <row r="13537" spans="9:11">
      <c r="I13537" s="15">
        <v>13482</v>
      </c>
      <c r="J13537" s="15">
        <v>70.601619999999997</v>
      </c>
      <c r="K13537" s="15">
        <v>133.47470000000001</v>
      </c>
    </row>
    <row r="13538" spans="9:11">
      <c r="I13538" s="15">
        <v>13483</v>
      </c>
      <c r="J13538" s="15">
        <v>69.907709999999994</v>
      </c>
      <c r="K13538" s="15">
        <v>125.1461</v>
      </c>
    </row>
    <row r="13539" spans="9:11">
      <c r="I13539" s="15">
        <v>13484</v>
      </c>
      <c r="J13539" s="15">
        <v>68.172370000000001</v>
      </c>
      <c r="K13539" s="15">
        <v>135.04480000000001</v>
      </c>
    </row>
    <row r="13540" spans="9:11">
      <c r="I13540" s="15">
        <v>13485</v>
      </c>
      <c r="J13540" s="15">
        <v>67.938220000000001</v>
      </c>
      <c r="K13540" s="15">
        <v>114.7389</v>
      </c>
    </row>
    <row r="13541" spans="9:11">
      <c r="I13541" s="15">
        <v>13486</v>
      </c>
      <c r="J13541" s="15">
        <v>67.267020000000002</v>
      </c>
      <c r="K13541" s="15">
        <v>127.2478</v>
      </c>
    </row>
    <row r="13542" spans="9:11">
      <c r="I13542" s="15">
        <v>13487</v>
      </c>
      <c r="J13542" s="15">
        <v>70.934219999999996</v>
      </c>
      <c r="K13542" s="15">
        <v>134.1138</v>
      </c>
    </row>
    <row r="13543" spans="9:11">
      <c r="I13543" s="15">
        <v>13488</v>
      </c>
      <c r="J13543" s="15">
        <v>65.432789999999997</v>
      </c>
      <c r="K13543" s="15">
        <v>132.77629999999999</v>
      </c>
    </row>
    <row r="13544" spans="9:11">
      <c r="I13544" s="15">
        <v>13489</v>
      </c>
      <c r="J13544" s="15">
        <v>68.504040000000003</v>
      </c>
      <c r="K13544" s="15">
        <v>136.05449999999999</v>
      </c>
    </row>
    <row r="13545" spans="9:11">
      <c r="I13545" s="15">
        <v>13490</v>
      </c>
      <c r="J13545" s="15">
        <v>65.324119999999994</v>
      </c>
      <c r="K13545" s="15">
        <v>124.1597</v>
      </c>
    </row>
    <row r="13546" spans="9:11">
      <c r="I13546" s="15">
        <v>13491</v>
      </c>
      <c r="J13546" s="15">
        <v>67.158770000000004</v>
      </c>
      <c r="K13546" s="15">
        <v>124.869</v>
      </c>
    </row>
    <row r="13547" spans="9:11">
      <c r="I13547" s="15">
        <v>13492</v>
      </c>
      <c r="J13547" s="15">
        <v>64.089029999999994</v>
      </c>
      <c r="K13547" s="15">
        <v>104.5371</v>
      </c>
    </row>
    <row r="13548" spans="9:11">
      <c r="I13548" s="15">
        <v>13493</v>
      </c>
      <c r="J13548" s="15">
        <v>64.878519999999995</v>
      </c>
      <c r="K13548" s="15">
        <v>119.364</v>
      </c>
    </row>
    <row r="13549" spans="9:11">
      <c r="I13549" s="15">
        <v>13494</v>
      </c>
      <c r="J13549" s="15">
        <v>68.063820000000007</v>
      </c>
      <c r="K13549" s="15">
        <v>112.30710000000001</v>
      </c>
    </row>
    <row r="13550" spans="9:11">
      <c r="I13550" s="15">
        <v>13495</v>
      </c>
      <c r="J13550" s="15">
        <v>67.855119999999999</v>
      </c>
      <c r="K13550" s="15">
        <v>138.274</v>
      </c>
    </row>
    <row r="13551" spans="9:11">
      <c r="I13551" s="15">
        <v>13496</v>
      </c>
      <c r="J13551" s="15">
        <v>68.694509999999994</v>
      </c>
      <c r="K13551" s="15">
        <v>136.92169999999999</v>
      </c>
    </row>
    <row r="13552" spans="9:11">
      <c r="I13552" s="15">
        <v>13497</v>
      </c>
      <c r="J13552" s="15">
        <v>71.839129999999997</v>
      </c>
      <c r="K13552" s="15">
        <v>138.62790000000001</v>
      </c>
    </row>
    <row r="13553" spans="9:11">
      <c r="I13553" s="15">
        <v>13498</v>
      </c>
      <c r="J13553" s="15">
        <v>72.682959999999994</v>
      </c>
      <c r="K13553" s="15">
        <v>134.19499999999999</v>
      </c>
    </row>
    <row r="13554" spans="9:11">
      <c r="I13554" s="15">
        <v>13499</v>
      </c>
      <c r="J13554" s="15">
        <v>72.977090000000004</v>
      </c>
      <c r="K13554" s="15">
        <v>129.51390000000001</v>
      </c>
    </row>
    <row r="13555" spans="9:11">
      <c r="I13555" s="15">
        <v>13500</v>
      </c>
      <c r="J13555" s="15">
        <v>68.693420000000003</v>
      </c>
      <c r="K13555" s="15">
        <v>111.9045</v>
      </c>
    </row>
    <row r="13556" spans="9:11">
      <c r="I13556" s="15">
        <v>13501</v>
      </c>
      <c r="J13556" s="15">
        <v>68.68038</v>
      </c>
      <c r="K13556" s="15">
        <v>125.2037</v>
      </c>
    </row>
    <row r="13557" spans="9:11">
      <c r="I13557" s="15">
        <v>13502</v>
      </c>
      <c r="J13557" s="15">
        <v>70.615489999999994</v>
      </c>
      <c r="K13557" s="15">
        <v>135.14490000000001</v>
      </c>
    </row>
    <row r="13558" spans="9:11">
      <c r="I13558" s="15">
        <v>13503</v>
      </c>
      <c r="J13558" s="15">
        <v>68.583119999999994</v>
      </c>
      <c r="K13558" s="15">
        <v>133.31720000000001</v>
      </c>
    </row>
    <row r="13559" spans="9:11">
      <c r="I13559" s="15">
        <v>13504</v>
      </c>
      <c r="J13559" s="15">
        <v>67.871319999999997</v>
      </c>
      <c r="K13559" s="15">
        <v>122.09439999999999</v>
      </c>
    </row>
    <row r="13560" spans="9:11">
      <c r="I13560" s="15">
        <v>13505</v>
      </c>
      <c r="J13560" s="15">
        <v>67.363010000000003</v>
      </c>
      <c r="K13560" s="15">
        <v>133.48400000000001</v>
      </c>
    </row>
    <row r="13561" spans="9:11">
      <c r="I13561" s="15">
        <v>13506</v>
      </c>
      <c r="J13561" s="15">
        <v>70.012</v>
      </c>
      <c r="K13561" s="15">
        <v>125.7454</v>
      </c>
    </row>
    <row r="13562" spans="9:11">
      <c r="I13562" s="15">
        <v>13507</v>
      </c>
      <c r="J13562" s="15">
        <v>71.008380000000002</v>
      </c>
      <c r="K13562" s="15">
        <v>140.35720000000001</v>
      </c>
    </row>
    <row r="13563" spans="9:11">
      <c r="I13563" s="15">
        <v>13508</v>
      </c>
      <c r="J13563" s="15">
        <v>69.542540000000002</v>
      </c>
      <c r="K13563" s="15">
        <v>153.5616</v>
      </c>
    </row>
    <row r="13564" spans="9:11">
      <c r="I13564" s="15">
        <v>13509</v>
      </c>
      <c r="J13564" s="15">
        <v>67.299080000000004</v>
      </c>
      <c r="K13564" s="15">
        <v>126.94589999999999</v>
      </c>
    </row>
    <row r="13565" spans="9:11">
      <c r="I13565" s="15">
        <v>13510</v>
      </c>
      <c r="J13565" s="15">
        <v>68.91619</v>
      </c>
      <c r="K13565" s="15">
        <v>133.25550000000001</v>
      </c>
    </row>
    <row r="13566" spans="9:11">
      <c r="I13566" s="15">
        <v>13511</v>
      </c>
      <c r="J13566" s="15">
        <v>66.981979999999993</v>
      </c>
      <c r="K13566" s="15">
        <v>110.62820000000001</v>
      </c>
    </row>
    <row r="13567" spans="9:11">
      <c r="I13567" s="15">
        <v>13512</v>
      </c>
      <c r="J13567" s="15">
        <v>67.525270000000006</v>
      </c>
      <c r="K13567" s="15">
        <v>131.6131</v>
      </c>
    </row>
    <row r="13568" spans="9:11">
      <c r="I13568" s="15">
        <v>13513</v>
      </c>
      <c r="J13568" s="15">
        <v>68.689130000000006</v>
      </c>
      <c r="K13568" s="15">
        <v>153.10470000000001</v>
      </c>
    </row>
    <row r="13569" spans="9:11">
      <c r="I13569" s="15">
        <v>13514</v>
      </c>
      <c r="J13569" s="15">
        <v>68.070499999999996</v>
      </c>
      <c r="K13569" s="15">
        <v>145.1079</v>
      </c>
    </row>
    <row r="13570" spans="9:11">
      <c r="I13570" s="15">
        <v>13515</v>
      </c>
      <c r="J13570" s="15">
        <v>65.346670000000003</v>
      </c>
      <c r="K13570" s="15">
        <v>106.6298</v>
      </c>
    </row>
    <row r="13571" spans="9:11">
      <c r="I13571" s="15">
        <v>13516</v>
      </c>
      <c r="J13571" s="15">
        <v>68.27458</v>
      </c>
      <c r="K13571" s="15">
        <v>129.42590000000001</v>
      </c>
    </row>
    <row r="13572" spans="9:11">
      <c r="I13572" s="15">
        <v>13517</v>
      </c>
      <c r="J13572" s="15">
        <v>68.439480000000003</v>
      </c>
      <c r="K13572" s="15">
        <v>138.66679999999999</v>
      </c>
    </row>
    <row r="13573" spans="9:11">
      <c r="I13573" s="15">
        <v>13518</v>
      </c>
      <c r="J13573" s="15">
        <v>68.635170000000002</v>
      </c>
      <c r="K13573" s="15">
        <v>125.44840000000001</v>
      </c>
    </row>
    <row r="13574" spans="9:11">
      <c r="I13574" s="15">
        <v>13519</v>
      </c>
      <c r="J13574" s="15">
        <v>65.916899999999998</v>
      </c>
      <c r="K13574" s="15">
        <v>115.52979999999999</v>
      </c>
    </row>
    <row r="13575" spans="9:11">
      <c r="I13575" s="15">
        <v>13520</v>
      </c>
      <c r="J13575" s="15">
        <v>68.755070000000003</v>
      </c>
      <c r="K13575" s="15">
        <v>121.4015</v>
      </c>
    </row>
    <row r="13576" spans="9:11">
      <c r="I13576" s="15">
        <v>13521</v>
      </c>
      <c r="J13576" s="15">
        <v>67.503360000000001</v>
      </c>
      <c r="K13576" s="15">
        <v>121.0915</v>
      </c>
    </row>
    <row r="13577" spans="9:11">
      <c r="I13577" s="15">
        <v>13522</v>
      </c>
      <c r="J13577" s="15">
        <v>67.356859999999998</v>
      </c>
      <c r="K13577" s="15">
        <v>119.5916</v>
      </c>
    </row>
    <row r="13578" spans="9:11">
      <c r="I13578" s="15">
        <v>13523</v>
      </c>
      <c r="J13578" s="15">
        <v>68.749110000000002</v>
      </c>
      <c r="K13578" s="15">
        <v>123.4175</v>
      </c>
    </row>
    <row r="13579" spans="9:11">
      <c r="I13579" s="15">
        <v>13524</v>
      </c>
      <c r="J13579" s="15">
        <v>65.826880000000003</v>
      </c>
      <c r="K13579" s="15">
        <v>125.1802</v>
      </c>
    </row>
    <row r="13580" spans="9:11">
      <c r="I13580" s="15">
        <v>13525</v>
      </c>
      <c r="J13580" s="15">
        <v>63.663829999999997</v>
      </c>
      <c r="K13580" s="15">
        <v>100.9581</v>
      </c>
    </row>
    <row r="13581" spans="9:11">
      <c r="I13581" s="15">
        <v>13526</v>
      </c>
      <c r="J13581" s="15">
        <v>66.734179999999995</v>
      </c>
      <c r="K13581" s="15">
        <v>123.51220000000001</v>
      </c>
    </row>
    <row r="13582" spans="9:11">
      <c r="I13582" s="15">
        <v>13527</v>
      </c>
      <c r="J13582" s="15">
        <v>68.766900000000007</v>
      </c>
      <c r="K13582" s="15">
        <v>121.92919999999999</v>
      </c>
    </row>
    <row r="13583" spans="9:11">
      <c r="I13583" s="15">
        <v>13528</v>
      </c>
      <c r="J13583" s="15">
        <v>63.50262</v>
      </c>
      <c r="K13583" s="15">
        <v>115.37139999999999</v>
      </c>
    </row>
    <row r="13584" spans="9:11">
      <c r="I13584" s="15">
        <v>13529</v>
      </c>
      <c r="J13584" s="15">
        <v>67.766490000000005</v>
      </c>
      <c r="K13584" s="15">
        <v>125.1451</v>
      </c>
    </row>
    <row r="13585" spans="9:11">
      <c r="I13585" s="15">
        <v>13530</v>
      </c>
      <c r="J13585" s="15">
        <v>68.576220000000006</v>
      </c>
      <c r="K13585" s="15">
        <v>123.7199</v>
      </c>
    </row>
    <row r="13586" spans="9:11">
      <c r="I13586" s="15">
        <v>13531</v>
      </c>
      <c r="J13586" s="15">
        <v>69.264409999999998</v>
      </c>
      <c r="K13586" s="15">
        <v>135.54409999999999</v>
      </c>
    </row>
    <row r="13587" spans="9:11">
      <c r="I13587" s="15">
        <v>13532</v>
      </c>
      <c r="J13587" s="15">
        <v>69.683449999999993</v>
      </c>
      <c r="K13587" s="15">
        <v>122.2247</v>
      </c>
    </row>
    <row r="13588" spans="9:11">
      <c r="I13588" s="15">
        <v>13533</v>
      </c>
      <c r="J13588" s="15">
        <v>68.796549999999996</v>
      </c>
      <c r="K13588" s="15">
        <v>124.5403</v>
      </c>
    </row>
    <row r="13589" spans="9:11">
      <c r="I13589" s="15">
        <v>13534</v>
      </c>
      <c r="J13589" s="15">
        <v>71.455479999999994</v>
      </c>
      <c r="K13589" s="15">
        <v>149.4462</v>
      </c>
    </row>
    <row r="13590" spans="9:11">
      <c r="I13590" s="15">
        <v>13535</v>
      </c>
      <c r="J13590" s="15">
        <v>67.082210000000003</v>
      </c>
      <c r="K13590" s="15">
        <v>107.51900000000001</v>
      </c>
    </row>
    <row r="13591" spans="9:11">
      <c r="I13591" s="15">
        <v>13536</v>
      </c>
      <c r="J13591" s="15">
        <v>66.309830000000005</v>
      </c>
      <c r="K13591" s="15">
        <v>107.8446</v>
      </c>
    </row>
    <row r="13592" spans="9:11">
      <c r="I13592" s="15">
        <v>13537</v>
      </c>
      <c r="J13592" s="15">
        <v>67.052890000000005</v>
      </c>
      <c r="K13592" s="15">
        <v>130.38730000000001</v>
      </c>
    </row>
    <row r="13593" spans="9:11">
      <c r="I13593" s="15">
        <v>13538</v>
      </c>
      <c r="J13593" s="15">
        <v>66.691779999999994</v>
      </c>
      <c r="K13593" s="15">
        <v>112.7728</v>
      </c>
    </row>
    <row r="13594" spans="9:11">
      <c r="I13594" s="15">
        <v>13539</v>
      </c>
      <c r="J13594" s="15">
        <v>67.730429999999998</v>
      </c>
      <c r="K13594" s="15">
        <v>122.57689999999999</v>
      </c>
    </row>
    <row r="13595" spans="9:11">
      <c r="I13595" s="15">
        <v>13540</v>
      </c>
      <c r="J13595" s="15">
        <v>68.000029999999995</v>
      </c>
      <c r="K13595" s="15">
        <v>137.31200000000001</v>
      </c>
    </row>
    <row r="13596" spans="9:11">
      <c r="I13596" s="15">
        <v>13541</v>
      </c>
      <c r="J13596" s="15">
        <v>66.638130000000004</v>
      </c>
      <c r="K13596" s="15">
        <v>102.55889999999999</v>
      </c>
    </row>
    <row r="13597" spans="9:11">
      <c r="I13597" s="15">
        <v>13542</v>
      </c>
      <c r="J13597" s="15">
        <v>65.652739999999994</v>
      </c>
      <c r="K13597" s="15">
        <v>108.267</v>
      </c>
    </row>
    <row r="13598" spans="9:11">
      <c r="I13598" s="15">
        <v>13543</v>
      </c>
      <c r="J13598" s="15">
        <v>69.220190000000002</v>
      </c>
      <c r="K13598" s="15">
        <v>113.4516</v>
      </c>
    </row>
    <row r="13599" spans="9:11">
      <c r="I13599" s="15">
        <v>13544</v>
      </c>
      <c r="J13599" s="15">
        <v>64.237960000000001</v>
      </c>
      <c r="K13599" s="15">
        <v>127.21</v>
      </c>
    </row>
    <row r="13600" spans="9:11">
      <c r="I13600" s="15">
        <v>13545</v>
      </c>
      <c r="J13600" s="15">
        <v>67.594300000000004</v>
      </c>
      <c r="K13600" s="15">
        <v>133.00129999999999</v>
      </c>
    </row>
    <row r="13601" spans="9:11">
      <c r="I13601" s="15">
        <v>13546</v>
      </c>
      <c r="J13601" s="15">
        <v>70.429839999999999</v>
      </c>
      <c r="K13601" s="15">
        <v>136.31970000000001</v>
      </c>
    </row>
    <row r="13602" spans="9:11">
      <c r="I13602" s="15">
        <v>13547</v>
      </c>
      <c r="J13602" s="15">
        <v>67.112740000000002</v>
      </c>
      <c r="K13602" s="15">
        <v>128.19</v>
      </c>
    </row>
    <row r="13603" spans="9:11">
      <c r="I13603" s="15">
        <v>13548</v>
      </c>
      <c r="J13603" s="15">
        <v>67.987719999999996</v>
      </c>
      <c r="K13603" s="15">
        <v>113.4182</v>
      </c>
    </row>
    <row r="13604" spans="9:11">
      <c r="I13604" s="15">
        <v>13549</v>
      </c>
      <c r="J13604" s="15">
        <v>69.899439999999998</v>
      </c>
      <c r="K13604" s="15">
        <v>143.35290000000001</v>
      </c>
    </row>
    <row r="13605" spans="9:11">
      <c r="I13605" s="15">
        <v>13550</v>
      </c>
      <c r="J13605" s="15">
        <v>67.475880000000004</v>
      </c>
      <c r="K13605" s="15">
        <v>118.61669999999999</v>
      </c>
    </row>
    <row r="13606" spans="9:11">
      <c r="I13606" s="15">
        <v>13551</v>
      </c>
      <c r="J13606" s="15">
        <v>70.738820000000004</v>
      </c>
      <c r="K13606" s="15">
        <v>133.249</v>
      </c>
    </row>
    <row r="13607" spans="9:11">
      <c r="I13607" s="15">
        <v>13552</v>
      </c>
      <c r="J13607" s="15">
        <v>67.095169999999996</v>
      </c>
      <c r="K13607" s="15">
        <v>127.4636</v>
      </c>
    </row>
    <row r="13608" spans="9:11">
      <c r="I13608" s="15">
        <v>13553</v>
      </c>
      <c r="J13608" s="15">
        <v>64.639160000000004</v>
      </c>
      <c r="K13608" s="15">
        <v>124.0617</v>
      </c>
    </row>
    <row r="13609" spans="9:11">
      <c r="I13609" s="15">
        <v>13554</v>
      </c>
      <c r="J13609" s="15">
        <v>65.953180000000003</v>
      </c>
      <c r="K13609" s="15">
        <v>114.1656</v>
      </c>
    </row>
    <row r="13610" spans="9:11">
      <c r="I13610" s="15">
        <v>13555</v>
      </c>
      <c r="J13610" s="15">
        <v>70.34111</v>
      </c>
      <c r="K13610" s="15">
        <v>131.55170000000001</v>
      </c>
    </row>
    <row r="13611" spans="9:11">
      <c r="I13611" s="15">
        <v>13556</v>
      </c>
      <c r="J13611" s="15">
        <v>65.080010000000001</v>
      </c>
      <c r="K13611" s="15">
        <v>117.1925</v>
      </c>
    </row>
    <row r="13612" spans="9:11">
      <c r="I13612" s="15">
        <v>13557</v>
      </c>
      <c r="J13612" s="15">
        <v>67.015320000000003</v>
      </c>
      <c r="K13612" s="15">
        <v>127.5686</v>
      </c>
    </row>
    <row r="13613" spans="9:11">
      <c r="I13613" s="15">
        <v>13558</v>
      </c>
      <c r="J13613" s="15">
        <v>67.448160000000001</v>
      </c>
      <c r="K13613" s="15">
        <v>140.16319999999999</v>
      </c>
    </row>
    <row r="13614" spans="9:11">
      <c r="I13614" s="15">
        <v>13559</v>
      </c>
      <c r="J13614" s="15">
        <v>64.629360000000005</v>
      </c>
      <c r="K13614" s="15">
        <v>114.2821</v>
      </c>
    </row>
    <row r="13615" spans="9:11">
      <c r="I13615" s="15">
        <v>13560</v>
      </c>
      <c r="J13615" s="15">
        <v>67.186120000000003</v>
      </c>
      <c r="K13615" s="15">
        <v>128.92789999999999</v>
      </c>
    </row>
    <row r="13616" spans="9:11">
      <c r="I13616" s="15">
        <v>13561</v>
      </c>
      <c r="J13616" s="15">
        <v>69.126900000000006</v>
      </c>
      <c r="K13616" s="15">
        <v>125.35680000000001</v>
      </c>
    </row>
    <row r="13617" spans="9:11">
      <c r="I13617" s="15">
        <v>13562</v>
      </c>
      <c r="J13617" s="15">
        <v>67.485290000000006</v>
      </c>
      <c r="K13617" s="15">
        <v>111.7304</v>
      </c>
    </row>
    <row r="13618" spans="9:11">
      <c r="I13618" s="15">
        <v>13563</v>
      </c>
      <c r="J13618" s="15">
        <v>68.607830000000007</v>
      </c>
      <c r="K13618" s="15">
        <v>133.3954</v>
      </c>
    </row>
    <row r="13619" spans="9:11">
      <c r="I13619" s="15">
        <v>13564</v>
      </c>
      <c r="J13619" s="15">
        <v>66.359909999999999</v>
      </c>
      <c r="K13619" s="15">
        <v>111.3237</v>
      </c>
    </row>
    <row r="13620" spans="9:11">
      <c r="I13620" s="15">
        <v>13565</v>
      </c>
      <c r="J13620" s="15">
        <v>67.235190000000003</v>
      </c>
      <c r="K13620" s="15">
        <v>123.60250000000001</v>
      </c>
    </row>
    <row r="13621" spans="9:11">
      <c r="I13621" s="15">
        <v>13566</v>
      </c>
      <c r="J13621" s="15">
        <v>68.105680000000007</v>
      </c>
      <c r="K13621" s="15">
        <v>124.4485</v>
      </c>
    </row>
    <row r="13622" spans="9:11">
      <c r="I13622" s="15">
        <v>13567</v>
      </c>
      <c r="J13622" s="15">
        <v>64.739490000000004</v>
      </c>
      <c r="K13622" s="15">
        <v>138.3973</v>
      </c>
    </row>
    <row r="13623" spans="9:11">
      <c r="I13623" s="15">
        <v>13568</v>
      </c>
      <c r="J13623" s="15">
        <v>68.298330000000007</v>
      </c>
      <c r="K13623" s="15">
        <v>127.74769999999999</v>
      </c>
    </row>
    <row r="13624" spans="9:11">
      <c r="I13624" s="15">
        <v>13569</v>
      </c>
      <c r="J13624" s="15">
        <v>69.225440000000006</v>
      </c>
      <c r="K13624" s="15">
        <v>131.90459999999999</v>
      </c>
    </row>
    <row r="13625" spans="9:11">
      <c r="I13625" s="15">
        <v>13570</v>
      </c>
      <c r="J13625" s="15">
        <v>68.596620000000001</v>
      </c>
      <c r="K13625" s="15">
        <v>142.69829999999999</v>
      </c>
    </row>
    <row r="13626" spans="9:11">
      <c r="I13626" s="15">
        <v>13571</v>
      </c>
      <c r="J13626" s="15">
        <v>66.28389</v>
      </c>
      <c r="K13626" s="15">
        <v>120.22580000000001</v>
      </c>
    </row>
    <row r="13627" spans="9:11">
      <c r="I13627" s="15">
        <v>13572</v>
      </c>
      <c r="J13627" s="15">
        <v>66.430580000000006</v>
      </c>
      <c r="K13627" s="15">
        <v>112.29640000000001</v>
      </c>
    </row>
    <row r="13628" spans="9:11">
      <c r="I13628" s="15">
        <v>13573</v>
      </c>
      <c r="J13628" s="15">
        <v>64.001400000000004</v>
      </c>
      <c r="K13628" s="15">
        <v>116.3801</v>
      </c>
    </row>
    <row r="13629" spans="9:11">
      <c r="I13629" s="15">
        <v>13574</v>
      </c>
      <c r="J13629" s="15">
        <v>67.442340000000002</v>
      </c>
      <c r="K13629" s="15">
        <v>152.4923</v>
      </c>
    </row>
    <row r="13630" spans="9:11">
      <c r="I13630" s="15">
        <v>13575</v>
      </c>
      <c r="J13630" s="15">
        <v>65.15728</v>
      </c>
      <c r="K13630" s="15">
        <v>102.19840000000001</v>
      </c>
    </row>
    <row r="13631" spans="9:11">
      <c r="I13631" s="15">
        <v>13576</v>
      </c>
      <c r="J13631" s="15">
        <v>65.339190000000002</v>
      </c>
      <c r="K13631" s="15">
        <v>112.9692</v>
      </c>
    </row>
    <row r="13632" spans="9:11">
      <c r="I13632" s="15">
        <v>13577</v>
      </c>
      <c r="J13632" s="15">
        <v>65.706540000000004</v>
      </c>
      <c r="K13632" s="15">
        <v>130.79179999999999</v>
      </c>
    </row>
    <row r="13633" spans="9:11">
      <c r="I13633" s="15">
        <v>13578</v>
      </c>
      <c r="J13633" s="15">
        <v>64.359139999999996</v>
      </c>
      <c r="K13633" s="15">
        <v>112.2244</v>
      </c>
    </row>
    <row r="13634" spans="9:11">
      <c r="I13634" s="15">
        <v>13579</v>
      </c>
      <c r="J13634" s="15">
        <v>65.576520000000002</v>
      </c>
      <c r="K13634" s="15">
        <v>126.7799</v>
      </c>
    </row>
    <row r="13635" spans="9:11">
      <c r="I13635" s="15">
        <v>13580</v>
      </c>
      <c r="J13635" s="15">
        <v>71.058430000000001</v>
      </c>
      <c r="K13635" s="15">
        <v>136.33150000000001</v>
      </c>
    </row>
    <row r="13636" spans="9:11">
      <c r="I13636" s="15">
        <v>13581</v>
      </c>
      <c r="J13636" s="15">
        <v>67.235609999999994</v>
      </c>
      <c r="K13636" s="15">
        <v>122.0408</v>
      </c>
    </row>
    <row r="13637" spans="9:11">
      <c r="I13637" s="15">
        <v>13582</v>
      </c>
      <c r="J13637" s="15">
        <v>65.16695</v>
      </c>
      <c r="K13637" s="15">
        <v>110.5248</v>
      </c>
    </row>
    <row r="13638" spans="9:11">
      <c r="I13638" s="15">
        <v>13583</v>
      </c>
      <c r="J13638" s="15">
        <v>69.844149999999999</v>
      </c>
      <c r="K13638" s="15">
        <v>152.35740000000001</v>
      </c>
    </row>
    <row r="13639" spans="9:11">
      <c r="I13639" s="15">
        <v>13584</v>
      </c>
      <c r="J13639" s="15">
        <v>66.618449999999996</v>
      </c>
      <c r="K13639" s="15">
        <v>124.8794</v>
      </c>
    </row>
    <row r="13640" spans="9:11">
      <c r="I13640" s="15">
        <v>13585</v>
      </c>
      <c r="J13640" s="15">
        <v>67.508309999999994</v>
      </c>
      <c r="K13640" s="15">
        <v>150.50149999999999</v>
      </c>
    </row>
    <row r="13641" spans="9:11">
      <c r="I13641" s="15">
        <v>13586</v>
      </c>
      <c r="J13641" s="15">
        <v>66.402420000000006</v>
      </c>
      <c r="K13641" s="15">
        <v>124.3254</v>
      </c>
    </row>
    <row r="13642" spans="9:11">
      <c r="I13642" s="15">
        <v>13587</v>
      </c>
      <c r="J13642" s="15">
        <v>69.028959999999998</v>
      </c>
      <c r="K13642" s="15">
        <v>123.89790000000001</v>
      </c>
    </row>
    <row r="13643" spans="9:11">
      <c r="I13643" s="15">
        <v>13588</v>
      </c>
      <c r="J13643" s="15">
        <v>69.10557</v>
      </c>
      <c r="K13643" s="15">
        <v>149.6609</v>
      </c>
    </row>
    <row r="13644" spans="9:11">
      <c r="I13644" s="15">
        <v>13589</v>
      </c>
      <c r="J13644" s="15">
        <v>68.442750000000004</v>
      </c>
      <c r="K13644" s="15">
        <v>126.72</v>
      </c>
    </row>
    <row r="13645" spans="9:11">
      <c r="I13645" s="15">
        <v>13590</v>
      </c>
      <c r="J13645" s="15">
        <v>68.649990000000003</v>
      </c>
      <c r="K13645" s="15">
        <v>139.3151</v>
      </c>
    </row>
    <row r="13646" spans="9:11">
      <c r="I13646" s="15">
        <v>13591</v>
      </c>
      <c r="J13646" s="15">
        <v>72.406030000000001</v>
      </c>
      <c r="K13646" s="15">
        <v>131.9203</v>
      </c>
    </row>
    <row r="13647" spans="9:11">
      <c r="I13647" s="15">
        <v>13592</v>
      </c>
      <c r="J13647" s="15">
        <v>67.913610000000006</v>
      </c>
      <c r="K13647" s="15">
        <v>132.36439999999999</v>
      </c>
    </row>
    <row r="13648" spans="9:11">
      <c r="I13648" s="15">
        <v>13593</v>
      </c>
      <c r="J13648" s="15">
        <v>66.909880000000001</v>
      </c>
      <c r="K13648" s="15">
        <v>116.3878</v>
      </c>
    </row>
    <row r="13649" spans="9:11">
      <c r="I13649" s="15">
        <v>13594</v>
      </c>
      <c r="J13649" s="15">
        <v>66.085980000000006</v>
      </c>
      <c r="K13649" s="15">
        <v>134.01939999999999</v>
      </c>
    </row>
    <row r="13650" spans="9:11">
      <c r="I13650" s="15">
        <v>13595</v>
      </c>
      <c r="J13650" s="15">
        <v>67.668890000000005</v>
      </c>
      <c r="K13650" s="15">
        <v>121.29389999999999</v>
      </c>
    </row>
    <row r="13651" spans="9:11">
      <c r="I13651" s="15">
        <v>13596</v>
      </c>
      <c r="J13651" s="15">
        <v>68.768619999999999</v>
      </c>
      <c r="K13651" s="15">
        <v>131.9744</v>
      </c>
    </row>
    <row r="13652" spans="9:11">
      <c r="I13652" s="15">
        <v>13597</v>
      </c>
      <c r="J13652" s="15">
        <v>66.980140000000006</v>
      </c>
      <c r="K13652" s="15">
        <v>117.2521</v>
      </c>
    </row>
    <row r="13653" spans="9:11">
      <c r="I13653" s="15">
        <v>13598</v>
      </c>
      <c r="J13653" s="15">
        <v>68.748329999999996</v>
      </c>
      <c r="K13653" s="15">
        <v>125.95010000000001</v>
      </c>
    </row>
    <row r="13654" spans="9:11">
      <c r="I13654" s="15">
        <v>13599</v>
      </c>
      <c r="J13654" s="15">
        <v>70.795169999999999</v>
      </c>
      <c r="K13654" s="15">
        <v>133.642</v>
      </c>
    </row>
    <row r="13655" spans="9:11">
      <c r="I13655" s="15">
        <v>13600</v>
      </c>
      <c r="J13655" s="15">
        <v>64.312690000000003</v>
      </c>
      <c r="K13655" s="15">
        <v>110.4079</v>
      </c>
    </row>
    <row r="13656" spans="9:11">
      <c r="I13656" s="15">
        <v>13601</v>
      </c>
      <c r="J13656" s="15">
        <v>68.92165</v>
      </c>
      <c r="K13656" s="15">
        <v>120.3599</v>
      </c>
    </row>
    <row r="13657" spans="9:11">
      <c r="I13657" s="15">
        <v>13602</v>
      </c>
      <c r="J13657" s="15">
        <v>67.701319999999996</v>
      </c>
      <c r="K13657" s="15">
        <v>137.2192</v>
      </c>
    </row>
    <row r="13658" spans="9:11">
      <c r="I13658" s="15">
        <v>13603</v>
      </c>
      <c r="J13658" s="15">
        <v>71.41874</v>
      </c>
      <c r="K13658" s="15">
        <v>139.34379999999999</v>
      </c>
    </row>
    <row r="13659" spans="9:11">
      <c r="I13659" s="15">
        <v>13604</v>
      </c>
      <c r="J13659" s="15">
        <v>72.514150000000001</v>
      </c>
      <c r="K13659" s="15">
        <v>114.3909</v>
      </c>
    </row>
    <row r="13660" spans="9:11">
      <c r="I13660" s="15">
        <v>13605</v>
      </c>
      <c r="J13660" s="15">
        <v>68.811400000000006</v>
      </c>
      <c r="K13660" s="15">
        <v>127.75790000000001</v>
      </c>
    </row>
    <row r="13661" spans="9:11">
      <c r="I13661" s="15">
        <v>13606</v>
      </c>
      <c r="J13661" s="15">
        <v>67.139790000000005</v>
      </c>
      <c r="K13661" s="15">
        <v>109.7144</v>
      </c>
    </row>
    <row r="13662" spans="9:11">
      <c r="I13662" s="15">
        <v>13607</v>
      </c>
      <c r="J13662" s="15">
        <v>66.740719999999996</v>
      </c>
      <c r="K13662" s="15">
        <v>130.62289999999999</v>
      </c>
    </row>
    <row r="13663" spans="9:11">
      <c r="I13663" s="15">
        <v>13608</v>
      </c>
      <c r="J13663" s="15">
        <v>69.701459999999997</v>
      </c>
      <c r="K13663" s="15">
        <v>156.5445</v>
      </c>
    </row>
    <row r="13664" spans="9:11">
      <c r="I13664" s="15">
        <v>13609</v>
      </c>
      <c r="J13664" s="15">
        <v>72.751440000000002</v>
      </c>
      <c r="K13664" s="15">
        <v>157.74809999999999</v>
      </c>
    </row>
    <row r="13665" spans="9:11">
      <c r="I13665" s="15">
        <v>13610</v>
      </c>
      <c r="J13665" s="15">
        <v>67.664060000000006</v>
      </c>
      <c r="K13665" s="15">
        <v>139.45580000000001</v>
      </c>
    </row>
    <row r="13666" spans="9:11">
      <c r="I13666" s="15">
        <v>13611</v>
      </c>
      <c r="J13666" s="15">
        <v>68.279039999999995</v>
      </c>
      <c r="K13666" s="15">
        <v>144.4879</v>
      </c>
    </row>
    <row r="13667" spans="9:11">
      <c r="I13667" s="15">
        <v>13612</v>
      </c>
      <c r="J13667" s="15">
        <v>69.248519999999999</v>
      </c>
      <c r="K13667" s="15">
        <v>136.16290000000001</v>
      </c>
    </row>
    <row r="13668" spans="9:11">
      <c r="I13668" s="15">
        <v>13613</v>
      </c>
      <c r="J13668" s="15">
        <v>70.343050000000005</v>
      </c>
      <c r="K13668" s="15">
        <v>138.66999999999999</v>
      </c>
    </row>
    <row r="13669" spans="9:11">
      <c r="I13669" s="15">
        <v>13614</v>
      </c>
      <c r="J13669" s="15">
        <v>72.095269999999999</v>
      </c>
      <c r="K13669" s="15">
        <v>135.25200000000001</v>
      </c>
    </row>
    <row r="13670" spans="9:11">
      <c r="I13670" s="15">
        <v>13615</v>
      </c>
      <c r="J13670" s="15">
        <v>67.117369999999994</v>
      </c>
      <c r="K13670" s="15">
        <v>127.7587</v>
      </c>
    </row>
    <row r="13671" spans="9:11">
      <c r="I13671" s="15">
        <v>13616</v>
      </c>
      <c r="J13671" s="15">
        <v>71.752840000000006</v>
      </c>
      <c r="K13671" s="15">
        <v>138.0633</v>
      </c>
    </row>
    <row r="13672" spans="9:11">
      <c r="I13672" s="15">
        <v>13617</v>
      </c>
      <c r="J13672" s="15">
        <v>66.322159999999997</v>
      </c>
      <c r="K13672" s="15">
        <v>123.6735</v>
      </c>
    </row>
    <row r="13673" spans="9:11">
      <c r="I13673" s="15">
        <v>13618</v>
      </c>
      <c r="J13673" s="15">
        <v>68.595309999999998</v>
      </c>
      <c r="K13673" s="15">
        <v>128.77459999999999</v>
      </c>
    </row>
    <row r="13674" spans="9:11">
      <c r="I13674" s="15">
        <v>13619</v>
      </c>
      <c r="J13674" s="15">
        <v>67.845709999999997</v>
      </c>
      <c r="K13674" s="15">
        <v>129.09549999999999</v>
      </c>
    </row>
    <row r="13675" spans="9:11">
      <c r="I13675" s="15">
        <v>13620</v>
      </c>
      <c r="J13675" s="15">
        <v>69.338149999999999</v>
      </c>
      <c r="K13675" s="15">
        <v>118.5346</v>
      </c>
    </row>
    <row r="13676" spans="9:11">
      <c r="I13676" s="15">
        <v>13621</v>
      </c>
      <c r="J13676" s="15">
        <v>66.373360000000005</v>
      </c>
      <c r="K13676" s="15">
        <v>122.3126</v>
      </c>
    </row>
    <row r="13677" spans="9:11">
      <c r="I13677" s="15">
        <v>13622</v>
      </c>
      <c r="J13677" s="15">
        <v>66.26652</v>
      </c>
      <c r="K13677" s="15">
        <v>110.39879999999999</v>
      </c>
    </row>
    <row r="13678" spans="9:11">
      <c r="I13678" s="15">
        <v>13623</v>
      </c>
      <c r="J13678" s="15">
        <v>64.871709999999993</v>
      </c>
      <c r="K13678" s="15">
        <v>132.50790000000001</v>
      </c>
    </row>
    <row r="13679" spans="9:11">
      <c r="I13679" s="15">
        <v>13624</v>
      </c>
      <c r="J13679" s="15">
        <v>67.928849999999997</v>
      </c>
      <c r="K13679" s="15">
        <v>109.6037</v>
      </c>
    </row>
    <row r="13680" spans="9:11">
      <c r="I13680" s="15">
        <v>13625</v>
      </c>
      <c r="J13680" s="15">
        <v>70.335070000000002</v>
      </c>
      <c r="K13680" s="15">
        <v>153.96260000000001</v>
      </c>
    </row>
    <row r="13681" spans="9:11">
      <c r="I13681" s="15">
        <v>13626</v>
      </c>
      <c r="J13681" s="15">
        <v>66.344909999999999</v>
      </c>
      <c r="K13681" s="15">
        <v>120.7221</v>
      </c>
    </row>
    <row r="13682" spans="9:11">
      <c r="I13682" s="15">
        <v>13627</v>
      </c>
      <c r="J13682" s="15">
        <v>68.645079999999993</v>
      </c>
      <c r="K13682" s="15">
        <v>137.0787</v>
      </c>
    </row>
    <row r="13683" spans="9:11">
      <c r="I13683" s="15">
        <v>13628</v>
      </c>
      <c r="J13683" s="15">
        <v>67.349869999999996</v>
      </c>
      <c r="K13683" s="15">
        <v>120.2499</v>
      </c>
    </row>
    <row r="13684" spans="9:11">
      <c r="I13684" s="15">
        <v>13629</v>
      </c>
      <c r="J13684" s="15">
        <v>69.237300000000005</v>
      </c>
      <c r="K13684" s="15">
        <v>132.81120000000001</v>
      </c>
    </row>
    <row r="13685" spans="9:11">
      <c r="I13685" s="15">
        <v>13630</v>
      </c>
      <c r="J13685" s="15">
        <v>69.889610000000005</v>
      </c>
      <c r="K13685" s="15">
        <v>131.30000000000001</v>
      </c>
    </row>
    <row r="13686" spans="9:11">
      <c r="I13686" s="15">
        <v>13631</v>
      </c>
      <c r="J13686" s="15">
        <v>65.715159999999997</v>
      </c>
      <c r="K13686" s="15">
        <v>125.3647</v>
      </c>
    </row>
    <row r="13687" spans="9:11">
      <c r="I13687" s="15">
        <v>13632</v>
      </c>
      <c r="J13687" s="15">
        <v>69.202359999999999</v>
      </c>
      <c r="K13687" s="15">
        <v>137.53800000000001</v>
      </c>
    </row>
    <row r="13688" spans="9:11">
      <c r="I13688" s="15">
        <v>13633</v>
      </c>
      <c r="J13688" s="15">
        <v>72.832660000000004</v>
      </c>
      <c r="K13688" s="15">
        <v>143.98740000000001</v>
      </c>
    </row>
    <row r="13689" spans="9:11">
      <c r="I13689" s="15">
        <v>13634</v>
      </c>
      <c r="J13689" s="15">
        <v>63.902619999999999</v>
      </c>
      <c r="K13689" s="15">
        <v>122.0885</v>
      </c>
    </row>
    <row r="13690" spans="9:11">
      <c r="I13690" s="15">
        <v>13635</v>
      </c>
      <c r="J13690" s="15">
        <v>65.387529999999998</v>
      </c>
      <c r="K13690" s="15">
        <v>125.0461</v>
      </c>
    </row>
    <row r="13691" spans="9:11">
      <c r="I13691" s="15">
        <v>13636</v>
      </c>
      <c r="J13691" s="15">
        <v>65.11627</v>
      </c>
      <c r="K13691" s="15">
        <v>123.6793</v>
      </c>
    </row>
    <row r="13692" spans="9:11">
      <c r="I13692" s="15">
        <v>13637</v>
      </c>
      <c r="J13692" s="15">
        <v>68.076099999999997</v>
      </c>
      <c r="K13692" s="15">
        <v>125.64449999999999</v>
      </c>
    </row>
    <row r="13693" spans="9:11">
      <c r="I13693" s="15">
        <v>13638</v>
      </c>
      <c r="J13693" s="15">
        <v>70.381110000000007</v>
      </c>
      <c r="K13693" s="15">
        <v>143.91829999999999</v>
      </c>
    </row>
    <row r="13694" spans="9:11">
      <c r="I13694" s="15">
        <v>13639</v>
      </c>
      <c r="J13694" s="15">
        <v>68.293279999999996</v>
      </c>
      <c r="K13694" s="15">
        <v>125.3891</v>
      </c>
    </row>
    <row r="13695" spans="9:11">
      <c r="I13695" s="15">
        <v>13640</v>
      </c>
      <c r="J13695" s="15">
        <v>66.172280000000001</v>
      </c>
      <c r="K13695" s="15">
        <v>121.1097</v>
      </c>
    </row>
    <row r="13696" spans="9:11">
      <c r="I13696" s="15">
        <v>13641</v>
      </c>
      <c r="J13696" s="15">
        <v>69.012990000000002</v>
      </c>
      <c r="K13696" s="15">
        <v>126.3802</v>
      </c>
    </row>
    <row r="13697" spans="9:11">
      <c r="I13697" s="15">
        <v>13642</v>
      </c>
      <c r="J13697" s="15">
        <v>64.396159999999995</v>
      </c>
      <c r="K13697" s="15">
        <v>118.3443</v>
      </c>
    </row>
    <row r="13698" spans="9:11">
      <c r="I13698" s="15">
        <v>13643</v>
      </c>
      <c r="J13698" s="15">
        <v>69.667990000000003</v>
      </c>
      <c r="K13698" s="15">
        <v>137.52440000000001</v>
      </c>
    </row>
    <row r="13699" spans="9:11">
      <c r="I13699" s="15">
        <v>13644</v>
      </c>
      <c r="J13699" s="15">
        <v>70.116839999999996</v>
      </c>
      <c r="K13699" s="15">
        <v>148.12909999999999</v>
      </c>
    </row>
    <row r="13700" spans="9:11">
      <c r="I13700" s="15">
        <v>13645</v>
      </c>
      <c r="J13700" s="15">
        <v>70.676150000000007</v>
      </c>
      <c r="K13700" s="15">
        <v>138.41739999999999</v>
      </c>
    </row>
    <row r="13701" spans="9:11">
      <c r="I13701" s="15">
        <v>13646</v>
      </c>
      <c r="J13701" s="15">
        <v>71.671710000000004</v>
      </c>
      <c r="K13701" s="15">
        <v>154.59739999999999</v>
      </c>
    </row>
    <row r="13702" spans="9:11">
      <c r="I13702" s="15">
        <v>13647</v>
      </c>
      <c r="J13702" s="15">
        <v>70.985410000000002</v>
      </c>
      <c r="K13702" s="15">
        <v>132.011</v>
      </c>
    </row>
    <row r="13703" spans="9:11">
      <c r="I13703" s="15">
        <v>13648</v>
      </c>
      <c r="J13703" s="15">
        <v>68.692509999999999</v>
      </c>
      <c r="K13703" s="15">
        <v>120.464</v>
      </c>
    </row>
    <row r="13704" spans="9:11">
      <c r="I13704" s="15">
        <v>13649</v>
      </c>
      <c r="J13704" s="15">
        <v>66.130510000000001</v>
      </c>
      <c r="K13704" s="15">
        <v>130.64840000000001</v>
      </c>
    </row>
    <row r="13705" spans="9:11">
      <c r="I13705" s="15">
        <v>13650</v>
      </c>
      <c r="J13705" s="15">
        <v>72.181719999999999</v>
      </c>
      <c r="K13705" s="15">
        <v>145.77719999999999</v>
      </c>
    </row>
    <row r="13706" spans="9:11">
      <c r="I13706" s="15">
        <v>13651</v>
      </c>
      <c r="J13706" s="15">
        <v>64.493979999999993</v>
      </c>
      <c r="K13706" s="15">
        <v>120.2569</v>
      </c>
    </row>
    <row r="13707" spans="9:11">
      <c r="I13707" s="15">
        <v>13652</v>
      </c>
      <c r="J13707" s="15">
        <v>71.099410000000006</v>
      </c>
      <c r="K13707" s="15">
        <v>120.904</v>
      </c>
    </row>
    <row r="13708" spans="9:11">
      <c r="I13708" s="15">
        <v>13653</v>
      </c>
      <c r="J13708" s="15">
        <v>68.200450000000004</v>
      </c>
      <c r="K13708" s="15">
        <v>130.06559999999999</v>
      </c>
    </row>
    <row r="13709" spans="9:11">
      <c r="I13709" s="15">
        <v>13654</v>
      </c>
      <c r="J13709" s="15">
        <v>66.33023</v>
      </c>
      <c r="K13709" s="15">
        <v>113.2041</v>
      </c>
    </row>
    <row r="13710" spans="9:11">
      <c r="I13710" s="15">
        <v>13655</v>
      </c>
      <c r="J13710" s="15">
        <v>67.043670000000006</v>
      </c>
      <c r="K13710" s="15">
        <v>138.01650000000001</v>
      </c>
    </row>
    <row r="13711" spans="9:11">
      <c r="I13711" s="15">
        <v>13656</v>
      </c>
      <c r="J13711" s="15">
        <v>68.30547</v>
      </c>
      <c r="K13711" s="15">
        <v>127.9004</v>
      </c>
    </row>
    <row r="13712" spans="9:11">
      <c r="I13712" s="15">
        <v>13657</v>
      </c>
      <c r="J13712" s="15">
        <v>69.183920000000001</v>
      </c>
      <c r="K13712" s="15">
        <v>125.2414</v>
      </c>
    </row>
    <row r="13713" spans="9:11">
      <c r="I13713" s="15">
        <v>13658</v>
      </c>
      <c r="J13713" s="15">
        <v>68.037229999999994</v>
      </c>
      <c r="K13713" s="15">
        <v>135.84450000000001</v>
      </c>
    </row>
    <row r="13714" spans="9:11">
      <c r="I13714" s="15">
        <v>13659</v>
      </c>
      <c r="J13714" s="15">
        <v>66.575519999999997</v>
      </c>
      <c r="K13714" s="15">
        <v>133.45060000000001</v>
      </c>
    </row>
    <row r="13715" spans="9:11">
      <c r="I13715" s="15">
        <v>13660</v>
      </c>
      <c r="J13715" s="15">
        <v>67.961960000000005</v>
      </c>
      <c r="K13715" s="15">
        <v>126.5701</v>
      </c>
    </row>
    <row r="13716" spans="9:11">
      <c r="I13716" s="15">
        <v>13661</v>
      </c>
      <c r="J13716" s="15">
        <v>70.04325</v>
      </c>
      <c r="K13716" s="15">
        <v>131.86250000000001</v>
      </c>
    </row>
    <row r="13717" spans="9:11">
      <c r="I13717" s="15">
        <v>13662</v>
      </c>
      <c r="J13717" s="15">
        <v>66.829890000000006</v>
      </c>
      <c r="K13717" s="15">
        <v>136.66329999999999</v>
      </c>
    </row>
    <row r="13718" spans="9:11">
      <c r="I13718" s="15">
        <v>13663</v>
      </c>
      <c r="J13718" s="15">
        <v>66.067850000000007</v>
      </c>
      <c r="K13718" s="15">
        <v>119.3338</v>
      </c>
    </row>
    <row r="13719" spans="9:11">
      <c r="I13719" s="15">
        <v>13664</v>
      </c>
      <c r="J13719" s="15">
        <v>66.73451</v>
      </c>
      <c r="K13719" s="15">
        <v>114.521</v>
      </c>
    </row>
    <row r="13720" spans="9:11">
      <c r="I13720" s="15">
        <v>13665</v>
      </c>
      <c r="J13720" s="15">
        <v>68.597380000000001</v>
      </c>
      <c r="K13720" s="15">
        <v>131.6491</v>
      </c>
    </row>
    <row r="13721" spans="9:11">
      <c r="I13721" s="15">
        <v>13666</v>
      </c>
      <c r="J13721" s="15">
        <v>67.930959999999999</v>
      </c>
      <c r="K13721" s="15">
        <v>118.38849999999999</v>
      </c>
    </row>
    <row r="13722" spans="9:11">
      <c r="I13722" s="15">
        <v>13667</v>
      </c>
      <c r="J13722" s="15">
        <v>68.290480000000002</v>
      </c>
      <c r="K13722" s="15">
        <v>140.81659999999999</v>
      </c>
    </row>
    <row r="13723" spans="9:11">
      <c r="I13723" s="15">
        <v>13668</v>
      </c>
      <c r="J13723" s="15">
        <v>65.617130000000003</v>
      </c>
      <c r="K13723" s="15">
        <v>136.71629999999999</v>
      </c>
    </row>
    <row r="13724" spans="9:11">
      <c r="I13724" s="15">
        <v>13669</v>
      </c>
      <c r="J13724" s="15">
        <v>68.83511</v>
      </c>
      <c r="K13724" s="15">
        <v>133.5565</v>
      </c>
    </row>
    <row r="13725" spans="9:11">
      <c r="I13725" s="15">
        <v>13670</v>
      </c>
      <c r="J13725" s="15">
        <v>68.417490000000001</v>
      </c>
      <c r="K13725" s="15">
        <v>121.6358</v>
      </c>
    </row>
    <row r="13726" spans="9:11">
      <c r="I13726" s="15">
        <v>13671</v>
      </c>
      <c r="J13726" s="15">
        <v>68.299629999999993</v>
      </c>
      <c r="K13726" s="15">
        <v>125.9208</v>
      </c>
    </row>
    <row r="13727" spans="9:11">
      <c r="I13727" s="15">
        <v>13672</v>
      </c>
      <c r="J13727" s="15">
        <v>67.077389999999994</v>
      </c>
      <c r="K13727" s="15">
        <v>120.9513</v>
      </c>
    </row>
    <row r="13728" spans="9:11">
      <c r="I13728" s="15">
        <v>13673</v>
      </c>
      <c r="J13728" s="15">
        <v>65.286950000000004</v>
      </c>
      <c r="K13728" s="15">
        <v>127.09310000000001</v>
      </c>
    </row>
    <row r="13729" spans="9:11">
      <c r="I13729" s="15">
        <v>13674</v>
      </c>
      <c r="J13729" s="15">
        <v>69.566630000000004</v>
      </c>
      <c r="K13729" s="15">
        <v>132.79419999999999</v>
      </c>
    </row>
    <row r="13730" spans="9:11">
      <c r="I13730" s="15">
        <v>13675</v>
      </c>
      <c r="J13730" s="15">
        <v>69.963849999999994</v>
      </c>
      <c r="K13730" s="15">
        <v>139.11199999999999</v>
      </c>
    </row>
    <row r="13731" spans="9:11">
      <c r="I13731" s="15">
        <v>13676</v>
      </c>
      <c r="J13731" s="15">
        <v>71.491720000000001</v>
      </c>
      <c r="K13731" s="15">
        <v>156.60470000000001</v>
      </c>
    </row>
    <row r="13732" spans="9:11">
      <c r="I13732" s="15">
        <v>13677</v>
      </c>
      <c r="J13732" s="15">
        <v>72.069180000000003</v>
      </c>
      <c r="K13732" s="15">
        <v>130.08359999999999</v>
      </c>
    </row>
    <row r="13733" spans="9:11">
      <c r="I13733" s="15">
        <v>13678</v>
      </c>
      <c r="J13733" s="15">
        <v>68.320880000000002</v>
      </c>
      <c r="K13733" s="15">
        <v>136.4392</v>
      </c>
    </row>
    <row r="13734" spans="9:11">
      <c r="I13734" s="15">
        <v>13679</v>
      </c>
      <c r="J13734" s="15">
        <v>69.411929999999998</v>
      </c>
      <c r="K13734" s="15">
        <v>124.43380000000001</v>
      </c>
    </row>
    <row r="13735" spans="9:11">
      <c r="I13735" s="15">
        <v>13680</v>
      </c>
      <c r="J13735" s="15">
        <v>69.305539999999993</v>
      </c>
      <c r="K13735" s="15">
        <v>141.74449999999999</v>
      </c>
    </row>
    <row r="13736" spans="9:11">
      <c r="I13736" s="15">
        <v>13681</v>
      </c>
      <c r="J13736" s="15">
        <v>70.288250000000005</v>
      </c>
      <c r="K13736" s="15">
        <v>149.8366</v>
      </c>
    </row>
    <row r="13737" spans="9:11">
      <c r="I13737" s="15">
        <v>13682</v>
      </c>
      <c r="J13737" s="15">
        <v>74.740470000000002</v>
      </c>
      <c r="K13737" s="15">
        <v>155.5462</v>
      </c>
    </row>
    <row r="13738" spans="9:11">
      <c r="I13738" s="15">
        <v>13683</v>
      </c>
      <c r="J13738" s="15">
        <v>67.899079999999998</v>
      </c>
      <c r="K13738" s="15">
        <v>128.0993</v>
      </c>
    </row>
    <row r="13739" spans="9:11">
      <c r="I13739" s="15">
        <v>13684</v>
      </c>
      <c r="J13739" s="15">
        <v>63.319569999999999</v>
      </c>
      <c r="K13739" s="15">
        <v>124.22709999999999</v>
      </c>
    </row>
    <row r="13740" spans="9:11">
      <c r="I13740" s="15">
        <v>13685</v>
      </c>
      <c r="J13740" s="15">
        <v>68.882090000000005</v>
      </c>
      <c r="K13740" s="15">
        <v>117.1974</v>
      </c>
    </row>
    <row r="13741" spans="9:11">
      <c r="I13741" s="15">
        <v>13686</v>
      </c>
      <c r="J13741" s="15">
        <v>66.09881</v>
      </c>
      <c r="K13741" s="15">
        <v>117.99890000000001</v>
      </c>
    </row>
    <row r="13742" spans="9:11">
      <c r="I13742" s="15">
        <v>13687</v>
      </c>
      <c r="J13742" s="15">
        <v>68.399559999999994</v>
      </c>
      <c r="K13742" s="15">
        <v>135.4289</v>
      </c>
    </row>
    <row r="13743" spans="9:11">
      <c r="I13743" s="15">
        <v>13688</v>
      </c>
      <c r="J13743" s="15">
        <v>65.814670000000007</v>
      </c>
      <c r="K13743" s="15">
        <v>119.00409999999999</v>
      </c>
    </row>
    <row r="13744" spans="9:11">
      <c r="I13744" s="15">
        <v>13689</v>
      </c>
      <c r="J13744" s="15">
        <v>66.516689999999997</v>
      </c>
      <c r="K13744" s="15">
        <v>123.0958</v>
      </c>
    </row>
    <row r="13745" spans="9:11">
      <c r="I13745" s="15">
        <v>13690</v>
      </c>
      <c r="J13745" s="15">
        <v>66.688969999999998</v>
      </c>
      <c r="K13745" s="15">
        <v>128.94919999999999</v>
      </c>
    </row>
    <row r="13746" spans="9:11">
      <c r="I13746" s="15">
        <v>13691</v>
      </c>
      <c r="J13746" s="15">
        <v>68.85866</v>
      </c>
      <c r="K13746" s="15">
        <v>122.1515</v>
      </c>
    </row>
    <row r="13747" spans="9:11">
      <c r="I13747" s="15">
        <v>13692</v>
      </c>
      <c r="J13747" s="15">
        <v>65.286019999999994</v>
      </c>
      <c r="K13747" s="15">
        <v>117.69029999999999</v>
      </c>
    </row>
    <row r="13748" spans="9:11">
      <c r="I13748" s="15">
        <v>13693</v>
      </c>
      <c r="J13748" s="15">
        <v>67.453819999999993</v>
      </c>
      <c r="K13748" s="15">
        <v>121.8754</v>
      </c>
    </row>
    <row r="13749" spans="9:11">
      <c r="I13749" s="15">
        <v>13694</v>
      </c>
      <c r="J13749" s="15">
        <v>65.725719999999995</v>
      </c>
      <c r="K13749" s="15">
        <v>104.7868</v>
      </c>
    </row>
    <row r="13750" spans="9:11">
      <c r="I13750" s="15">
        <v>13695</v>
      </c>
      <c r="J13750" s="15">
        <v>69.180899999999994</v>
      </c>
      <c r="K13750" s="15">
        <v>138.1944</v>
      </c>
    </row>
    <row r="13751" spans="9:11">
      <c r="I13751" s="15">
        <v>13696</v>
      </c>
      <c r="J13751" s="15">
        <v>67.191230000000004</v>
      </c>
      <c r="K13751" s="15">
        <v>119.7814</v>
      </c>
    </row>
    <row r="13752" spans="9:11">
      <c r="I13752" s="15">
        <v>13697</v>
      </c>
      <c r="J13752" s="15">
        <v>67.957909999999998</v>
      </c>
      <c r="K13752" s="15">
        <v>115.3964</v>
      </c>
    </row>
    <row r="13753" spans="9:11">
      <c r="I13753" s="15">
        <v>13698</v>
      </c>
      <c r="J13753" s="15">
        <v>69.901529999999994</v>
      </c>
      <c r="K13753" s="15">
        <v>133.6208</v>
      </c>
    </row>
    <row r="13754" spans="9:11">
      <c r="I13754" s="15">
        <v>13699</v>
      </c>
      <c r="J13754" s="15">
        <v>69.366669999999999</v>
      </c>
      <c r="K13754" s="15">
        <v>120.14960000000001</v>
      </c>
    </row>
    <row r="13755" spans="9:11">
      <c r="I13755" s="15">
        <v>13700</v>
      </c>
      <c r="J13755" s="15">
        <v>68.260900000000007</v>
      </c>
      <c r="K13755" s="15">
        <v>123.5765</v>
      </c>
    </row>
    <row r="13756" spans="9:11">
      <c r="I13756" s="15">
        <v>13701</v>
      </c>
      <c r="J13756" s="15">
        <v>67.734579999999994</v>
      </c>
      <c r="K13756" s="15">
        <v>123.3573</v>
      </c>
    </row>
    <row r="13757" spans="9:11">
      <c r="I13757" s="15">
        <v>13702</v>
      </c>
      <c r="J13757" s="15">
        <v>67.995450000000005</v>
      </c>
      <c r="K13757" s="15">
        <v>124.5313</v>
      </c>
    </row>
    <row r="13758" spans="9:11">
      <c r="I13758" s="15">
        <v>13703</v>
      </c>
      <c r="J13758" s="15">
        <v>67.020579999999995</v>
      </c>
      <c r="K13758" s="15">
        <v>120.1386</v>
      </c>
    </row>
    <row r="13759" spans="9:11">
      <c r="I13759" s="15">
        <v>13704</v>
      </c>
      <c r="J13759" s="15">
        <v>68.098399999999998</v>
      </c>
      <c r="K13759" s="15">
        <v>118.39919999999999</v>
      </c>
    </row>
    <row r="13760" spans="9:11">
      <c r="I13760" s="15">
        <v>13705</v>
      </c>
      <c r="J13760" s="15">
        <v>69.074830000000006</v>
      </c>
      <c r="K13760" s="15">
        <v>136.22929999999999</v>
      </c>
    </row>
    <row r="13761" spans="9:11">
      <c r="I13761" s="15">
        <v>13706</v>
      </c>
      <c r="J13761" s="15">
        <v>68.557879999999997</v>
      </c>
      <c r="K13761" s="15">
        <v>150.14779999999999</v>
      </c>
    </row>
    <row r="13762" spans="9:11">
      <c r="I13762" s="15">
        <v>13707</v>
      </c>
      <c r="J13762" s="15">
        <v>67.881280000000004</v>
      </c>
      <c r="K13762" s="15">
        <v>91.796279999999996</v>
      </c>
    </row>
    <row r="13763" spans="9:11">
      <c r="I13763" s="15">
        <v>13708</v>
      </c>
      <c r="J13763" s="15">
        <v>64.572180000000003</v>
      </c>
      <c r="K13763" s="15">
        <v>117.36490000000001</v>
      </c>
    </row>
    <row r="13764" spans="9:11">
      <c r="I13764" s="15">
        <v>13709</v>
      </c>
      <c r="J13764" s="15">
        <v>65.661270000000002</v>
      </c>
      <c r="K13764" s="15">
        <v>111.9679</v>
      </c>
    </row>
    <row r="13765" spans="9:11">
      <c r="I13765" s="15">
        <v>13710</v>
      </c>
      <c r="J13765" s="15">
        <v>67.403009999999995</v>
      </c>
      <c r="K13765" s="15">
        <v>122.1909</v>
      </c>
    </row>
    <row r="13766" spans="9:11">
      <c r="I13766" s="15">
        <v>13711</v>
      </c>
      <c r="J13766" s="15">
        <v>67.550719999999998</v>
      </c>
      <c r="K13766" s="15">
        <v>136.26130000000001</v>
      </c>
    </row>
    <row r="13767" spans="9:11">
      <c r="I13767" s="15">
        <v>13712</v>
      </c>
      <c r="J13767" s="15">
        <v>66.371200000000002</v>
      </c>
      <c r="K13767" s="15">
        <v>110.5685</v>
      </c>
    </row>
    <row r="13768" spans="9:11">
      <c r="I13768" s="15">
        <v>13713</v>
      </c>
      <c r="J13768" s="15">
        <v>69.031769999999995</v>
      </c>
      <c r="K13768" s="15">
        <v>140.87979999999999</v>
      </c>
    </row>
    <row r="13769" spans="9:11">
      <c r="I13769" s="15">
        <v>13714</v>
      </c>
      <c r="J13769" s="15">
        <v>69.566929999999999</v>
      </c>
      <c r="K13769" s="15">
        <v>139.21</v>
      </c>
    </row>
    <row r="13770" spans="9:11">
      <c r="I13770" s="15">
        <v>13715</v>
      </c>
      <c r="J13770" s="15">
        <v>67.997</v>
      </c>
      <c r="K13770" s="15">
        <v>142.6499</v>
      </c>
    </row>
    <row r="13771" spans="9:11">
      <c r="I13771" s="15">
        <v>13716</v>
      </c>
      <c r="J13771" s="15">
        <v>67.771910000000005</v>
      </c>
      <c r="K13771" s="15">
        <v>116.9825</v>
      </c>
    </row>
    <row r="13772" spans="9:11">
      <c r="I13772" s="15">
        <v>13717</v>
      </c>
      <c r="J13772" s="15">
        <v>70.258229999999998</v>
      </c>
      <c r="K13772" s="15">
        <v>146.46420000000001</v>
      </c>
    </row>
    <row r="13773" spans="9:11">
      <c r="I13773" s="15">
        <v>13718</v>
      </c>
      <c r="J13773" s="15">
        <v>67.551810000000003</v>
      </c>
      <c r="K13773" s="15">
        <v>129.54679999999999</v>
      </c>
    </row>
    <row r="13774" spans="9:11">
      <c r="I13774" s="15">
        <v>13719</v>
      </c>
      <c r="J13774" s="15">
        <v>68.461420000000004</v>
      </c>
      <c r="K13774" s="15">
        <v>123.4447</v>
      </c>
    </row>
    <row r="13775" spans="9:11">
      <c r="I13775" s="15">
        <v>13720</v>
      </c>
      <c r="J13775" s="15">
        <v>66.278210000000001</v>
      </c>
      <c r="K13775" s="15">
        <v>118.7967</v>
      </c>
    </row>
    <row r="13776" spans="9:11">
      <c r="I13776" s="15">
        <v>13721</v>
      </c>
      <c r="J13776" s="15">
        <v>67.161339999999996</v>
      </c>
      <c r="K13776" s="15">
        <v>128.46559999999999</v>
      </c>
    </row>
    <row r="13777" spans="9:11">
      <c r="I13777" s="15">
        <v>13722</v>
      </c>
      <c r="J13777" s="15">
        <v>70.74503</v>
      </c>
      <c r="K13777" s="15">
        <v>127.2149</v>
      </c>
    </row>
    <row r="13778" spans="9:11">
      <c r="I13778" s="15">
        <v>13723</v>
      </c>
      <c r="J13778" s="15">
        <v>64.412450000000007</v>
      </c>
      <c r="K13778" s="15">
        <v>130.29089999999999</v>
      </c>
    </row>
    <row r="13779" spans="9:11">
      <c r="I13779" s="15">
        <v>13724</v>
      </c>
      <c r="J13779" s="15">
        <v>69.938059999999993</v>
      </c>
      <c r="K13779" s="15">
        <v>135.96270000000001</v>
      </c>
    </row>
    <row r="13780" spans="9:11">
      <c r="I13780" s="15">
        <v>13725</v>
      </c>
      <c r="J13780" s="15">
        <v>66.894859999999994</v>
      </c>
      <c r="K13780" s="15">
        <v>141.92500000000001</v>
      </c>
    </row>
    <row r="13781" spans="9:11">
      <c r="I13781" s="15">
        <v>13726</v>
      </c>
      <c r="J13781" s="15">
        <v>69.355829999999997</v>
      </c>
      <c r="K13781" s="15">
        <v>129.5942</v>
      </c>
    </row>
    <row r="13782" spans="9:11">
      <c r="I13782" s="15">
        <v>13727</v>
      </c>
      <c r="J13782" s="15">
        <v>70.310310000000001</v>
      </c>
      <c r="K13782" s="15">
        <v>115.0746</v>
      </c>
    </row>
    <row r="13783" spans="9:11">
      <c r="I13783" s="15">
        <v>13728</v>
      </c>
      <c r="J13783" s="15">
        <v>65.166719999999998</v>
      </c>
      <c r="K13783" s="15">
        <v>108.6499</v>
      </c>
    </row>
    <row r="13784" spans="9:11">
      <c r="I13784" s="15">
        <v>13729</v>
      </c>
      <c r="J13784" s="15">
        <v>66.136359999999996</v>
      </c>
      <c r="K13784" s="15">
        <v>116.5107</v>
      </c>
    </row>
    <row r="13785" spans="9:11">
      <c r="I13785" s="15">
        <v>13730</v>
      </c>
      <c r="J13785" s="15">
        <v>69.945899999999995</v>
      </c>
      <c r="K13785" s="15">
        <v>118.4187</v>
      </c>
    </row>
    <row r="13786" spans="9:11">
      <c r="I13786" s="15">
        <v>13731</v>
      </c>
      <c r="J13786" s="15">
        <v>65.779420000000002</v>
      </c>
      <c r="K13786" s="15">
        <v>130.5573</v>
      </c>
    </row>
    <row r="13787" spans="9:11">
      <c r="I13787" s="15">
        <v>13732</v>
      </c>
      <c r="J13787" s="15">
        <v>65.372420000000005</v>
      </c>
      <c r="K13787" s="15">
        <v>123.40430000000001</v>
      </c>
    </row>
    <row r="13788" spans="9:11">
      <c r="I13788" s="15">
        <v>13733</v>
      </c>
      <c r="J13788" s="15">
        <v>67.525319999999994</v>
      </c>
      <c r="K13788" s="15">
        <v>112.6009</v>
      </c>
    </row>
    <row r="13789" spans="9:11">
      <c r="I13789" s="15">
        <v>13734</v>
      </c>
      <c r="J13789" s="15">
        <v>65.660269999999997</v>
      </c>
      <c r="K13789" s="15">
        <v>130.10650000000001</v>
      </c>
    </row>
    <row r="13790" spans="9:11">
      <c r="I13790" s="15">
        <v>13735</v>
      </c>
      <c r="J13790" s="15">
        <v>68.084379999999996</v>
      </c>
      <c r="K13790" s="15">
        <v>125.6412</v>
      </c>
    </row>
    <row r="13791" spans="9:11">
      <c r="I13791" s="15">
        <v>13736</v>
      </c>
      <c r="J13791" s="15">
        <v>70.204049999999995</v>
      </c>
      <c r="K13791" s="15">
        <v>141.26560000000001</v>
      </c>
    </row>
    <row r="13792" spans="9:11">
      <c r="I13792" s="15">
        <v>13737</v>
      </c>
      <c r="J13792" s="15">
        <v>68.091380000000001</v>
      </c>
      <c r="K13792" s="15">
        <v>126.8049</v>
      </c>
    </row>
    <row r="13793" spans="9:11">
      <c r="I13793" s="15">
        <v>13738</v>
      </c>
      <c r="J13793" s="15">
        <v>69.862200000000001</v>
      </c>
      <c r="K13793" s="15">
        <v>130.76560000000001</v>
      </c>
    </row>
    <row r="13794" spans="9:11">
      <c r="I13794" s="15">
        <v>13739</v>
      </c>
      <c r="J13794" s="15">
        <v>71.236400000000003</v>
      </c>
      <c r="K13794" s="15">
        <v>165.4348</v>
      </c>
    </row>
    <row r="13795" spans="9:11">
      <c r="I13795" s="15">
        <v>13740</v>
      </c>
      <c r="J13795" s="15">
        <v>67.73715</v>
      </c>
      <c r="K13795" s="15">
        <v>118.14870000000001</v>
      </c>
    </row>
    <row r="13796" spans="9:11">
      <c r="I13796" s="15">
        <v>13741</v>
      </c>
      <c r="J13796" s="15">
        <v>68.971190000000007</v>
      </c>
      <c r="K13796" s="15">
        <v>139.12710000000001</v>
      </c>
    </row>
    <row r="13797" spans="9:11">
      <c r="I13797" s="15">
        <v>13742</v>
      </c>
      <c r="J13797" s="15">
        <v>65.200519999999997</v>
      </c>
      <c r="K13797" s="15">
        <v>116.34990000000001</v>
      </c>
    </row>
    <row r="13798" spans="9:11">
      <c r="I13798" s="15">
        <v>13743</v>
      </c>
      <c r="J13798" s="15">
        <v>68.447659999999999</v>
      </c>
      <c r="K13798" s="15">
        <v>143.05199999999999</v>
      </c>
    </row>
    <row r="13799" spans="9:11">
      <c r="I13799" s="15">
        <v>13744</v>
      </c>
      <c r="J13799" s="15">
        <v>69.853740000000002</v>
      </c>
      <c r="K13799" s="15">
        <v>123.8261</v>
      </c>
    </row>
    <row r="13800" spans="9:11">
      <c r="I13800" s="15">
        <v>13745</v>
      </c>
      <c r="J13800" s="15">
        <v>68.537379999999999</v>
      </c>
      <c r="K13800" s="15">
        <v>133.87450000000001</v>
      </c>
    </row>
    <row r="13801" spans="9:11">
      <c r="I13801" s="15">
        <v>13746</v>
      </c>
      <c r="J13801" s="15">
        <v>67.830169999999995</v>
      </c>
      <c r="K13801" s="15">
        <v>131.85489999999999</v>
      </c>
    </row>
    <row r="13802" spans="9:11">
      <c r="I13802" s="15">
        <v>13747</v>
      </c>
      <c r="J13802" s="15">
        <v>66.232510000000005</v>
      </c>
      <c r="K13802" s="15">
        <v>127.90940000000001</v>
      </c>
    </row>
    <row r="13803" spans="9:11">
      <c r="I13803" s="15">
        <v>13748</v>
      </c>
      <c r="J13803" s="15">
        <v>65.893039999999999</v>
      </c>
      <c r="K13803" s="15">
        <v>115.48699999999999</v>
      </c>
    </row>
    <row r="13804" spans="9:11">
      <c r="I13804" s="15">
        <v>13749</v>
      </c>
      <c r="J13804" s="15">
        <v>65.677199999999999</v>
      </c>
      <c r="K13804" s="15">
        <v>121.1499</v>
      </c>
    </row>
    <row r="13805" spans="9:11">
      <c r="I13805" s="15">
        <v>13750</v>
      </c>
      <c r="J13805" s="15">
        <v>66.768829999999994</v>
      </c>
      <c r="K13805" s="15">
        <v>136.4819</v>
      </c>
    </row>
    <row r="13806" spans="9:11">
      <c r="I13806" s="15">
        <v>13751</v>
      </c>
      <c r="J13806" s="15">
        <v>69.748360000000005</v>
      </c>
      <c r="K13806" s="15">
        <v>122.1892</v>
      </c>
    </row>
    <row r="13807" spans="9:11">
      <c r="I13807" s="15">
        <v>13752</v>
      </c>
      <c r="J13807" s="15">
        <v>66.022689999999997</v>
      </c>
      <c r="K13807" s="15">
        <v>110.88249999999999</v>
      </c>
    </row>
    <row r="13808" spans="9:11">
      <c r="I13808" s="15">
        <v>13753</v>
      </c>
      <c r="J13808" s="15">
        <v>67.883899999999997</v>
      </c>
      <c r="K13808" s="15">
        <v>142.76089999999999</v>
      </c>
    </row>
    <row r="13809" spans="9:11">
      <c r="I13809" s="15">
        <v>13754</v>
      </c>
      <c r="J13809" s="15">
        <v>67.950800000000001</v>
      </c>
      <c r="K13809" s="15">
        <v>132.0453</v>
      </c>
    </row>
    <row r="13810" spans="9:11">
      <c r="I13810" s="15">
        <v>13755</v>
      </c>
      <c r="J13810" s="15">
        <v>68.083860000000001</v>
      </c>
      <c r="K13810" s="15">
        <v>129.76179999999999</v>
      </c>
    </row>
    <row r="13811" spans="9:11">
      <c r="I13811" s="15">
        <v>13756</v>
      </c>
      <c r="J13811" s="15">
        <v>67.342709999999997</v>
      </c>
      <c r="K13811" s="15">
        <v>116.0603</v>
      </c>
    </row>
    <row r="13812" spans="9:11">
      <c r="I13812" s="15">
        <v>13757</v>
      </c>
      <c r="J13812" s="15">
        <v>68.134100000000004</v>
      </c>
      <c r="K13812" s="15">
        <v>112.7088</v>
      </c>
    </row>
    <row r="13813" spans="9:11">
      <c r="I13813" s="15">
        <v>13758</v>
      </c>
      <c r="J13813" s="15">
        <v>70.011009999999999</v>
      </c>
      <c r="K13813" s="15">
        <v>140.58680000000001</v>
      </c>
    </row>
    <row r="13814" spans="9:11">
      <c r="I13814" s="15">
        <v>13759</v>
      </c>
      <c r="J13814" s="15">
        <v>67.815759999999997</v>
      </c>
      <c r="K13814" s="15">
        <v>132.5872</v>
      </c>
    </row>
    <row r="13815" spans="9:11">
      <c r="I13815" s="15">
        <v>13760</v>
      </c>
      <c r="J13815" s="15">
        <v>71.449309999999997</v>
      </c>
      <c r="K13815" s="15">
        <v>152.64019999999999</v>
      </c>
    </row>
    <row r="13816" spans="9:11">
      <c r="I13816" s="15">
        <v>13761</v>
      </c>
      <c r="J13816" s="15">
        <v>66.862930000000006</v>
      </c>
      <c r="K13816" s="15">
        <v>132.64709999999999</v>
      </c>
    </row>
    <row r="13817" spans="9:11">
      <c r="I13817" s="15">
        <v>13762</v>
      </c>
      <c r="J13817" s="15">
        <v>66.96378</v>
      </c>
      <c r="K13817" s="15">
        <v>97.032960000000003</v>
      </c>
    </row>
    <row r="13818" spans="9:11">
      <c r="I13818" s="15">
        <v>13763</v>
      </c>
      <c r="J13818" s="15">
        <v>70.869219999999999</v>
      </c>
      <c r="K13818" s="15">
        <v>142.25239999999999</v>
      </c>
    </row>
    <row r="13819" spans="9:11">
      <c r="I13819" s="15">
        <v>13764</v>
      </c>
      <c r="J13819" s="15">
        <v>66.074240000000003</v>
      </c>
      <c r="K13819" s="15">
        <v>124.22750000000001</v>
      </c>
    </row>
    <row r="13820" spans="9:11">
      <c r="I13820" s="15">
        <v>13765</v>
      </c>
      <c r="J13820" s="15">
        <v>63.120199999999997</v>
      </c>
      <c r="K13820" s="15">
        <v>131.0273</v>
      </c>
    </row>
    <row r="13821" spans="9:11">
      <c r="I13821" s="15">
        <v>13766</v>
      </c>
      <c r="J13821" s="15">
        <v>66.13073</v>
      </c>
      <c r="K13821" s="15">
        <v>123.7088</v>
      </c>
    </row>
    <row r="13822" spans="9:11">
      <c r="I13822" s="15">
        <v>13767</v>
      </c>
      <c r="J13822" s="15">
        <v>68.497569999999996</v>
      </c>
      <c r="K13822" s="15">
        <v>128.56700000000001</v>
      </c>
    </row>
    <row r="13823" spans="9:11">
      <c r="I13823" s="15">
        <v>13768</v>
      </c>
      <c r="J13823" s="15">
        <v>67.647030000000001</v>
      </c>
      <c r="K13823" s="15">
        <v>126.15479999999999</v>
      </c>
    </row>
    <row r="13824" spans="9:11">
      <c r="I13824" s="15">
        <v>13769</v>
      </c>
      <c r="J13824" s="15">
        <v>64.135419999999996</v>
      </c>
      <c r="K13824" s="15">
        <v>111.5291</v>
      </c>
    </row>
    <row r="13825" spans="9:11">
      <c r="I13825" s="15">
        <v>13770</v>
      </c>
      <c r="J13825" s="15">
        <v>65.184150000000002</v>
      </c>
      <c r="K13825" s="15">
        <v>111.52030000000001</v>
      </c>
    </row>
    <row r="13826" spans="9:11">
      <c r="I13826" s="15">
        <v>13771</v>
      </c>
      <c r="J13826" s="15">
        <v>65.28989</v>
      </c>
      <c r="K13826" s="15">
        <v>102.88290000000001</v>
      </c>
    </row>
    <row r="13827" spans="9:11">
      <c r="I13827" s="15">
        <v>13772</v>
      </c>
      <c r="J13827" s="15">
        <v>66.938990000000004</v>
      </c>
      <c r="K13827" s="15">
        <v>130.97710000000001</v>
      </c>
    </row>
    <row r="13828" spans="9:11">
      <c r="I13828" s="15">
        <v>13773</v>
      </c>
      <c r="J13828" s="15">
        <v>69.765190000000004</v>
      </c>
      <c r="K13828" s="15">
        <v>131.75229999999999</v>
      </c>
    </row>
    <row r="13829" spans="9:11">
      <c r="I13829" s="15">
        <v>13774</v>
      </c>
      <c r="J13829" s="15">
        <v>70.149709999999999</v>
      </c>
      <c r="K13829" s="15">
        <v>131.67519999999999</v>
      </c>
    </row>
    <row r="13830" spans="9:11">
      <c r="I13830" s="15">
        <v>13775</v>
      </c>
      <c r="J13830" s="15">
        <v>69.764269999999996</v>
      </c>
      <c r="K13830" s="15">
        <v>128.31030000000001</v>
      </c>
    </row>
    <row r="13831" spans="9:11">
      <c r="I13831" s="15">
        <v>13776</v>
      </c>
      <c r="J13831" s="15">
        <v>66.799760000000006</v>
      </c>
      <c r="K13831" s="15">
        <v>111.89190000000001</v>
      </c>
    </row>
    <row r="13832" spans="9:11">
      <c r="I13832" s="15">
        <v>13777</v>
      </c>
      <c r="J13832" s="15">
        <v>64.248779999999996</v>
      </c>
      <c r="K13832" s="15">
        <v>111.8224</v>
      </c>
    </row>
    <row r="13833" spans="9:11">
      <c r="I13833" s="15">
        <v>13778</v>
      </c>
      <c r="J13833" s="15">
        <v>66.262320000000003</v>
      </c>
      <c r="K13833" s="15">
        <v>130.81180000000001</v>
      </c>
    </row>
    <row r="13834" spans="9:11">
      <c r="I13834" s="15">
        <v>13779</v>
      </c>
      <c r="J13834" s="15">
        <v>67.36842</v>
      </c>
      <c r="K13834" s="15">
        <v>140.4376</v>
      </c>
    </row>
    <row r="13835" spans="9:11">
      <c r="I13835" s="15">
        <v>13780</v>
      </c>
      <c r="J13835" s="15">
        <v>69.542240000000007</v>
      </c>
      <c r="K13835" s="15">
        <v>136.2962</v>
      </c>
    </row>
    <row r="13836" spans="9:11">
      <c r="I13836" s="15">
        <v>13781</v>
      </c>
      <c r="J13836" s="15">
        <v>70.708799999999997</v>
      </c>
      <c r="K13836" s="15">
        <v>135.04480000000001</v>
      </c>
    </row>
    <row r="13837" spans="9:11">
      <c r="I13837" s="15">
        <v>13782</v>
      </c>
      <c r="J13837" s="15">
        <v>68.30583</v>
      </c>
      <c r="K13837" s="15">
        <v>107.01139999999999</v>
      </c>
    </row>
    <row r="13838" spans="9:11">
      <c r="I13838" s="15">
        <v>13783</v>
      </c>
      <c r="J13838" s="15">
        <v>68.775840000000002</v>
      </c>
      <c r="K13838" s="15">
        <v>115.05840000000001</v>
      </c>
    </row>
    <row r="13839" spans="9:11">
      <c r="I13839" s="15">
        <v>13784</v>
      </c>
      <c r="J13839" s="15">
        <v>64.572220000000002</v>
      </c>
      <c r="K13839" s="15">
        <v>110.45440000000001</v>
      </c>
    </row>
    <row r="13840" spans="9:11">
      <c r="I13840" s="15">
        <v>13785</v>
      </c>
      <c r="J13840" s="15">
        <v>70.371269999999996</v>
      </c>
      <c r="K13840" s="15">
        <v>131.40989999999999</v>
      </c>
    </row>
    <row r="13841" spans="9:11">
      <c r="I13841" s="15">
        <v>13786</v>
      </c>
      <c r="J13841" s="15">
        <v>65.670109999999994</v>
      </c>
      <c r="K13841" s="15">
        <v>126.32689999999999</v>
      </c>
    </row>
    <row r="13842" spans="9:11">
      <c r="I13842" s="15">
        <v>13787</v>
      </c>
      <c r="J13842" s="15">
        <v>70.207530000000006</v>
      </c>
      <c r="K13842" s="15">
        <v>146.1756</v>
      </c>
    </row>
    <row r="13843" spans="9:11">
      <c r="I13843" s="15">
        <v>13788</v>
      </c>
      <c r="J13843" s="15">
        <v>64.770250000000004</v>
      </c>
      <c r="K13843" s="15">
        <v>121.1153</v>
      </c>
    </row>
    <row r="13844" spans="9:11">
      <c r="I13844" s="15">
        <v>13789</v>
      </c>
      <c r="J13844" s="15">
        <v>71.376499999999993</v>
      </c>
      <c r="K13844" s="15">
        <v>137.76339999999999</v>
      </c>
    </row>
    <row r="13845" spans="9:11">
      <c r="I13845" s="15">
        <v>13790</v>
      </c>
      <c r="J13845" s="15">
        <v>67.695729999999998</v>
      </c>
      <c r="K13845" s="15">
        <v>141.54689999999999</v>
      </c>
    </row>
    <row r="13846" spans="9:11">
      <c r="I13846" s="15">
        <v>13791</v>
      </c>
      <c r="J13846" s="15">
        <v>67.517619999999994</v>
      </c>
      <c r="K13846" s="15">
        <v>124.1185</v>
      </c>
    </row>
    <row r="13847" spans="9:11">
      <c r="I13847" s="15">
        <v>13792</v>
      </c>
      <c r="J13847" s="15">
        <v>67.197649999999996</v>
      </c>
      <c r="K13847" s="15">
        <v>137.81190000000001</v>
      </c>
    </row>
    <row r="13848" spans="9:11">
      <c r="I13848" s="15">
        <v>13793</v>
      </c>
      <c r="J13848" s="15">
        <v>67.109300000000005</v>
      </c>
      <c r="K13848" s="15">
        <v>133.01140000000001</v>
      </c>
    </row>
    <row r="13849" spans="9:11">
      <c r="I13849" s="15">
        <v>13794</v>
      </c>
      <c r="J13849" s="15">
        <v>69.191699999999997</v>
      </c>
      <c r="K13849" s="15">
        <v>123.958</v>
      </c>
    </row>
    <row r="13850" spans="9:11">
      <c r="I13850" s="15">
        <v>13795</v>
      </c>
      <c r="J13850" s="15">
        <v>69.155249999999995</v>
      </c>
      <c r="K13850" s="15">
        <v>119.1435</v>
      </c>
    </row>
    <row r="13851" spans="9:11">
      <c r="I13851" s="15">
        <v>13796</v>
      </c>
      <c r="J13851" s="15">
        <v>69.865359999999995</v>
      </c>
      <c r="K13851" s="15">
        <v>121.2642</v>
      </c>
    </row>
    <row r="13852" spans="9:11">
      <c r="I13852" s="15">
        <v>13797</v>
      </c>
      <c r="J13852" s="15">
        <v>66.328860000000006</v>
      </c>
      <c r="K13852" s="15">
        <v>127.91679999999999</v>
      </c>
    </row>
    <row r="13853" spans="9:11">
      <c r="I13853" s="15">
        <v>13798</v>
      </c>
      <c r="J13853" s="15">
        <v>67.86215</v>
      </c>
      <c r="K13853" s="15">
        <v>121.1058</v>
      </c>
    </row>
    <row r="13854" spans="9:11">
      <c r="I13854" s="15">
        <v>13799</v>
      </c>
      <c r="J13854" s="15">
        <v>68.271129999999999</v>
      </c>
      <c r="K13854" s="15">
        <v>116.4098</v>
      </c>
    </row>
    <row r="13855" spans="9:11">
      <c r="I13855" s="15">
        <v>13800</v>
      </c>
      <c r="J13855" s="15">
        <v>65.769440000000003</v>
      </c>
      <c r="K13855" s="15">
        <v>126.6246</v>
      </c>
    </row>
    <row r="13856" spans="9:11">
      <c r="I13856" s="15">
        <v>13801</v>
      </c>
      <c r="J13856" s="15">
        <v>67.929329999999993</v>
      </c>
      <c r="K13856" s="15">
        <v>130.57329999999999</v>
      </c>
    </row>
    <row r="13857" spans="9:11">
      <c r="I13857" s="15">
        <v>13802</v>
      </c>
      <c r="J13857" s="15">
        <v>71.221599999999995</v>
      </c>
      <c r="K13857" s="15">
        <v>123.36360000000001</v>
      </c>
    </row>
    <row r="13858" spans="9:11">
      <c r="I13858" s="15">
        <v>13803</v>
      </c>
      <c r="J13858" s="15">
        <v>66.912000000000006</v>
      </c>
      <c r="K13858" s="15">
        <v>119.4482</v>
      </c>
    </row>
    <row r="13859" spans="9:11">
      <c r="I13859" s="15">
        <v>13804</v>
      </c>
      <c r="J13859" s="15">
        <v>67.414019999999994</v>
      </c>
      <c r="K13859" s="15">
        <v>131.06059999999999</v>
      </c>
    </row>
    <row r="13860" spans="9:11">
      <c r="I13860" s="15">
        <v>13805</v>
      </c>
      <c r="J13860" s="15">
        <v>67.224630000000005</v>
      </c>
      <c r="K13860" s="15">
        <v>119.8691</v>
      </c>
    </row>
    <row r="13861" spans="9:11">
      <c r="I13861" s="15">
        <v>13806</v>
      </c>
      <c r="J13861" s="15">
        <v>68.550610000000006</v>
      </c>
      <c r="K13861" s="15">
        <v>134.7133</v>
      </c>
    </row>
    <row r="13862" spans="9:11">
      <c r="I13862" s="15">
        <v>13807</v>
      </c>
      <c r="J13862" s="15">
        <v>70.890519999999995</v>
      </c>
      <c r="K13862" s="15">
        <v>141.62100000000001</v>
      </c>
    </row>
    <row r="13863" spans="9:11">
      <c r="I13863" s="15">
        <v>13808</v>
      </c>
      <c r="J13863" s="15">
        <v>64.973569999999995</v>
      </c>
      <c r="K13863" s="15">
        <v>100.99299999999999</v>
      </c>
    </row>
    <row r="13864" spans="9:11">
      <c r="I13864" s="15">
        <v>13809</v>
      </c>
      <c r="J13864" s="15">
        <v>67.549769999999995</v>
      </c>
      <c r="K13864" s="15">
        <v>115.00790000000001</v>
      </c>
    </row>
    <row r="13865" spans="9:11">
      <c r="I13865" s="15">
        <v>13810</v>
      </c>
      <c r="J13865" s="15">
        <v>69.257329999999996</v>
      </c>
      <c r="K13865" s="15">
        <v>147.60319999999999</v>
      </c>
    </row>
    <row r="13866" spans="9:11">
      <c r="I13866" s="15">
        <v>13811</v>
      </c>
      <c r="J13866" s="15">
        <v>68.426159999999996</v>
      </c>
      <c r="K13866" s="15">
        <v>141.93039999999999</v>
      </c>
    </row>
    <row r="13867" spans="9:11">
      <c r="I13867" s="15">
        <v>13812</v>
      </c>
      <c r="J13867" s="15">
        <v>66.838939999999994</v>
      </c>
      <c r="K13867" s="15">
        <v>128.72450000000001</v>
      </c>
    </row>
    <row r="13868" spans="9:11">
      <c r="I13868" s="15">
        <v>13813</v>
      </c>
      <c r="J13868" s="15">
        <v>69.125209999999996</v>
      </c>
      <c r="K13868" s="15">
        <v>123.8116</v>
      </c>
    </row>
    <row r="13869" spans="9:11">
      <c r="I13869" s="15">
        <v>13814</v>
      </c>
      <c r="J13869" s="15">
        <v>65.942019999999999</v>
      </c>
      <c r="K13869" s="15">
        <v>126.6764</v>
      </c>
    </row>
    <row r="13870" spans="9:11">
      <c r="I13870" s="15">
        <v>13815</v>
      </c>
      <c r="J13870" s="15">
        <v>69.155479999999997</v>
      </c>
      <c r="K13870" s="15">
        <v>137.36750000000001</v>
      </c>
    </row>
    <row r="13871" spans="9:11">
      <c r="I13871" s="15">
        <v>13816</v>
      </c>
      <c r="J13871" s="15">
        <v>66.631320000000002</v>
      </c>
      <c r="K13871" s="15">
        <v>130.1165</v>
      </c>
    </row>
    <row r="13872" spans="9:11">
      <c r="I13872" s="15">
        <v>13817</v>
      </c>
      <c r="J13872" s="15">
        <v>69.744900000000001</v>
      </c>
      <c r="K13872" s="15">
        <v>122.1703</v>
      </c>
    </row>
    <row r="13873" spans="9:11">
      <c r="I13873" s="15">
        <v>13818</v>
      </c>
      <c r="J13873" s="15">
        <v>68.182000000000002</v>
      </c>
      <c r="K13873" s="15">
        <v>125.36750000000001</v>
      </c>
    </row>
    <row r="13874" spans="9:11">
      <c r="I13874" s="15">
        <v>13819</v>
      </c>
      <c r="J13874" s="15">
        <v>63.348950000000002</v>
      </c>
      <c r="K13874" s="15">
        <v>108.9061</v>
      </c>
    </row>
    <row r="13875" spans="9:11">
      <c r="I13875" s="15">
        <v>13820</v>
      </c>
      <c r="J13875" s="15">
        <v>65.919370000000001</v>
      </c>
      <c r="K13875" s="15">
        <v>120.29510000000001</v>
      </c>
    </row>
    <row r="13876" spans="9:11">
      <c r="I13876" s="15">
        <v>13821</v>
      </c>
      <c r="J13876" s="15">
        <v>68.340260000000001</v>
      </c>
      <c r="K13876" s="15">
        <v>117.7427</v>
      </c>
    </row>
    <row r="13877" spans="9:11">
      <c r="I13877" s="15">
        <v>13822</v>
      </c>
      <c r="J13877" s="15">
        <v>69.179370000000006</v>
      </c>
      <c r="K13877" s="15">
        <v>147.50659999999999</v>
      </c>
    </row>
    <row r="13878" spans="9:11">
      <c r="I13878" s="15">
        <v>13823</v>
      </c>
      <c r="J13878" s="15">
        <v>65.730959999999996</v>
      </c>
      <c r="K13878" s="15">
        <v>124.0377</v>
      </c>
    </row>
    <row r="13879" spans="9:11">
      <c r="I13879" s="15">
        <v>13824</v>
      </c>
      <c r="J13879" s="15">
        <v>65.257739999999998</v>
      </c>
      <c r="K13879" s="15">
        <v>137.74469999999999</v>
      </c>
    </row>
    <row r="13880" spans="9:11">
      <c r="I13880" s="15">
        <v>13825</v>
      </c>
      <c r="J13880" s="15">
        <v>66.959040000000002</v>
      </c>
      <c r="K13880" s="15">
        <v>117.16119999999999</v>
      </c>
    </row>
    <row r="13881" spans="9:11">
      <c r="I13881" s="15">
        <v>13826</v>
      </c>
      <c r="J13881" s="15">
        <v>67.466859999999997</v>
      </c>
      <c r="K13881" s="15">
        <v>102.788</v>
      </c>
    </row>
    <row r="13882" spans="9:11">
      <c r="I13882" s="15">
        <v>13827</v>
      </c>
      <c r="J13882" s="15">
        <v>64.530299999999997</v>
      </c>
      <c r="K13882" s="15">
        <v>109.28700000000001</v>
      </c>
    </row>
    <row r="13883" spans="9:11">
      <c r="I13883" s="15">
        <v>13828</v>
      </c>
      <c r="J13883" s="15">
        <v>68.222740000000002</v>
      </c>
      <c r="K13883" s="15">
        <v>106.3999</v>
      </c>
    </row>
    <row r="13884" spans="9:11">
      <c r="I13884" s="15">
        <v>13829</v>
      </c>
      <c r="J13884" s="15">
        <v>69.740430000000003</v>
      </c>
      <c r="K13884" s="15">
        <v>149.3723</v>
      </c>
    </row>
    <row r="13885" spans="9:11">
      <c r="I13885" s="15">
        <v>13830</v>
      </c>
      <c r="J13885" s="15">
        <v>66.824730000000002</v>
      </c>
      <c r="K13885" s="15">
        <v>115.1647</v>
      </c>
    </row>
    <row r="13886" spans="9:11">
      <c r="I13886" s="15">
        <v>13831</v>
      </c>
      <c r="J13886" s="15">
        <v>66.7667</v>
      </c>
      <c r="K13886" s="15">
        <v>106.6478</v>
      </c>
    </row>
    <row r="13887" spans="9:11">
      <c r="I13887" s="15">
        <v>13832</v>
      </c>
      <c r="J13887" s="15">
        <v>66.607910000000004</v>
      </c>
      <c r="K13887" s="15">
        <v>104.40309999999999</v>
      </c>
    </row>
    <row r="13888" spans="9:11">
      <c r="I13888" s="15">
        <v>13833</v>
      </c>
      <c r="J13888" s="15">
        <v>66.221670000000003</v>
      </c>
      <c r="K13888" s="15">
        <v>106.6763</v>
      </c>
    </row>
    <row r="13889" spans="9:11">
      <c r="I13889" s="15">
        <v>13834</v>
      </c>
      <c r="J13889" s="15">
        <v>66.962130000000002</v>
      </c>
      <c r="K13889" s="15">
        <v>126.4268</v>
      </c>
    </row>
    <row r="13890" spans="9:11">
      <c r="I13890" s="15">
        <v>13835</v>
      </c>
      <c r="J13890" s="15">
        <v>70.453530000000001</v>
      </c>
      <c r="K13890" s="15">
        <v>144.5438</v>
      </c>
    </row>
    <row r="13891" spans="9:11">
      <c r="I13891" s="15">
        <v>13836</v>
      </c>
      <c r="J13891" s="15">
        <v>71.727310000000003</v>
      </c>
      <c r="K13891" s="15">
        <v>127.6123</v>
      </c>
    </row>
    <row r="13892" spans="9:11">
      <c r="I13892" s="15">
        <v>13837</v>
      </c>
      <c r="J13892" s="15">
        <v>69.124260000000007</v>
      </c>
      <c r="K13892" s="15">
        <v>136.6216</v>
      </c>
    </row>
    <row r="13893" spans="9:11">
      <c r="I13893" s="15">
        <v>13838</v>
      </c>
      <c r="J13893" s="15">
        <v>68.647189999999995</v>
      </c>
      <c r="K13893" s="15">
        <v>125.4496</v>
      </c>
    </row>
    <row r="13894" spans="9:11">
      <c r="I13894" s="15">
        <v>13839</v>
      </c>
      <c r="J13894" s="15">
        <v>65.767700000000005</v>
      </c>
      <c r="K13894" s="15">
        <v>112.6545</v>
      </c>
    </row>
    <row r="13895" spans="9:11">
      <c r="I13895" s="15">
        <v>13840</v>
      </c>
      <c r="J13895" s="15">
        <v>69.927279999999996</v>
      </c>
      <c r="K13895" s="15">
        <v>137.50829999999999</v>
      </c>
    </row>
    <row r="13896" spans="9:11">
      <c r="I13896" s="15">
        <v>13841</v>
      </c>
      <c r="J13896" s="15">
        <v>66.950140000000005</v>
      </c>
      <c r="K13896" s="15">
        <v>131.6857</v>
      </c>
    </row>
    <row r="13897" spans="9:11">
      <c r="I13897" s="15">
        <v>13842</v>
      </c>
      <c r="J13897" s="15">
        <v>68.997739999999993</v>
      </c>
      <c r="K13897" s="15">
        <v>143.08340000000001</v>
      </c>
    </row>
    <row r="13898" spans="9:11">
      <c r="I13898" s="15">
        <v>13843</v>
      </c>
      <c r="J13898" s="15">
        <v>71.313190000000006</v>
      </c>
      <c r="K13898" s="15">
        <v>127.6948</v>
      </c>
    </row>
    <row r="13899" spans="9:11">
      <c r="I13899" s="15">
        <v>13844</v>
      </c>
      <c r="J13899" s="15">
        <v>65.882450000000006</v>
      </c>
      <c r="K13899" s="15">
        <v>131.40809999999999</v>
      </c>
    </row>
    <row r="13900" spans="9:11">
      <c r="I13900" s="15">
        <v>13845</v>
      </c>
      <c r="J13900" s="15">
        <v>68.395309999999995</v>
      </c>
      <c r="K13900" s="15">
        <v>117.7972</v>
      </c>
    </row>
    <row r="13901" spans="9:11">
      <c r="I13901" s="15">
        <v>13846</v>
      </c>
      <c r="J13901" s="15">
        <v>69.568899999999999</v>
      </c>
      <c r="K13901" s="15">
        <v>133.71940000000001</v>
      </c>
    </row>
    <row r="13902" spans="9:11">
      <c r="I13902" s="15">
        <v>13847</v>
      </c>
      <c r="J13902" s="15">
        <v>69.829269999999994</v>
      </c>
      <c r="K13902" s="15">
        <v>127.2561</v>
      </c>
    </row>
    <row r="13903" spans="9:11">
      <c r="I13903" s="15">
        <v>13848</v>
      </c>
      <c r="J13903" s="15">
        <v>67.952719999999999</v>
      </c>
      <c r="K13903" s="15">
        <v>111.2289</v>
      </c>
    </row>
    <row r="13904" spans="9:11">
      <c r="I13904" s="15">
        <v>13849</v>
      </c>
      <c r="J13904" s="15">
        <v>68.983519999999999</v>
      </c>
      <c r="K13904" s="15">
        <v>133.42699999999999</v>
      </c>
    </row>
    <row r="13905" spans="9:11">
      <c r="I13905" s="15">
        <v>13850</v>
      </c>
      <c r="J13905" s="15">
        <v>65.598969999999994</v>
      </c>
      <c r="K13905" s="15">
        <v>111.57729999999999</v>
      </c>
    </row>
    <row r="13906" spans="9:11">
      <c r="I13906" s="15">
        <v>13851</v>
      </c>
      <c r="J13906" s="15">
        <v>66.580669999999998</v>
      </c>
      <c r="K13906" s="15">
        <v>146.9392</v>
      </c>
    </row>
    <row r="13907" spans="9:11">
      <c r="I13907" s="15">
        <v>13852</v>
      </c>
      <c r="J13907" s="15">
        <v>67.704599999999999</v>
      </c>
      <c r="K13907" s="15">
        <v>133.85579999999999</v>
      </c>
    </row>
    <row r="13908" spans="9:11">
      <c r="I13908" s="15">
        <v>13853</v>
      </c>
      <c r="J13908" s="15">
        <v>69.991470000000007</v>
      </c>
      <c r="K13908" s="15">
        <v>144.81649999999999</v>
      </c>
    </row>
    <row r="13909" spans="9:11">
      <c r="I13909" s="15">
        <v>13854</v>
      </c>
      <c r="J13909" s="15">
        <v>69.954459999999997</v>
      </c>
      <c r="K13909" s="15">
        <v>121.3657</v>
      </c>
    </row>
    <row r="13910" spans="9:11">
      <c r="I13910" s="15">
        <v>13855</v>
      </c>
      <c r="J13910" s="15">
        <v>69.137129999999999</v>
      </c>
      <c r="K13910" s="15">
        <v>129.01689999999999</v>
      </c>
    </row>
    <row r="13911" spans="9:11">
      <c r="I13911" s="15">
        <v>13856</v>
      </c>
      <c r="J13911" s="15">
        <v>67.360339999999994</v>
      </c>
      <c r="K13911" s="15">
        <v>123.44540000000001</v>
      </c>
    </row>
    <row r="13912" spans="9:11">
      <c r="I13912" s="15">
        <v>13857</v>
      </c>
      <c r="J13912" s="15">
        <v>64.508970000000005</v>
      </c>
      <c r="K13912" s="15">
        <v>104.67359999999999</v>
      </c>
    </row>
    <row r="13913" spans="9:11">
      <c r="I13913" s="15">
        <v>13858</v>
      </c>
      <c r="J13913" s="15">
        <v>64.640680000000003</v>
      </c>
      <c r="K13913" s="15">
        <v>112.5689</v>
      </c>
    </row>
    <row r="13914" spans="9:11">
      <c r="I13914" s="15">
        <v>13859</v>
      </c>
      <c r="J13914" s="15">
        <v>69.213049999999996</v>
      </c>
      <c r="K13914" s="15">
        <v>134.99690000000001</v>
      </c>
    </row>
    <row r="13915" spans="9:11">
      <c r="I13915" s="15">
        <v>13860</v>
      </c>
      <c r="J13915" s="15">
        <v>70.409880000000001</v>
      </c>
      <c r="K13915" s="15">
        <v>141.67689999999999</v>
      </c>
    </row>
    <row r="13916" spans="9:11">
      <c r="I13916" s="15">
        <v>13861</v>
      </c>
      <c r="J13916" s="15">
        <v>68.396820000000005</v>
      </c>
      <c r="K13916" s="15">
        <v>130.6472</v>
      </c>
    </row>
    <row r="13917" spans="9:11">
      <c r="I13917" s="15">
        <v>13862</v>
      </c>
      <c r="J13917" s="15">
        <v>69.954369999999997</v>
      </c>
      <c r="K13917" s="15">
        <v>150.27119999999999</v>
      </c>
    </row>
    <row r="13918" spans="9:11">
      <c r="I13918" s="15">
        <v>13863</v>
      </c>
      <c r="J13918" s="15">
        <v>67.704139999999995</v>
      </c>
      <c r="K13918" s="15">
        <v>129.56620000000001</v>
      </c>
    </row>
    <row r="13919" spans="9:11">
      <c r="I13919" s="15">
        <v>13864</v>
      </c>
      <c r="J13919" s="15">
        <v>70.213149999999999</v>
      </c>
      <c r="K13919" s="15">
        <v>143.1277</v>
      </c>
    </row>
    <row r="13920" spans="9:11">
      <c r="I13920" s="15">
        <v>13865</v>
      </c>
      <c r="J13920" s="15">
        <v>71.558809999999994</v>
      </c>
      <c r="K13920" s="15">
        <v>140.8115</v>
      </c>
    </row>
    <row r="13921" spans="9:11">
      <c r="I13921" s="15">
        <v>13866</v>
      </c>
      <c r="J13921" s="15">
        <v>65.748440000000002</v>
      </c>
      <c r="K13921" s="15">
        <v>118.1262</v>
      </c>
    </row>
    <row r="13922" spans="9:11">
      <c r="I13922" s="15">
        <v>13867</v>
      </c>
      <c r="J13922" s="15">
        <v>65.923180000000002</v>
      </c>
      <c r="K13922" s="15">
        <v>115.52079999999999</v>
      </c>
    </row>
    <row r="13923" spans="9:11">
      <c r="I13923" s="15">
        <v>13868</v>
      </c>
      <c r="J13923" s="15">
        <v>68.398510000000002</v>
      </c>
      <c r="K13923" s="15">
        <v>139.0805</v>
      </c>
    </row>
    <row r="13924" spans="9:11">
      <c r="I13924" s="15">
        <v>13869</v>
      </c>
      <c r="J13924" s="15">
        <v>67.133470000000003</v>
      </c>
      <c r="K13924" s="15">
        <v>117.72190000000001</v>
      </c>
    </row>
    <row r="13925" spans="9:11">
      <c r="I13925" s="15">
        <v>13870</v>
      </c>
      <c r="J13925" s="15">
        <v>69.063739999999996</v>
      </c>
      <c r="K13925" s="15">
        <v>113.4222</v>
      </c>
    </row>
    <row r="13926" spans="9:11">
      <c r="I13926" s="15">
        <v>13871</v>
      </c>
      <c r="J13926" s="15">
        <v>69.313820000000007</v>
      </c>
      <c r="K13926" s="15">
        <v>107.9401</v>
      </c>
    </row>
    <row r="13927" spans="9:11">
      <c r="I13927" s="15">
        <v>13872</v>
      </c>
      <c r="J13927" s="15">
        <v>68.402439999999999</v>
      </c>
      <c r="K13927" s="15">
        <v>130.73150000000001</v>
      </c>
    </row>
    <row r="13928" spans="9:11">
      <c r="I13928" s="15">
        <v>13873</v>
      </c>
      <c r="J13928" s="15">
        <v>66.16601</v>
      </c>
      <c r="K13928" s="15">
        <v>109.7068</v>
      </c>
    </row>
    <row r="13929" spans="9:11">
      <c r="I13929" s="15">
        <v>13874</v>
      </c>
      <c r="J13929" s="15">
        <v>68.727099999999993</v>
      </c>
      <c r="K13929" s="15">
        <v>134.07509999999999</v>
      </c>
    </row>
    <row r="13930" spans="9:11">
      <c r="I13930" s="15">
        <v>13875</v>
      </c>
      <c r="J13930" s="15">
        <v>67.865099999999998</v>
      </c>
      <c r="K13930" s="15">
        <v>100.6523</v>
      </c>
    </row>
    <row r="13931" spans="9:11">
      <c r="I13931" s="15">
        <v>13876</v>
      </c>
      <c r="J13931" s="15">
        <v>65.137090000000001</v>
      </c>
      <c r="K13931" s="15">
        <v>103.73860000000001</v>
      </c>
    </row>
    <row r="13932" spans="9:11">
      <c r="I13932" s="15">
        <v>13877</v>
      </c>
      <c r="J13932" s="15">
        <v>68.390799999999999</v>
      </c>
      <c r="K13932" s="15">
        <v>128.99680000000001</v>
      </c>
    </row>
    <row r="13933" spans="9:11">
      <c r="I13933" s="15">
        <v>13878</v>
      </c>
      <c r="J13933" s="15">
        <v>69.0989</v>
      </c>
      <c r="K13933" s="15">
        <v>140.9024</v>
      </c>
    </row>
    <row r="13934" spans="9:11">
      <c r="I13934" s="15">
        <v>13879</v>
      </c>
      <c r="J13934" s="15">
        <v>70.788290000000003</v>
      </c>
      <c r="K13934" s="15">
        <v>116.03270000000001</v>
      </c>
    </row>
    <row r="13935" spans="9:11">
      <c r="I13935" s="15">
        <v>13880</v>
      </c>
      <c r="J13935" s="15">
        <v>66.826139999999995</v>
      </c>
      <c r="K13935" s="15">
        <v>103.8567</v>
      </c>
    </row>
    <row r="13936" spans="9:11">
      <c r="I13936" s="15">
        <v>13881</v>
      </c>
      <c r="J13936" s="15">
        <v>68.519189999999995</v>
      </c>
      <c r="K13936" s="15">
        <v>135.02760000000001</v>
      </c>
    </row>
    <row r="13937" spans="9:11">
      <c r="I13937" s="15">
        <v>13882</v>
      </c>
      <c r="J13937" s="15">
        <v>63.424160000000001</v>
      </c>
      <c r="K13937" s="15">
        <v>115.1669</v>
      </c>
    </row>
    <row r="13938" spans="9:11">
      <c r="I13938" s="15">
        <v>13883</v>
      </c>
      <c r="J13938" s="15">
        <v>68.671329999999998</v>
      </c>
      <c r="K13938" s="15">
        <v>138.4376</v>
      </c>
    </row>
    <row r="13939" spans="9:11">
      <c r="I13939" s="15">
        <v>13884</v>
      </c>
      <c r="J13939" s="15">
        <v>68.696680000000001</v>
      </c>
      <c r="K13939" s="15">
        <v>141.5566</v>
      </c>
    </row>
    <row r="13940" spans="9:11">
      <c r="I13940" s="15">
        <v>13885</v>
      </c>
      <c r="J13940" s="15">
        <v>68.749290000000002</v>
      </c>
      <c r="K13940" s="15">
        <v>132.18180000000001</v>
      </c>
    </row>
    <row r="13941" spans="9:11">
      <c r="I13941" s="15">
        <v>13886</v>
      </c>
      <c r="J13941" s="15">
        <v>67.801209999999998</v>
      </c>
      <c r="K13941" s="15">
        <v>149.18469999999999</v>
      </c>
    </row>
    <row r="13942" spans="9:11">
      <c r="I13942" s="15">
        <v>13887</v>
      </c>
      <c r="J13942" s="15">
        <v>66.660769999999999</v>
      </c>
      <c r="K13942" s="15">
        <v>133.22059999999999</v>
      </c>
    </row>
    <row r="13943" spans="9:11">
      <c r="I13943" s="15">
        <v>13888</v>
      </c>
      <c r="J13943" s="15">
        <v>65.654570000000007</v>
      </c>
      <c r="K13943" s="15">
        <v>125.0592</v>
      </c>
    </row>
    <row r="13944" spans="9:11">
      <c r="I13944" s="15">
        <v>13889</v>
      </c>
      <c r="J13944" s="15">
        <v>67.322389999999999</v>
      </c>
      <c r="K13944" s="15">
        <v>123.0962</v>
      </c>
    </row>
    <row r="13945" spans="9:11">
      <c r="I13945" s="15">
        <v>13890</v>
      </c>
      <c r="J13945" s="15">
        <v>65.647440000000003</v>
      </c>
      <c r="K13945" s="15">
        <v>135.0891</v>
      </c>
    </row>
    <row r="13946" spans="9:11">
      <c r="I13946" s="15">
        <v>13891</v>
      </c>
      <c r="J13946" s="15">
        <v>66.168850000000006</v>
      </c>
      <c r="K13946" s="15">
        <v>115.675</v>
      </c>
    </row>
    <row r="13947" spans="9:11">
      <c r="I13947" s="15">
        <v>13892</v>
      </c>
      <c r="J13947" s="15">
        <v>68.844350000000006</v>
      </c>
      <c r="K13947" s="15">
        <v>129.73169999999999</v>
      </c>
    </row>
    <row r="13948" spans="9:11">
      <c r="I13948" s="15">
        <v>13893</v>
      </c>
      <c r="J13948" s="15">
        <v>70.384500000000003</v>
      </c>
      <c r="K13948" s="15">
        <v>132.38890000000001</v>
      </c>
    </row>
    <row r="13949" spans="9:11">
      <c r="I13949" s="15">
        <v>13894</v>
      </c>
      <c r="J13949" s="15">
        <v>64.151539999999997</v>
      </c>
      <c r="K13949" s="15">
        <v>121.0638</v>
      </c>
    </row>
    <row r="13950" spans="9:11">
      <c r="I13950" s="15">
        <v>13895</v>
      </c>
      <c r="J13950" s="15">
        <v>65.930809999999994</v>
      </c>
      <c r="K13950" s="15">
        <v>121.1675</v>
      </c>
    </row>
    <row r="13951" spans="9:11">
      <c r="I13951" s="15">
        <v>13896</v>
      </c>
      <c r="J13951" s="15">
        <v>66.429389999999998</v>
      </c>
      <c r="K13951" s="15">
        <v>124.7448</v>
      </c>
    </row>
    <row r="13952" spans="9:11">
      <c r="I13952" s="15">
        <v>13897</v>
      </c>
      <c r="J13952" s="15">
        <v>67.096500000000006</v>
      </c>
      <c r="K13952" s="15">
        <v>128.85</v>
      </c>
    </row>
    <row r="13953" spans="9:11">
      <c r="I13953" s="15">
        <v>13898</v>
      </c>
      <c r="J13953" s="15">
        <v>67.673379999999995</v>
      </c>
      <c r="K13953" s="15">
        <v>118.6532</v>
      </c>
    </row>
    <row r="13954" spans="9:11">
      <c r="I13954" s="15">
        <v>13899</v>
      </c>
      <c r="J13954" s="15">
        <v>67.324129999999997</v>
      </c>
      <c r="K13954" s="15">
        <v>135.3278</v>
      </c>
    </row>
    <row r="13955" spans="9:11">
      <c r="I13955" s="15">
        <v>13900</v>
      </c>
      <c r="J13955" s="15">
        <v>70.519000000000005</v>
      </c>
      <c r="K13955" s="15">
        <v>129.3913</v>
      </c>
    </row>
    <row r="13956" spans="9:11">
      <c r="I13956" s="15">
        <v>13901</v>
      </c>
      <c r="J13956" s="15">
        <v>66.287629999999993</v>
      </c>
      <c r="K13956" s="15">
        <v>124.8871</v>
      </c>
    </row>
    <row r="13957" spans="9:11">
      <c r="I13957" s="15">
        <v>13902</v>
      </c>
      <c r="J13957" s="15">
        <v>66.898989999999998</v>
      </c>
      <c r="K13957" s="15">
        <v>131.4067</v>
      </c>
    </row>
    <row r="13958" spans="9:11">
      <c r="I13958" s="15">
        <v>13903</v>
      </c>
      <c r="J13958" s="15">
        <v>68.606229999999996</v>
      </c>
      <c r="K13958" s="15">
        <v>129.9693</v>
      </c>
    </row>
    <row r="13959" spans="9:11">
      <c r="I13959" s="15">
        <v>13904</v>
      </c>
      <c r="J13959" s="15">
        <v>65.644729999999996</v>
      </c>
      <c r="K13959" s="15">
        <v>111.31610000000001</v>
      </c>
    </row>
    <row r="13960" spans="9:11">
      <c r="I13960" s="15">
        <v>13905</v>
      </c>
      <c r="J13960" s="15">
        <v>67.575839999999999</v>
      </c>
      <c r="K13960" s="15">
        <v>116.42659999999999</v>
      </c>
    </row>
    <row r="13961" spans="9:11">
      <c r="I13961" s="15">
        <v>13906</v>
      </c>
      <c r="J13961" s="15">
        <v>67.272260000000003</v>
      </c>
      <c r="K13961" s="15">
        <v>117.229</v>
      </c>
    </row>
    <row r="13962" spans="9:11">
      <c r="I13962" s="15">
        <v>13907</v>
      </c>
      <c r="J13962" s="15">
        <v>68.588030000000003</v>
      </c>
      <c r="K13962" s="15">
        <v>143.43940000000001</v>
      </c>
    </row>
    <row r="13963" spans="9:11">
      <c r="I13963" s="15">
        <v>13908</v>
      </c>
      <c r="J13963" s="15">
        <v>69.200029999999998</v>
      </c>
      <c r="K13963" s="15">
        <v>131.51859999999999</v>
      </c>
    </row>
    <row r="13964" spans="9:11">
      <c r="I13964" s="15">
        <v>13909</v>
      </c>
      <c r="J13964" s="15">
        <v>69.546449999999993</v>
      </c>
      <c r="K13964" s="15">
        <v>115.06140000000001</v>
      </c>
    </row>
    <row r="13965" spans="9:11">
      <c r="I13965" s="15">
        <v>13910</v>
      </c>
      <c r="J13965" s="15">
        <v>66.962530000000001</v>
      </c>
      <c r="K13965" s="15">
        <v>110.8142</v>
      </c>
    </row>
    <row r="13966" spans="9:11">
      <c r="I13966" s="15">
        <v>13911</v>
      </c>
      <c r="J13966" s="15">
        <v>64.222880000000004</v>
      </c>
      <c r="K13966" s="15">
        <v>124.7478</v>
      </c>
    </row>
    <row r="13967" spans="9:11">
      <c r="I13967" s="15">
        <v>13912</v>
      </c>
      <c r="J13967" s="15">
        <v>65.116979999999998</v>
      </c>
      <c r="K13967" s="15">
        <v>129.25919999999999</v>
      </c>
    </row>
    <row r="13968" spans="9:11">
      <c r="I13968" s="15">
        <v>13913</v>
      </c>
      <c r="J13968" s="15">
        <v>67.364559999999997</v>
      </c>
      <c r="K13968" s="15">
        <v>123.34569999999999</v>
      </c>
    </row>
    <row r="13969" spans="9:11">
      <c r="I13969" s="15">
        <v>13914</v>
      </c>
      <c r="J13969" s="15">
        <v>67.49718</v>
      </c>
      <c r="K13969" s="15">
        <v>124.9092</v>
      </c>
    </row>
    <row r="13970" spans="9:11">
      <c r="I13970" s="15">
        <v>13915</v>
      </c>
      <c r="J13970" s="15">
        <v>68.310280000000006</v>
      </c>
      <c r="K13970" s="15">
        <v>142.7313</v>
      </c>
    </row>
    <row r="13971" spans="9:11">
      <c r="I13971" s="15">
        <v>13916</v>
      </c>
      <c r="J13971" s="15">
        <v>70.801220000000001</v>
      </c>
      <c r="K13971" s="15">
        <v>127.9696</v>
      </c>
    </row>
    <row r="13972" spans="9:11">
      <c r="I13972" s="15">
        <v>13917</v>
      </c>
      <c r="J13972" s="15">
        <v>66.934790000000007</v>
      </c>
      <c r="K13972" s="15">
        <v>133.05760000000001</v>
      </c>
    </row>
    <row r="13973" spans="9:11">
      <c r="I13973" s="15">
        <v>13918</v>
      </c>
      <c r="J13973" s="15">
        <v>67.758420000000001</v>
      </c>
      <c r="K13973" s="15">
        <v>131.13999999999999</v>
      </c>
    </row>
    <row r="13974" spans="9:11">
      <c r="I13974" s="15">
        <v>13919</v>
      </c>
      <c r="J13974" s="15">
        <v>63.814489999999999</v>
      </c>
      <c r="K13974" s="15">
        <v>119.4379</v>
      </c>
    </row>
    <row r="13975" spans="9:11">
      <c r="I13975" s="15">
        <v>13920</v>
      </c>
      <c r="J13975" s="15">
        <v>68.518829999999994</v>
      </c>
      <c r="K13975" s="15">
        <v>132.3252</v>
      </c>
    </row>
    <row r="13976" spans="9:11">
      <c r="I13976" s="15">
        <v>13921</v>
      </c>
      <c r="J13976" s="15">
        <v>70.234930000000006</v>
      </c>
      <c r="K13976" s="15">
        <v>125.7225</v>
      </c>
    </row>
    <row r="13977" spans="9:11">
      <c r="I13977" s="15">
        <v>13922</v>
      </c>
      <c r="J13977" s="15">
        <v>68.61403</v>
      </c>
      <c r="K13977" s="15">
        <v>133.7697</v>
      </c>
    </row>
    <row r="13978" spans="9:11">
      <c r="I13978" s="15">
        <v>13923</v>
      </c>
      <c r="J13978" s="15">
        <v>68.038719999999998</v>
      </c>
      <c r="K13978" s="15">
        <v>136.83779999999999</v>
      </c>
    </row>
    <row r="13979" spans="9:11">
      <c r="I13979" s="15">
        <v>13924</v>
      </c>
      <c r="J13979" s="15">
        <v>69.290880000000001</v>
      </c>
      <c r="K13979" s="15">
        <v>122.7787</v>
      </c>
    </row>
    <row r="13980" spans="9:11">
      <c r="I13980" s="15">
        <v>13925</v>
      </c>
      <c r="J13980" s="15">
        <v>71.269540000000006</v>
      </c>
      <c r="K13980" s="15">
        <v>135.06829999999999</v>
      </c>
    </row>
    <row r="13981" spans="9:11">
      <c r="I13981" s="15">
        <v>13926</v>
      </c>
      <c r="J13981" s="15">
        <v>64.91601</v>
      </c>
      <c r="K13981" s="15">
        <v>110.2655</v>
      </c>
    </row>
    <row r="13982" spans="9:11">
      <c r="I13982" s="15">
        <v>13927</v>
      </c>
      <c r="J13982" s="15">
        <v>67.186130000000006</v>
      </c>
      <c r="K13982" s="15">
        <v>124.0557</v>
      </c>
    </row>
    <row r="13983" spans="9:11">
      <c r="I13983" s="15">
        <v>13928</v>
      </c>
      <c r="J13983" s="15">
        <v>70.790729999999996</v>
      </c>
      <c r="K13983" s="15">
        <v>125.8297</v>
      </c>
    </row>
    <row r="13984" spans="9:11">
      <c r="I13984" s="15">
        <v>13929</v>
      </c>
      <c r="J13984" s="15">
        <v>69.881439999999998</v>
      </c>
      <c r="K13984" s="15">
        <v>129.0521</v>
      </c>
    </row>
    <row r="13985" spans="9:11">
      <c r="I13985" s="15">
        <v>13930</v>
      </c>
      <c r="J13985" s="15">
        <v>66.10857</v>
      </c>
      <c r="K13985" s="15">
        <v>122.8552</v>
      </c>
    </row>
    <row r="13986" spans="9:11">
      <c r="I13986" s="15">
        <v>13931</v>
      </c>
      <c r="J13986" s="15">
        <v>70.340429999999998</v>
      </c>
      <c r="K13986" s="15">
        <v>129.34870000000001</v>
      </c>
    </row>
    <row r="13987" spans="9:11">
      <c r="I13987" s="15">
        <v>13932</v>
      </c>
      <c r="J13987" s="15">
        <v>70.719539999999995</v>
      </c>
      <c r="K13987" s="15">
        <v>128.75530000000001</v>
      </c>
    </row>
    <row r="13988" spans="9:11">
      <c r="I13988" s="15">
        <v>13933</v>
      </c>
      <c r="J13988" s="15">
        <v>68.498639999999995</v>
      </c>
      <c r="K13988" s="15">
        <v>113.53570000000001</v>
      </c>
    </row>
    <row r="13989" spans="9:11">
      <c r="I13989" s="15">
        <v>13934</v>
      </c>
      <c r="J13989" s="15">
        <v>64.684709999999995</v>
      </c>
      <c r="K13989" s="15">
        <v>118.1635</v>
      </c>
    </row>
    <row r="13990" spans="9:11">
      <c r="I13990" s="15">
        <v>13935</v>
      </c>
      <c r="J13990" s="15">
        <v>67.813360000000003</v>
      </c>
      <c r="K13990" s="15">
        <v>125.12179999999999</v>
      </c>
    </row>
    <row r="13991" spans="9:11">
      <c r="I13991" s="15">
        <v>13936</v>
      </c>
      <c r="J13991" s="15">
        <v>67.326769999999996</v>
      </c>
      <c r="K13991" s="15">
        <v>116.7349</v>
      </c>
    </row>
    <row r="13992" spans="9:11">
      <c r="I13992" s="15">
        <v>13937</v>
      </c>
      <c r="J13992" s="15">
        <v>70.807149999999993</v>
      </c>
      <c r="K13992" s="15">
        <v>139.2165</v>
      </c>
    </row>
    <row r="13993" spans="9:11">
      <c r="I13993" s="15">
        <v>13938</v>
      </c>
      <c r="J13993" s="15">
        <v>68.271810000000002</v>
      </c>
      <c r="K13993" s="15">
        <v>133.89869999999999</v>
      </c>
    </row>
    <row r="13994" spans="9:11">
      <c r="I13994" s="15">
        <v>13939</v>
      </c>
      <c r="J13994" s="15">
        <v>67.799850000000006</v>
      </c>
      <c r="K13994" s="15">
        <v>144.00069999999999</v>
      </c>
    </row>
    <row r="13995" spans="9:11">
      <c r="I13995" s="15">
        <v>13940</v>
      </c>
      <c r="J13995" s="15">
        <v>70.243629999999996</v>
      </c>
      <c r="K13995" s="15">
        <v>127.7861</v>
      </c>
    </row>
    <row r="13996" spans="9:11">
      <c r="I13996" s="15">
        <v>13941</v>
      </c>
      <c r="J13996" s="15">
        <v>69.062700000000007</v>
      </c>
      <c r="K13996" s="15">
        <v>108.916</v>
      </c>
    </row>
    <row r="13997" spans="9:11">
      <c r="I13997" s="15">
        <v>13942</v>
      </c>
      <c r="J13997" s="15">
        <v>68.646060000000006</v>
      </c>
      <c r="K13997" s="15">
        <v>109.84350000000001</v>
      </c>
    </row>
    <row r="13998" spans="9:11">
      <c r="I13998" s="15">
        <v>13943</v>
      </c>
      <c r="J13998" s="15">
        <v>68.437489999999997</v>
      </c>
      <c r="K13998" s="15">
        <v>122.35129999999999</v>
      </c>
    </row>
    <row r="13999" spans="9:11">
      <c r="I13999" s="15">
        <v>13944</v>
      </c>
      <c r="J13999" s="15">
        <v>66.563999999999993</v>
      </c>
      <c r="K13999" s="15">
        <v>118.0219</v>
      </c>
    </row>
    <row r="14000" spans="9:11">
      <c r="I14000" s="15">
        <v>13945</v>
      </c>
      <c r="J14000" s="15">
        <v>68.734340000000003</v>
      </c>
      <c r="K14000" s="15">
        <v>132.5926</v>
      </c>
    </row>
    <row r="14001" spans="9:11">
      <c r="I14001" s="15">
        <v>13946</v>
      </c>
      <c r="J14001" s="15">
        <v>70.349879999999999</v>
      </c>
      <c r="K14001" s="15">
        <v>131.2347</v>
      </c>
    </row>
    <row r="14002" spans="9:11">
      <c r="I14002" s="15">
        <v>13947</v>
      </c>
      <c r="J14002" s="15">
        <v>68.321470000000005</v>
      </c>
      <c r="K14002" s="15">
        <v>132.95660000000001</v>
      </c>
    </row>
    <row r="14003" spans="9:11">
      <c r="I14003" s="15">
        <v>13948</v>
      </c>
      <c r="J14003" s="15">
        <v>68.852170000000001</v>
      </c>
      <c r="K14003" s="15">
        <v>150.00040000000001</v>
      </c>
    </row>
    <row r="14004" spans="9:11">
      <c r="I14004" s="15">
        <v>13949</v>
      </c>
      <c r="J14004" s="15">
        <v>70.090599999999995</v>
      </c>
      <c r="K14004" s="15">
        <v>138.47040000000001</v>
      </c>
    </row>
    <row r="14005" spans="9:11">
      <c r="I14005" s="15">
        <v>13950</v>
      </c>
      <c r="J14005" s="15">
        <v>71.532759999999996</v>
      </c>
      <c r="K14005" s="15">
        <v>125.82729999999999</v>
      </c>
    </row>
    <row r="14006" spans="9:11">
      <c r="I14006" s="15">
        <v>13951</v>
      </c>
      <c r="J14006" s="15">
        <v>68.424840000000003</v>
      </c>
      <c r="K14006" s="15">
        <v>131.45009999999999</v>
      </c>
    </row>
    <row r="14007" spans="9:11">
      <c r="I14007" s="15">
        <v>13952</v>
      </c>
      <c r="J14007" s="15">
        <v>68.580430000000007</v>
      </c>
      <c r="K14007" s="15">
        <v>122.8021</v>
      </c>
    </row>
    <row r="14008" spans="9:11">
      <c r="I14008" s="15">
        <v>13953</v>
      </c>
      <c r="J14008" s="15">
        <v>68.588629999999995</v>
      </c>
      <c r="K14008" s="15">
        <v>121.4833</v>
      </c>
    </row>
    <row r="14009" spans="9:11">
      <c r="I14009" s="15">
        <v>13954</v>
      </c>
      <c r="J14009" s="15">
        <v>66.788520000000005</v>
      </c>
      <c r="K14009" s="15">
        <v>125.85980000000001</v>
      </c>
    </row>
    <row r="14010" spans="9:11">
      <c r="I14010" s="15">
        <v>13955</v>
      </c>
      <c r="J14010" s="15">
        <v>71.052940000000007</v>
      </c>
      <c r="K14010" s="15">
        <v>140.83709999999999</v>
      </c>
    </row>
    <row r="14011" spans="9:11">
      <c r="I14011" s="15">
        <v>13956</v>
      </c>
      <c r="J14011" s="15">
        <v>67.87961</v>
      </c>
      <c r="K14011" s="15">
        <v>119.2717</v>
      </c>
    </row>
    <row r="14012" spans="9:11">
      <c r="I14012" s="15">
        <v>13957</v>
      </c>
      <c r="J14012" s="15">
        <v>68.172439999999995</v>
      </c>
      <c r="K14012" s="15">
        <v>135.1764</v>
      </c>
    </row>
    <row r="14013" spans="9:11">
      <c r="I14013" s="15">
        <v>13958</v>
      </c>
      <c r="J14013" s="15">
        <v>70.427419999999998</v>
      </c>
      <c r="K14013" s="15">
        <v>141.1003</v>
      </c>
    </row>
    <row r="14014" spans="9:11">
      <c r="I14014" s="15">
        <v>13959</v>
      </c>
      <c r="J14014" s="15">
        <v>67.198849999999993</v>
      </c>
      <c r="K14014" s="15">
        <v>119.4295</v>
      </c>
    </row>
    <row r="14015" spans="9:11">
      <c r="I14015" s="15">
        <v>13960</v>
      </c>
      <c r="J14015" s="15">
        <v>68.598929999999996</v>
      </c>
      <c r="K14015" s="15">
        <v>123.12390000000001</v>
      </c>
    </row>
    <row r="14016" spans="9:11">
      <c r="I14016" s="15">
        <v>13961</v>
      </c>
      <c r="J14016" s="15">
        <v>68.325950000000006</v>
      </c>
      <c r="K14016" s="15">
        <v>117.3794</v>
      </c>
    </row>
    <row r="14017" spans="9:11">
      <c r="I14017" s="15">
        <v>13962</v>
      </c>
      <c r="J14017" s="15">
        <v>65.627139999999997</v>
      </c>
      <c r="K14017" s="15">
        <v>121.2559</v>
      </c>
    </row>
    <row r="14018" spans="9:11">
      <c r="I14018" s="15">
        <v>13963</v>
      </c>
      <c r="J14018" s="15">
        <v>70.043009999999995</v>
      </c>
      <c r="K14018" s="15">
        <v>154.93430000000001</v>
      </c>
    </row>
    <row r="14019" spans="9:11">
      <c r="I14019" s="15">
        <v>13964</v>
      </c>
      <c r="J14019" s="15">
        <v>68.381190000000004</v>
      </c>
      <c r="K14019" s="15">
        <v>122.09050000000001</v>
      </c>
    </row>
    <row r="14020" spans="9:11">
      <c r="I14020" s="15">
        <v>13965</v>
      </c>
      <c r="J14020" s="15">
        <v>67.529259999999994</v>
      </c>
      <c r="K14020" s="15">
        <v>126.9393</v>
      </c>
    </row>
    <row r="14021" spans="9:11">
      <c r="I14021" s="15">
        <v>13966</v>
      </c>
      <c r="J14021" s="15">
        <v>68.106189999999998</v>
      </c>
      <c r="K14021" s="15">
        <v>124.0167</v>
      </c>
    </row>
    <row r="14022" spans="9:11">
      <c r="I14022" s="15">
        <v>13967</v>
      </c>
      <c r="J14022" s="15">
        <v>65.461410000000001</v>
      </c>
      <c r="K14022" s="15">
        <v>108.89870000000001</v>
      </c>
    </row>
    <row r="14023" spans="9:11">
      <c r="I14023" s="15">
        <v>13968</v>
      </c>
      <c r="J14023" s="15">
        <v>67.062460000000002</v>
      </c>
      <c r="K14023" s="15">
        <v>128.834</v>
      </c>
    </row>
    <row r="14024" spans="9:11">
      <c r="I14024" s="15">
        <v>13969</v>
      </c>
      <c r="J14024" s="15">
        <v>65.342669999999998</v>
      </c>
      <c r="K14024" s="15">
        <v>129.15369999999999</v>
      </c>
    </row>
    <row r="14025" spans="9:11">
      <c r="I14025" s="15">
        <v>13970</v>
      </c>
      <c r="J14025" s="15">
        <v>70.570400000000006</v>
      </c>
      <c r="K14025" s="15">
        <v>130.50110000000001</v>
      </c>
    </row>
    <row r="14026" spans="9:11">
      <c r="I14026" s="15">
        <v>13971</v>
      </c>
      <c r="J14026" s="15">
        <v>72.348389999999995</v>
      </c>
      <c r="K14026" s="15">
        <v>157.8066</v>
      </c>
    </row>
    <row r="14027" spans="9:11">
      <c r="I14027" s="15">
        <v>13972</v>
      </c>
      <c r="J14027" s="15">
        <v>60.278359999999999</v>
      </c>
      <c r="K14027" s="15">
        <v>110.1138</v>
      </c>
    </row>
    <row r="14028" spans="9:11">
      <c r="I14028" s="15">
        <v>13973</v>
      </c>
      <c r="J14028" s="15">
        <v>67.618549999999999</v>
      </c>
      <c r="K14028" s="15">
        <v>103.0198</v>
      </c>
    </row>
    <row r="14029" spans="9:11">
      <c r="I14029" s="15">
        <v>13974</v>
      </c>
      <c r="J14029" s="15">
        <v>71.495689999999996</v>
      </c>
      <c r="K14029" s="15">
        <v>144.1566</v>
      </c>
    </row>
    <row r="14030" spans="9:11">
      <c r="I14030" s="15">
        <v>13975</v>
      </c>
      <c r="J14030" s="15">
        <v>68.74794</v>
      </c>
      <c r="K14030" s="15">
        <v>124.4705</v>
      </c>
    </row>
    <row r="14031" spans="9:11">
      <c r="I14031" s="15">
        <v>13976</v>
      </c>
      <c r="J14031" s="15">
        <v>69.918490000000006</v>
      </c>
      <c r="K14031" s="15">
        <v>135.16409999999999</v>
      </c>
    </row>
    <row r="14032" spans="9:11">
      <c r="I14032" s="15">
        <v>13977</v>
      </c>
      <c r="J14032" s="15">
        <v>65.195040000000006</v>
      </c>
      <c r="K14032" s="15">
        <v>112.8648</v>
      </c>
    </row>
    <row r="14033" spans="9:11">
      <c r="I14033" s="15">
        <v>13978</v>
      </c>
      <c r="J14033" s="15">
        <v>68.382320000000007</v>
      </c>
      <c r="K14033" s="15">
        <v>126.0162</v>
      </c>
    </row>
    <row r="14034" spans="9:11">
      <c r="I14034" s="15">
        <v>13979</v>
      </c>
      <c r="J14034" s="15">
        <v>67.255179999999996</v>
      </c>
      <c r="K14034" s="15">
        <v>122.1221</v>
      </c>
    </row>
    <row r="14035" spans="9:11">
      <c r="I14035" s="15">
        <v>13980</v>
      </c>
      <c r="J14035" s="15">
        <v>68.934830000000005</v>
      </c>
      <c r="K14035" s="15">
        <v>127.7623</v>
      </c>
    </row>
    <row r="14036" spans="9:11">
      <c r="I14036" s="15">
        <v>13981</v>
      </c>
      <c r="J14036" s="15">
        <v>68.44699</v>
      </c>
      <c r="K14036" s="15">
        <v>123.13079999999999</v>
      </c>
    </row>
    <row r="14037" spans="9:11">
      <c r="I14037" s="15">
        <v>13982</v>
      </c>
      <c r="J14037" s="15">
        <v>66.326580000000007</v>
      </c>
      <c r="K14037" s="15">
        <v>132.96950000000001</v>
      </c>
    </row>
    <row r="14038" spans="9:11">
      <c r="I14038" s="15">
        <v>13983</v>
      </c>
      <c r="J14038" s="15">
        <v>69.333759999999998</v>
      </c>
      <c r="K14038" s="15">
        <v>117.9713</v>
      </c>
    </row>
    <row r="14039" spans="9:11">
      <c r="I14039" s="15">
        <v>13984</v>
      </c>
      <c r="J14039" s="15">
        <v>67.532809999999998</v>
      </c>
      <c r="K14039" s="15">
        <v>125.2872</v>
      </c>
    </row>
    <row r="14040" spans="9:11">
      <c r="I14040" s="15">
        <v>13985</v>
      </c>
      <c r="J14040" s="15">
        <v>70.465490000000003</v>
      </c>
      <c r="K14040" s="15">
        <v>125.7753</v>
      </c>
    </row>
    <row r="14041" spans="9:11">
      <c r="I14041" s="15">
        <v>13986</v>
      </c>
      <c r="J14041" s="15">
        <v>66.482159999999993</v>
      </c>
      <c r="K14041" s="15">
        <v>114.77549999999999</v>
      </c>
    </row>
    <row r="14042" spans="9:11">
      <c r="I14042" s="15">
        <v>13987</v>
      </c>
      <c r="J14042" s="15">
        <v>65.564499999999995</v>
      </c>
      <c r="K14042" s="15">
        <v>124.99679999999999</v>
      </c>
    </row>
    <row r="14043" spans="9:11">
      <c r="I14043" s="15">
        <v>13988</v>
      </c>
      <c r="J14043" s="15">
        <v>68.551910000000007</v>
      </c>
      <c r="K14043" s="15">
        <v>136.3553</v>
      </c>
    </row>
    <row r="14044" spans="9:11">
      <c r="I14044" s="15">
        <v>13989</v>
      </c>
      <c r="J14044" s="15">
        <v>69.955939999999998</v>
      </c>
      <c r="K14044" s="15">
        <v>139.5419</v>
      </c>
    </row>
    <row r="14045" spans="9:11">
      <c r="I14045" s="15">
        <v>13990</v>
      </c>
      <c r="J14045" s="15">
        <v>69.92062</v>
      </c>
      <c r="K14045" s="15">
        <v>140.39660000000001</v>
      </c>
    </row>
    <row r="14046" spans="9:11">
      <c r="I14046" s="15">
        <v>13991</v>
      </c>
      <c r="J14046" s="15">
        <v>67.832179999999994</v>
      </c>
      <c r="K14046" s="15">
        <v>133.32249999999999</v>
      </c>
    </row>
    <row r="14047" spans="9:11">
      <c r="I14047" s="15">
        <v>13992</v>
      </c>
      <c r="J14047" s="15">
        <v>67.429130000000001</v>
      </c>
      <c r="K14047" s="15">
        <v>130.3175</v>
      </c>
    </row>
    <row r="14048" spans="9:11">
      <c r="I14048" s="15">
        <v>13993</v>
      </c>
      <c r="J14048" s="15">
        <v>66.701769999999996</v>
      </c>
      <c r="K14048" s="15">
        <v>124.9376</v>
      </c>
    </row>
    <row r="14049" spans="9:11">
      <c r="I14049" s="15">
        <v>13994</v>
      </c>
      <c r="J14049" s="15">
        <v>70.21284</v>
      </c>
      <c r="K14049" s="15">
        <v>122.9461</v>
      </c>
    </row>
    <row r="14050" spans="9:11">
      <c r="I14050" s="15">
        <v>13995</v>
      </c>
      <c r="J14050" s="15">
        <v>67.969579999999993</v>
      </c>
      <c r="K14050" s="15">
        <v>126.73090000000001</v>
      </c>
    </row>
    <row r="14051" spans="9:11">
      <c r="I14051" s="15">
        <v>13996</v>
      </c>
      <c r="J14051" s="15">
        <v>67.921940000000006</v>
      </c>
      <c r="K14051" s="15">
        <v>120.0718</v>
      </c>
    </row>
    <row r="14052" spans="9:11">
      <c r="I14052" s="15">
        <v>13997</v>
      </c>
      <c r="J14052" s="15">
        <v>68.806370000000001</v>
      </c>
      <c r="K14052" s="15">
        <v>134.36420000000001</v>
      </c>
    </row>
    <row r="14053" spans="9:11">
      <c r="I14053" s="15">
        <v>13998</v>
      </c>
      <c r="J14053" s="15">
        <v>69.102890000000002</v>
      </c>
      <c r="K14053" s="15">
        <v>139.7602</v>
      </c>
    </row>
    <row r="14054" spans="9:11">
      <c r="I14054" s="15">
        <v>13999</v>
      </c>
      <c r="J14054" s="15">
        <v>70.257840000000002</v>
      </c>
      <c r="K14054" s="15">
        <v>123.1635</v>
      </c>
    </row>
    <row r="14055" spans="9:11">
      <c r="I14055" s="15">
        <v>14000</v>
      </c>
      <c r="J14055" s="15">
        <v>66.358239999999995</v>
      </c>
      <c r="K14055" s="15">
        <v>122.68519999999999</v>
      </c>
    </row>
    <row r="14056" spans="9:11">
      <c r="I14056" s="15">
        <v>14001</v>
      </c>
      <c r="J14056" s="15">
        <v>66.298739999999995</v>
      </c>
      <c r="K14056" s="15">
        <v>118.27630000000001</v>
      </c>
    </row>
    <row r="14057" spans="9:11">
      <c r="I14057" s="15">
        <v>14002</v>
      </c>
      <c r="J14057" s="15">
        <v>69.239789999999999</v>
      </c>
      <c r="K14057" s="15">
        <v>134.10589999999999</v>
      </c>
    </row>
    <row r="14058" spans="9:11">
      <c r="I14058" s="15">
        <v>14003</v>
      </c>
      <c r="J14058" s="15">
        <v>69.964590000000001</v>
      </c>
      <c r="K14058" s="15">
        <v>123.4101</v>
      </c>
    </row>
    <row r="14059" spans="9:11">
      <c r="I14059" s="15">
        <v>14004</v>
      </c>
      <c r="J14059" s="15">
        <v>70.333250000000007</v>
      </c>
      <c r="K14059" s="15">
        <v>130.26750000000001</v>
      </c>
    </row>
    <row r="14060" spans="9:11">
      <c r="I14060" s="15">
        <v>14005</v>
      </c>
      <c r="J14060" s="15">
        <v>67.879099999999994</v>
      </c>
      <c r="K14060" s="15">
        <v>123.07129999999999</v>
      </c>
    </row>
    <row r="14061" spans="9:11">
      <c r="I14061" s="15">
        <v>14006</v>
      </c>
      <c r="J14061" s="15">
        <v>69.801150000000007</v>
      </c>
      <c r="K14061" s="15">
        <v>140.03469999999999</v>
      </c>
    </row>
    <row r="14062" spans="9:11">
      <c r="I14062" s="15">
        <v>14007</v>
      </c>
      <c r="J14062" s="15">
        <v>71.85087</v>
      </c>
      <c r="K14062" s="15">
        <v>149.4641</v>
      </c>
    </row>
    <row r="14063" spans="9:11">
      <c r="I14063" s="15">
        <v>14008</v>
      </c>
      <c r="J14063" s="15">
        <v>68.860950000000003</v>
      </c>
      <c r="K14063" s="15">
        <v>135.38239999999999</v>
      </c>
    </row>
    <row r="14064" spans="9:11">
      <c r="I14064" s="15">
        <v>14009</v>
      </c>
      <c r="J14064" s="15">
        <v>68.266260000000003</v>
      </c>
      <c r="K14064" s="15">
        <v>139.32</v>
      </c>
    </row>
    <row r="14065" spans="9:11">
      <c r="I14065" s="15">
        <v>14010</v>
      </c>
      <c r="J14065" s="15">
        <v>68.229770000000002</v>
      </c>
      <c r="K14065" s="15">
        <v>132.81909999999999</v>
      </c>
    </row>
    <row r="14066" spans="9:11">
      <c r="I14066" s="15">
        <v>14011</v>
      </c>
      <c r="J14066" s="15">
        <v>68.872659999999996</v>
      </c>
      <c r="K14066" s="15">
        <v>134.28360000000001</v>
      </c>
    </row>
    <row r="14067" spans="9:11">
      <c r="I14067" s="15">
        <v>14012</v>
      </c>
      <c r="J14067" s="15">
        <v>68.693309999999997</v>
      </c>
      <c r="K14067" s="15">
        <v>119.1176</v>
      </c>
    </row>
    <row r="14068" spans="9:11">
      <c r="I14068" s="15">
        <v>14013</v>
      </c>
      <c r="J14068" s="15">
        <v>69.501909999999995</v>
      </c>
      <c r="K14068" s="15">
        <v>124.9842</v>
      </c>
    </row>
    <row r="14069" spans="9:11">
      <c r="I14069" s="15">
        <v>14014</v>
      </c>
      <c r="J14069" s="15">
        <v>67.132779999999997</v>
      </c>
      <c r="K14069" s="15">
        <v>126.6367</v>
      </c>
    </row>
    <row r="14070" spans="9:11">
      <c r="I14070" s="15">
        <v>14015</v>
      </c>
      <c r="J14070" s="15">
        <v>68.077839999999995</v>
      </c>
      <c r="K14070" s="15">
        <v>112.9545</v>
      </c>
    </row>
    <row r="14071" spans="9:11">
      <c r="I14071" s="15">
        <v>14016</v>
      </c>
      <c r="J14071" s="15">
        <v>65.601609999999994</v>
      </c>
      <c r="K14071" s="15">
        <v>132.36789999999999</v>
      </c>
    </row>
    <row r="14072" spans="9:11">
      <c r="I14072" s="15">
        <v>14017</v>
      </c>
      <c r="J14072" s="15">
        <v>66.256510000000006</v>
      </c>
      <c r="K14072" s="15">
        <v>108.6773</v>
      </c>
    </row>
    <row r="14073" spans="9:11">
      <c r="I14073" s="15">
        <v>14018</v>
      </c>
      <c r="J14073" s="15">
        <v>65.572109999999995</v>
      </c>
      <c r="K14073" s="15">
        <v>117.41589999999999</v>
      </c>
    </row>
    <row r="14074" spans="9:11">
      <c r="I14074" s="15">
        <v>14019</v>
      </c>
      <c r="J14074" s="15">
        <v>69.010549999999995</v>
      </c>
      <c r="K14074" s="15">
        <v>100.181</v>
      </c>
    </row>
    <row r="14075" spans="9:11">
      <c r="I14075" s="15">
        <v>14020</v>
      </c>
      <c r="J14075" s="15">
        <v>64.250100000000003</v>
      </c>
      <c r="K14075" s="15">
        <v>107.69589999999999</v>
      </c>
    </row>
    <row r="14076" spans="9:11">
      <c r="I14076" s="15">
        <v>14021</v>
      </c>
      <c r="J14076" s="15">
        <v>70.008830000000003</v>
      </c>
      <c r="K14076" s="15">
        <v>129.81129999999999</v>
      </c>
    </row>
    <row r="14077" spans="9:11">
      <c r="I14077" s="15">
        <v>14022</v>
      </c>
      <c r="J14077" s="15">
        <v>67.421019999999999</v>
      </c>
      <c r="K14077" s="15">
        <v>147.3407</v>
      </c>
    </row>
    <row r="14078" spans="9:11">
      <c r="I14078" s="15">
        <v>14023</v>
      </c>
      <c r="J14078" s="15">
        <v>65.377250000000004</v>
      </c>
      <c r="K14078" s="15">
        <v>142.22309999999999</v>
      </c>
    </row>
    <row r="14079" spans="9:11">
      <c r="I14079" s="15">
        <v>14024</v>
      </c>
      <c r="J14079" s="15">
        <v>66.454599999999999</v>
      </c>
      <c r="K14079" s="15">
        <v>122.3176</v>
      </c>
    </row>
    <row r="14080" spans="9:11">
      <c r="I14080" s="15">
        <v>14025</v>
      </c>
      <c r="J14080" s="15">
        <v>66.259609999999995</v>
      </c>
      <c r="K14080" s="15">
        <v>135.44929999999999</v>
      </c>
    </row>
    <row r="14081" spans="9:11">
      <c r="I14081" s="15">
        <v>14026</v>
      </c>
      <c r="J14081" s="15">
        <v>64.694710000000001</v>
      </c>
      <c r="K14081" s="15">
        <v>112.49720000000001</v>
      </c>
    </row>
    <row r="14082" spans="9:11">
      <c r="I14082" s="15">
        <v>14027</v>
      </c>
      <c r="J14082" s="15">
        <v>70.899259999999998</v>
      </c>
      <c r="K14082" s="15">
        <v>149.3595</v>
      </c>
    </row>
    <row r="14083" spans="9:11">
      <c r="I14083" s="15">
        <v>14028</v>
      </c>
      <c r="J14083" s="15">
        <v>67.055719999999994</v>
      </c>
      <c r="K14083" s="15">
        <v>126.9729</v>
      </c>
    </row>
    <row r="14084" spans="9:11">
      <c r="I14084" s="15">
        <v>14029</v>
      </c>
      <c r="J14084" s="15">
        <v>66.165310000000005</v>
      </c>
      <c r="K14084" s="15">
        <v>132.4495</v>
      </c>
    </row>
    <row r="14085" spans="9:11">
      <c r="I14085" s="15">
        <v>14030</v>
      </c>
      <c r="J14085" s="15">
        <v>67.223029999999994</v>
      </c>
      <c r="K14085" s="15">
        <v>135.81809999999999</v>
      </c>
    </row>
    <row r="14086" spans="9:11">
      <c r="I14086" s="15">
        <v>14031</v>
      </c>
      <c r="J14086" s="15">
        <v>69.515029999999996</v>
      </c>
      <c r="K14086" s="15">
        <v>124.8695</v>
      </c>
    </row>
    <row r="14087" spans="9:11">
      <c r="I14087" s="15">
        <v>14032</v>
      </c>
      <c r="J14087" s="15">
        <v>65.440809999999999</v>
      </c>
      <c r="K14087" s="15">
        <v>115.6159</v>
      </c>
    </row>
    <row r="14088" spans="9:11">
      <c r="I14088" s="15">
        <v>14033</v>
      </c>
      <c r="J14088" s="15">
        <v>66.500100000000003</v>
      </c>
      <c r="K14088" s="15">
        <v>109.6408</v>
      </c>
    </row>
    <row r="14089" spans="9:11">
      <c r="I14089" s="15">
        <v>14034</v>
      </c>
      <c r="J14089" s="15">
        <v>66.040549999999996</v>
      </c>
      <c r="K14089" s="15">
        <v>121.2501</v>
      </c>
    </row>
    <row r="14090" spans="9:11">
      <c r="I14090" s="15">
        <v>14035</v>
      </c>
      <c r="J14090" s="15">
        <v>67.5518</v>
      </c>
      <c r="K14090" s="15">
        <v>132.22970000000001</v>
      </c>
    </row>
    <row r="14091" spans="9:11">
      <c r="I14091" s="15">
        <v>14036</v>
      </c>
      <c r="J14091" s="15">
        <v>69.062579999999997</v>
      </c>
      <c r="K14091" s="15">
        <v>129.02950000000001</v>
      </c>
    </row>
    <row r="14092" spans="9:11">
      <c r="I14092" s="15">
        <v>14037</v>
      </c>
      <c r="J14092" s="15">
        <v>65.867040000000003</v>
      </c>
      <c r="K14092" s="15">
        <v>129.47210000000001</v>
      </c>
    </row>
    <row r="14093" spans="9:11">
      <c r="I14093" s="15">
        <v>14038</v>
      </c>
      <c r="J14093" s="15">
        <v>66.389129999999994</v>
      </c>
      <c r="K14093" s="15">
        <v>136.91829999999999</v>
      </c>
    </row>
    <row r="14094" spans="9:11">
      <c r="I14094" s="15">
        <v>14039</v>
      </c>
      <c r="J14094" s="15">
        <v>67.068839999999994</v>
      </c>
      <c r="K14094" s="15">
        <v>123.9572</v>
      </c>
    </row>
    <row r="14095" spans="9:11">
      <c r="I14095" s="15">
        <v>14040</v>
      </c>
      <c r="J14095" s="15">
        <v>65.419380000000004</v>
      </c>
      <c r="K14095" s="15">
        <v>119.476</v>
      </c>
    </row>
    <row r="14096" spans="9:11">
      <c r="I14096" s="15">
        <v>14041</v>
      </c>
      <c r="J14096" s="15">
        <v>70.538629999999998</v>
      </c>
      <c r="K14096" s="15">
        <v>128.5198</v>
      </c>
    </row>
    <row r="14097" spans="9:11">
      <c r="I14097" s="15">
        <v>14042</v>
      </c>
      <c r="J14097" s="15">
        <v>66.427449999999993</v>
      </c>
      <c r="K14097" s="15">
        <v>128.774</v>
      </c>
    </row>
    <row r="14098" spans="9:11">
      <c r="I14098" s="15">
        <v>14043</v>
      </c>
      <c r="J14098" s="15">
        <v>67.526610000000005</v>
      </c>
      <c r="K14098" s="15">
        <v>121.3385</v>
      </c>
    </row>
    <row r="14099" spans="9:11">
      <c r="I14099" s="15">
        <v>14044</v>
      </c>
      <c r="J14099" s="15">
        <v>70.421700000000001</v>
      </c>
      <c r="K14099" s="15">
        <v>123.358</v>
      </c>
    </row>
    <row r="14100" spans="9:11">
      <c r="I14100" s="15">
        <v>14045</v>
      </c>
      <c r="J14100" s="15">
        <v>69.380260000000007</v>
      </c>
      <c r="K14100" s="15">
        <v>130.7818</v>
      </c>
    </row>
    <row r="14101" spans="9:11">
      <c r="I14101" s="15">
        <v>14046</v>
      </c>
      <c r="J14101" s="15">
        <v>66.943029999999993</v>
      </c>
      <c r="K14101" s="15">
        <v>134.8107</v>
      </c>
    </row>
    <row r="14102" spans="9:11">
      <c r="I14102" s="15">
        <v>14047</v>
      </c>
      <c r="J14102" s="15">
        <v>66.509069999999994</v>
      </c>
      <c r="K14102" s="15">
        <v>123.52630000000001</v>
      </c>
    </row>
    <row r="14103" spans="9:11">
      <c r="I14103" s="15">
        <v>14048</v>
      </c>
      <c r="J14103" s="15">
        <v>67.299719999999994</v>
      </c>
      <c r="K14103" s="15">
        <v>128.94030000000001</v>
      </c>
    </row>
    <row r="14104" spans="9:11">
      <c r="I14104" s="15">
        <v>14049</v>
      </c>
      <c r="J14104" s="15">
        <v>69.815839999999994</v>
      </c>
      <c r="K14104" s="15">
        <v>139.2252</v>
      </c>
    </row>
    <row r="14105" spans="9:11">
      <c r="I14105" s="15">
        <v>14050</v>
      </c>
      <c r="J14105" s="15">
        <v>67.380160000000004</v>
      </c>
      <c r="K14105" s="15">
        <v>120.8477</v>
      </c>
    </row>
    <row r="14106" spans="9:11">
      <c r="I14106" s="15">
        <v>14051</v>
      </c>
      <c r="J14106" s="15">
        <v>67.70214</v>
      </c>
      <c r="K14106" s="15">
        <v>126.4529</v>
      </c>
    </row>
    <row r="14107" spans="9:11">
      <c r="I14107" s="15">
        <v>14052</v>
      </c>
      <c r="J14107" s="15">
        <v>69.102270000000004</v>
      </c>
      <c r="K14107" s="15">
        <v>130.67850000000001</v>
      </c>
    </row>
    <row r="14108" spans="9:11">
      <c r="I14108" s="15">
        <v>14053</v>
      </c>
      <c r="J14108" s="15">
        <v>67.940309999999997</v>
      </c>
      <c r="K14108" s="15">
        <v>121.4563</v>
      </c>
    </row>
    <row r="14109" spans="9:11">
      <c r="I14109" s="15">
        <v>14054</v>
      </c>
      <c r="J14109" s="15">
        <v>68.262709999999998</v>
      </c>
      <c r="K14109" s="15">
        <v>123.7273</v>
      </c>
    </row>
    <row r="14110" spans="9:11">
      <c r="I14110" s="15">
        <v>14055</v>
      </c>
      <c r="J14110" s="15">
        <v>67.599100000000007</v>
      </c>
      <c r="K14110" s="15">
        <v>132.09020000000001</v>
      </c>
    </row>
    <row r="14111" spans="9:11">
      <c r="I14111" s="15">
        <v>14056</v>
      </c>
      <c r="J14111" s="15">
        <v>70.165099999999995</v>
      </c>
      <c r="K14111" s="15">
        <v>143.84729999999999</v>
      </c>
    </row>
    <row r="14112" spans="9:11">
      <c r="I14112" s="15">
        <v>14057</v>
      </c>
      <c r="J14112" s="15">
        <v>68.839269999999999</v>
      </c>
      <c r="K14112" s="15">
        <v>134.97819999999999</v>
      </c>
    </row>
    <row r="14113" spans="9:11">
      <c r="I14113" s="15">
        <v>14058</v>
      </c>
      <c r="J14113" s="15">
        <v>68.966350000000006</v>
      </c>
      <c r="K14113" s="15">
        <v>117.2842</v>
      </c>
    </row>
    <row r="14114" spans="9:11">
      <c r="I14114" s="15">
        <v>14059</v>
      </c>
      <c r="J14114" s="15">
        <v>67.113420000000005</v>
      </c>
      <c r="K14114" s="15">
        <v>128.53720000000001</v>
      </c>
    </row>
    <row r="14115" spans="9:11">
      <c r="I14115" s="15">
        <v>14060</v>
      </c>
      <c r="J14115" s="15">
        <v>67.685509999999994</v>
      </c>
      <c r="K14115" s="15">
        <v>121.70780000000001</v>
      </c>
    </row>
    <row r="14116" spans="9:11">
      <c r="I14116" s="15">
        <v>14061</v>
      </c>
      <c r="J14116" s="15">
        <v>66.456639999999993</v>
      </c>
      <c r="K14116" s="15">
        <v>123.33110000000001</v>
      </c>
    </row>
    <row r="14117" spans="9:11">
      <c r="I14117" s="15">
        <v>14062</v>
      </c>
      <c r="J14117" s="15">
        <v>66.894040000000004</v>
      </c>
      <c r="K14117" s="15">
        <v>106.7602</v>
      </c>
    </row>
    <row r="14118" spans="9:11">
      <c r="I14118" s="15">
        <v>14063</v>
      </c>
      <c r="J14118" s="15">
        <v>69.61824</v>
      </c>
      <c r="K14118" s="15">
        <v>120.5271</v>
      </c>
    </row>
    <row r="14119" spans="9:11">
      <c r="I14119" s="15">
        <v>14064</v>
      </c>
      <c r="J14119" s="15">
        <v>74.04804</v>
      </c>
      <c r="K14119" s="15">
        <v>149.63030000000001</v>
      </c>
    </row>
    <row r="14120" spans="9:11">
      <c r="I14120" s="15">
        <v>14065</v>
      </c>
      <c r="J14120" s="15">
        <v>69.648219999999995</v>
      </c>
      <c r="K14120" s="15">
        <v>142.77719999999999</v>
      </c>
    </row>
    <row r="14121" spans="9:11">
      <c r="I14121" s="15">
        <v>14066</v>
      </c>
      <c r="J14121" s="15">
        <v>68.923649999999995</v>
      </c>
      <c r="K14121" s="15">
        <v>115.4178</v>
      </c>
    </row>
    <row r="14122" spans="9:11">
      <c r="I14122" s="15">
        <v>14067</v>
      </c>
      <c r="J14122" s="15">
        <v>67.362769999999998</v>
      </c>
      <c r="K14122" s="15">
        <v>119.62949999999999</v>
      </c>
    </row>
    <row r="14123" spans="9:11">
      <c r="I14123" s="15">
        <v>14068</v>
      </c>
      <c r="J14123" s="15">
        <v>68.348780000000005</v>
      </c>
      <c r="K14123" s="15">
        <v>134.31890000000001</v>
      </c>
    </row>
    <row r="14124" spans="9:11">
      <c r="I14124" s="15">
        <v>14069</v>
      </c>
      <c r="J14124" s="15">
        <v>66.004260000000002</v>
      </c>
      <c r="K14124" s="15">
        <v>128.4332</v>
      </c>
    </row>
    <row r="14125" spans="9:11">
      <c r="I14125" s="15">
        <v>14070</v>
      </c>
      <c r="J14125" s="15">
        <v>69.14864</v>
      </c>
      <c r="K14125" s="15">
        <v>126.6413</v>
      </c>
    </row>
    <row r="14126" spans="9:11">
      <c r="I14126" s="15">
        <v>14071</v>
      </c>
      <c r="J14126" s="15">
        <v>68.494249999999994</v>
      </c>
      <c r="K14126" s="15">
        <v>117.51479999999999</v>
      </c>
    </row>
    <row r="14127" spans="9:11">
      <c r="I14127" s="15">
        <v>14072</v>
      </c>
      <c r="J14127" s="15">
        <v>68.066370000000006</v>
      </c>
      <c r="K14127" s="15">
        <v>134.23410000000001</v>
      </c>
    </row>
    <row r="14128" spans="9:11">
      <c r="I14128" s="15">
        <v>14073</v>
      </c>
      <c r="J14128" s="15">
        <v>72.938869999999994</v>
      </c>
      <c r="K14128" s="15">
        <v>144.96469999999999</v>
      </c>
    </row>
    <row r="14129" spans="9:11">
      <c r="I14129" s="15">
        <v>14074</v>
      </c>
      <c r="J14129" s="15">
        <v>66.181150000000002</v>
      </c>
      <c r="K14129" s="15">
        <v>132.64779999999999</v>
      </c>
    </row>
    <row r="14130" spans="9:11">
      <c r="I14130" s="15">
        <v>14075</v>
      </c>
      <c r="J14130" s="15">
        <v>67.999650000000003</v>
      </c>
      <c r="K14130" s="15">
        <v>119.70569999999999</v>
      </c>
    </row>
    <row r="14131" spans="9:11">
      <c r="I14131" s="15">
        <v>14076</v>
      </c>
      <c r="J14131" s="15">
        <v>66.964609999999993</v>
      </c>
      <c r="K14131" s="15">
        <v>117.8036</v>
      </c>
    </row>
    <row r="14132" spans="9:11">
      <c r="I14132" s="15">
        <v>14077</v>
      </c>
      <c r="J14132" s="15">
        <v>67.742329999999995</v>
      </c>
      <c r="K14132" s="15">
        <v>137.52510000000001</v>
      </c>
    </row>
    <row r="14133" spans="9:11">
      <c r="I14133" s="15">
        <v>14078</v>
      </c>
      <c r="J14133" s="15">
        <v>67.252350000000007</v>
      </c>
      <c r="K14133" s="15">
        <v>127.1944</v>
      </c>
    </row>
    <row r="14134" spans="9:11">
      <c r="I14134" s="15">
        <v>14079</v>
      </c>
      <c r="J14134" s="15">
        <v>68.930639999999997</v>
      </c>
      <c r="K14134" s="15">
        <v>118.6825</v>
      </c>
    </row>
    <row r="14135" spans="9:11">
      <c r="I14135" s="15">
        <v>14080</v>
      </c>
      <c r="J14135" s="15">
        <v>67.666920000000005</v>
      </c>
      <c r="K14135" s="15">
        <v>122.408</v>
      </c>
    </row>
    <row r="14136" spans="9:11">
      <c r="I14136" s="15">
        <v>14081</v>
      </c>
      <c r="J14136" s="15">
        <v>68.363230000000001</v>
      </c>
      <c r="K14136" s="15">
        <v>127.85899999999999</v>
      </c>
    </row>
    <row r="14137" spans="9:11">
      <c r="I14137" s="15">
        <v>14082</v>
      </c>
      <c r="J14137" s="15">
        <v>68.515100000000004</v>
      </c>
      <c r="K14137" s="15">
        <v>124.2807</v>
      </c>
    </row>
    <row r="14138" spans="9:11">
      <c r="I14138" s="15">
        <v>14083</v>
      </c>
      <c r="J14138" s="15">
        <v>68.596490000000003</v>
      </c>
      <c r="K14138" s="15">
        <v>126.3488</v>
      </c>
    </row>
    <row r="14139" spans="9:11">
      <c r="I14139" s="15">
        <v>14084</v>
      </c>
      <c r="J14139" s="15">
        <v>67.897030000000001</v>
      </c>
      <c r="K14139" s="15">
        <v>117.1268</v>
      </c>
    </row>
    <row r="14140" spans="9:11">
      <c r="I14140" s="15">
        <v>14085</v>
      </c>
      <c r="J14140" s="15">
        <v>68.545590000000004</v>
      </c>
      <c r="K14140" s="15">
        <v>123.3066</v>
      </c>
    </row>
    <row r="14141" spans="9:11">
      <c r="I14141" s="15">
        <v>14086</v>
      </c>
      <c r="J14141" s="15">
        <v>68.577629999999999</v>
      </c>
      <c r="K14141" s="15">
        <v>130.22399999999999</v>
      </c>
    </row>
    <row r="14142" spans="9:11">
      <c r="I14142" s="15">
        <v>14087</v>
      </c>
      <c r="J14142" s="15">
        <v>65.300619999999995</v>
      </c>
      <c r="K14142" s="15">
        <v>129.13730000000001</v>
      </c>
    </row>
    <row r="14143" spans="9:11">
      <c r="I14143" s="15">
        <v>14088</v>
      </c>
      <c r="J14143" s="15">
        <v>69.644679999999994</v>
      </c>
      <c r="K14143" s="15">
        <v>132.17160000000001</v>
      </c>
    </row>
    <row r="14144" spans="9:11">
      <c r="I14144" s="15">
        <v>14089</v>
      </c>
      <c r="J14144" s="15">
        <v>68.605459999999994</v>
      </c>
      <c r="K14144" s="15">
        <v>139.36750000000001</v>
      </c>
    </row>
    <row r="14145" spans="9:11">
      <c r="I14145" s="15">
        <v>14090</v>
      </c>
      <c r="J14145" s="15">
        <v>66.672569999999993</v>
      </c>
      <c r="K14145" s="15">
        <v>120.04430000000001</v>
      </c>
    </row>
    <row r="14146" spans="9:11">
      <c r="I14146" s="15">
        <v>14091</v>
      </c>
      <c r="J14146" s="15">
        <v>67.515249999999995</v>
      </c>
      <c r="K14146" s="15">
        <v>135.31450000000001</v>
      </c>
    </row>
    <row r="14147" spans="9:11">
      <c r="I14147" s="15">
        <v>14092</v>
      </c>
      <c r="J14147" s="15">
        <v>69.199889999999996</v>
      </c>
      <c r="K14147" s="15">
        <v>128.22219999999999</v>
      </c>
    </row>
    <row r="14148" spans="9:11">
      <c r="I14148" s="15">
        <v>14093</v>
      </c>
      <c r="J14148" s="15">
        <v>69.932879999999997</v>
      </c>
      <c r="K14148" s="15">
        <v>144.36500000000001</v>
      </c>
    </row>
    <row r="14149" spans="9:11">
      <c r="I14149" s="15">
        <v>14094</v>
      </c>
      <c r="J14149" s="15">
        <v>67.731849999999994</v>
      </c>
      <c r="K14149" s="15">
        <v>129.33529999999999</v>
      </c>
    </row>
    <row r="14150" spans="9:11">
      <c r="I14150" s="15">
        <v>14095</v>
      </c>
      <c r="J14150" s="15">
        <v>69.019279999999995</v>
      </c>
      <c r="K14150" s="15">
        <v>126.148</v>
      </c>
    </row>
    <row r="14151" spans="9:11">
      <c r="I14151" s="15">
        <v>14096</v>
      </c>
      <c r="J14151" s="15">
        <v>68.853229999999996</v>
      </c>
      <c r="K14151" s="15">
        <v>122.8646</v>
      </c>
    </row>
    <row r="14152" spans="9:11">
      <c r="I14152" s="15">
        <v>14097</v>
      </c>
      <c r="J14152" s="15">
        <v>64.287289999999999</v>
      </c>
      <c r="K14152" s="15">
        <v>107.047</v>
      </c>
    </row>
    <row r="14153" spans="9:11">
      <c r="I14153" s="15">
        <v>14098</v>
      </c>
      <c r="J14153" s="15">
        <v>72.160060000000001</v>
      </c>
      <c r="K14153" s="15">
        <v>143.18190000000001</v>
      </c>
    </row>
    <row r="14154" spans="9:11">
      <c r="I14154" s="15">
        <v>14099</v>
      </c>
      <c r="J14154" s="15">
        <v>67.897790000000001</v>
      </c>
      <c r="K14154" s="15">
        <v>141.37090000000001</v>
      </c>
    </row>
    <row r="14155" spans="9:11">
      <c r="I14155" s="15">
        <v>14100</v>
      </c>
      <c r="J14155" s="15">
        <v>69.103750000000005</v>
      </c>
      <c r="K14155" s="15">
        <v>122.78919999999999</v>
      </c>
    </row>
    <row r="14156" spans="9:11">
      <c r="I14156" s="15">
        <v>14101</v>
      </c>
      <c r="J14156" s="15">
        <v>65.655230000000003</v>
      </c>
      <c r="K14156" s="15">
        <v>137.51480000000001</v>
      </c>
    </row>
    <row r="14157" spans="9:11">
      <c r="I14157" s="15">
        <v>14102</v>
      </c>
      <c r="J14157" s="15">
        <v>68.825469999999996</v>
      </c>
      <c r="K14157" s="15">
        <v>117.8694</v>
      </c>
    </row>
    <row r="14158" spans="9:11">
      <c r="I14158" s="15">
        <v>14103</v>
      </c>
      <c r="J14158" s="15">
        <v>68.480969999999999</v>
      </c>
      <c r="K14158" s="15">
        <v>122.20780000000001</v>
      </c>
    </row>
    <row r="14159" spans="9:11">
      <c r="I14159" s="15">
        <v>14104</v>
      </c>
      <c r="J14159" s="15">
        <v>66.686480000000003</v>
      </c>
      <c r="K14159" s="15">
        <v>117.8087</v>
      </c>
    </row>
    <row r="14160" spans="9:11">
      <c r="I14160" s="15">
        <v>14105</v>
      </c>
      <c r="J14160" s="15">
        <v>66.625039999999998</v>
      </c>
      <c r="K14160" s="15">
        <v>126.9058</v>
      </c>
    </row>
    <row r="14161" spans="9:11">
      <c r="I14161" s="15">
        <v>14106</v>
      </c>
      <c r="J14161" s="15">
        <v>64.974329999999995</v>
      </c>
      <c r="K14161" s="15">
        <v>103.13330000000001</v>
      </c>
    </row>
    <row r="14162" spans="9:11">
      <c r="I14162" s="15">
        <v>14107</v>
      </c>
      <c r="J14162" s="15">
        <v>61.907249999999998</v>
      </c>
      <c r="K14162" s="15">
        <v>78.567850000000007</v>
      </c>
    </row>
    <row r="14163" spans="9:11">
      <c r="I14163" s="15">
        <v>14108</v>
      </c>
      <c r="J14163" s="15">
        <v>66.977209999999999</v>
      </c>
      <c r="K14163" s="15">
        <v>139.1241</v>
      </c>
    </row>
    <row r="14164" spans="9:11">
      <c r="I14164" s="15">
        <v>14109</v>
      </c>
      <c r="J14164" s="15">
        <v>66.488169999999997</v>
      </c>
      <c r="K14164" s="15">
        <v>111.8809</v>
      </c>
    </row>
    <row r="14165" spans="9:11">
      <c r="I14165" s="15">
        <v>14110</v>
      </c>
      <c r="J14165" s="15">
        <v>66.081819999999993</v>
      </c>
      <c r="K14165" s="15">
        <v>128.23330000000001</v>
      </c>
    </row>
    <row r="14166" spans="9:11">
      <c r="I14166" s="15">
        <v>14111</v>
      </c>
      <c r="J14166" s="15">
        <v>67.843599999999995</v>
      </c>
      <c r="K14166" s="15">
        <v>120.26</v>
      </c>
    </row>
    <row r="14167" spans="9:11">
      <c r="I14167" s="15">
        <v>14112</v>
      </c>
      <c r="J14167" s="15">
        <v>68.578760000000003</v>
      </c>
      <c r="K14167" s="15">
        <v>148.30760000000001</v>
      </c>
    </row>
    <row r="14168" spans="9:11">
      <c r="I14168" s="15">
        <v>14113</v>
      </c>
      <c r="J14168" s="15">
        <v>68.225040000000007</v>
      </c>
      <c r="K14168" s="15">
        <v>142.72890000000001</v>
      </c>
    </row>
    <row r="14169" spans="9:11">
      <c r="I14169" s="15">
        <v>14114</v>
      </c>
      <c r="J14169" s="15">
        <v>65.793760000000006</v>
      </c>
      <c r="K14169" s="15">
        <v>113.9473</v>
      </c>
    </row>
    <row r="14170" spans="9:11">
      <c r="I14170" s="15">
        <v>14115</v>
      </c>
      <c r="J14170" s="15">
        <v>69.428550000000001</v>
      </c>
      <c r="K14170" s="15">
        <v>137.69630000000001</v>
      </c>
    </row>
    <row r="14171" spans="9:11">
      <c r="I14171" s="15">
        <v>14116</v>
      </c>
      <c r="J14171" s="15">
        <v>69.733130000000003</v>
      </c>
      <c r="K14171" s="15">
        <v>128.23939999999999</v>
      </c>
    </row>
    <row r="14172" spans="9:11">
      <c r="I14172" s="15">
        <v>14117</v>
      </c>
      <c r="J14172" s="15">
        <v>66.278459999999995</v>
      </c>
      <c r="K14172" s="15">
        <v>96.954279999999997</v>
      </c>
    </row>
    <row r="14173" spans="9:11">
      <c r="I14173" s="15">
        <v>14118</v>
      </c>
      <c r="J14173" s="15">
        <v>70.912610000000001</v>
      </c>
      <c r="K14173" s="15">
        <v>149.45269999999999</v>
      </c>
    </row>
    <row r="14174" spans="9:11">
      <c r="I14174" s="15">
        <v>14119</v>
      </c>
      <c r="J14174" s="15">
        <v>69.768640000000005</v>
      </c>
      <c r="K14174" s="15">
        <v>138.42500000000001</v>
      </c>
    </row>
    <row r="14175" spans="9:11">
      <c r="I14175" s="15">
        <v>14120</v>
      </c>
      <c r="J14175" s="15">
        <v>66.692899999999995</v>
      </c>
      <c r="K14175" s="15">
        <v>123.4958</v>
      </c>
    </row>
    <row r="14176" spans="9:11">
      <c r="I14176" s="15">
        <v>14121</v>
      </c>
      <c r="J14176" s="15">
        <v>67.843590000000006</v>
      </c>
      <c r="K14176" s="15">
        <v>138.9076</v>
      </c>
    </row>
    <row r="14177" spans="9:11">
      <c r="I14177" s="15">
        <v>14122</v>
      </c>
      <c r="J14177" s="15">
        <v>69.767510000000001</v>
      </c>
      <c r="K14177" s="15">
        <v>123.4689</v>
      </c>
    </row>
    <row r="14178" spans="9:11">
      <c r="I14178" s="15">
        <v>14123</v>
      </c>
      <c r="J14178" s="15">
        <v>70.539420000000007</v>
      </c>
      <c r="K14178" s="15">
        <v>148.38319999999999</v>
      </c>
    </row>
    <row r="14179" spans="9:11">
      <c r="I14179" s="15">
        <v>14124</v>
      </c>
      <c r="J14179" s="15">
        <v>68.882320000000007</v>
      </c>
      <c r="K14179" s="15">
        <v>134.55609999999999</v>
      </c>
    </row>
    <row r="14180" spans="9:11">
      <c r="I14180" s="15">
        <v>14125</v>
      </c>
      <c r="J14180" s="15">
        <v>67.766940000000005</v>
      </c>
      <c r="K14180" s="15">
        <v>132.0017</v>
      </c>
    </row>
    <row r="14181" spans="9:11">
      <c r="I14181" s="15">
        <v>14126</v>
      </c>
      <c r="J14181" s="15">
        <v>69.680070000000001</v>
      </c>
      <c r="K14181" s="15">
        <v>115.6036</v>
      </c>
    </row>
    <row r="14182" spans="9:11">
      <c r="I14182" s="15">
        <v>14127</v>
      </c>
      <c r="J14182" s="15">
        <v>70.301770000000005</v>
      </c>
      <c r="K14182" s="15">
        <v>114.5099</v>
      </c>
    </row>
    <row r="14183" spans="9:11">
      <c r="I14183" s="15">
        <v>14128</v>
      </c>
      <c r="J14183" s="15">
        <v>68.396810000000002</v>
      </c>
      <c r="K14183" s="15">
        <v>131.13499999999999</v>
      </c>
    </row>
    <row r="14184" spans="9:11">
      <c r="I14184" s="15">
        <v>14129</v>
      </c>
      <c r="J14184" s="15">
        <v>68.67559</v>
      </c>
      <c r="K14184" s="15">
        <v>137.23079999999999</v>
      </c>
    </row>
    <row r="14185" spans="9:11">
      <c r="I14185" s="15">
        <v>14130</v>
      </c>
      <c r="J14185" s="15">
        <v>67.258359999999996</v>
      </c>
      <c r="K14185" s="15">
        <v>113.67619999999999</v>
      </c>
    </row>
    <row r="14186" spans="9:11">
      <c r="I14186" s="15">
        <v>14131</v>
      </c>
      <c r="J14186" s="15">
        <v>68.33766</v>
      </c>
      <c r="K14186" s="15">
        <v>135.9751</v>
      </c>
    </row>
    <row r="14187" spans="9:11">
      <c r="I14187" s="15">
        <v>14132</v>
      </c>
      <c r="J14187" s="15">
        <v>68.736410000000006</v>
      </c>
      <c r="K14187" s="15">
        <v>133.9187</v>
      </c>
    </row>
    <row r="14188" spans="9:11">
      <c r="I14188" s="15">
        <v>14133</v>
      </c>
      <c r="J14188" s="15">
        <v>69.744240000000005</v>
      </c>
      <c r="K14188" s="15">
        <v>135.1867</v>
      </c>
    </row>
    <row r="14189" spans="9:11">
      <c r="I14189" s="15">
        <v>14134</v>
      </c>
      <c r="J14189" s="15">
        <v>66.691879999999998</v>
      </c>
      <c r="K14189" s="15">
        <v>119.4333</v>
      </c>
    </row>
    <row r="14190" spans="9:11">
      <c r="I14190" s="15">
        <v>14135</v>
      </c>
      <c r="J14190" s="15">
        <v>62.528759999999998</v>
      </c>
      <c r="K14190" s="15">
        <v>108.1177</v>
      </c>
    </row>
    <row r="14191" spans="9:11">
      <c r="I14191" s="15">
        <v>14136</v>
      </c>
      <c r="J14191" s="15">
        <v>65.535709999999995</v>
      </c>
      <c r="K14191" s="15">
        <v>117.10599999999999</v>
      </c>
    </row>
    <row r="14192" spans="9:11">
      <c r="I14192" s="15">
        <v>14137</v>
      </c>
      <c r="J14192" s="15">
        <v>66.182739999999995</v>
      </c>
      <c r="K14192" s="15">
        <v>115.6559</v>
      </c>
    </row>
    <row r="14193" spans="9:11">
      <c r="I14193" s="15">
        <v>14138</v>
      </c>
      <c r="J14193" s="15">
        <v>69.418639999999996</v>
      </c>
      <c r="K14193" s="15">
        <v>117.3108</v>
      </c>
    </row>
    <row r="14194" spans="9:11">
      <c r="I14194" s="15">
        <v>14139</v>
      </c>
      <c r="J14194" s="15">
        <v>67.088459999999998</v>
      </c>
      <c r="K14194" s="15">
        <v>119.7923</v>
      </c>
    </row>
    <row r="14195" spans="9:11">
      <c r="I14195" s="15">
        <v>14140</v>
      </c>
      <c r="J14195" s="15">
        <v>65.806370000000001</v>
      </c>
      <c r="K14195" s="15">
        <v>134.2886</v>
      </c>
    </row>
    <row r="14196" spans="9:11">
      <c r="I14196" s="15">
        <v>14141</v>
      </c>
      <c r="J14196" s="15">
        <v>70.239350000000002</v>
      </c>
      <c r="K14196" s="15">
        <v>147.1002</v>
      </c>
    </row>
    <row r="14197" spans="9:11">
      <c r="I14197" s="15">
        <v>14142</v>
      </c>
      <c r="J14197" s="15">
        <v>65.330089999999998</v>
      </c>
      <c r="K14197" s="15">
        <v>112.1983</v>
      </c>
    </row>
    <row r="14198" spans="9:11">
      <c r="I14198" s="15">
        <v>14143</v>
      </c>
      <c r="J14198" s="15">
        <v>65.744550000000004</v>
      </c>
      <c r="K14198" s="15">
        <v>121.3022</v>
      </c>
    </row>
    <row r="14199" spans="9:11">
      <c r="I14199" s="15">
        <v>14144</v>
      </c>
      <c r="J14199" s="15">
        <v>68.904669999999996</v>
      </c>
      <c r="K14199" s="15">
        <v>126.1829</v>
      </c>
    </row>
    <row r="14200" spans="9:11">
      <c r="I14200" s="15">
        <v>14145</v>
      </c>
      <c r="J14200" s="15">
        <v>69.095359999999999</v>
      </c>
      <c r="K14200" s="15">
        <v>121.7585</v>
      </c>
    </row>
    <row r="14201" spans="9:11">
      <c r="I14201" s="15">
        <v>14146</v>
      </c>
      <c r="J14201" s="15">
        <v>68.011709999999994</v>
      </c>
      <c r="K14201" s="15">
        <v>130.9674</v>
      </c>
    </row>
    <row r="14202" spans="9:11">
      <c r="I14202" s="15">
        <v>14147</v>
      </c>
      <c r="J14202" s="15">
        <v>67.902249999999995</v>
      </c>
      <c r="K14202" s="15">
        <v>120.5844</v>
      </c>
    </row>
    <row r="14203" spans="9:11">
      <c r="I14203" s="15">
        <v>14148</v>
      </c>
      <c r="J14203" s="15">
        <v>67.340090000000004</v>
      </c>
      <c r="K14203" s="15">
        <v>123.84780000000001</v>
      </c>
    </row>
    <row r="14204" spans="9:11">
      <c r="I14204" s="15">
        <v>14149</v>
      </c>
      <c r="J14204" s="15">
        <v>66.461650000000006</v>
      </c>
      <c r="K14204" s="15">
        <v>108.9752</v>
      </c>
    </row>
    <row r="14205" spans="9:11">
      <c r="I14205" s="15">
        <v>14150</v>
      </c>
      <c r="J14205" s="15">
        <v>66.752330000000001</v>
      </c>
      <c r="K14205" s="15">
        <v>134.20320000000001</v>
      </c>
    </row>
    <row r="14206" spans="9:11">
      <c r="I14206" s="15">
        <v>14151</v>
      </c>
      <c r="J14206" s="15">
        <v>70.182209999999998</v>
      </c>
      <c r="K14206" s="15">
        <v>120.1313</v>
      </c>
    </row>
    <row r="14207" spans="9:11">
      <c r="I14207" s="15">
        <v>14152</v>
      </c>
      <c r="J14207" s="15">
        <v>66.702399999999997</v>
      </c>
      <c r="K14207" s="15">
        <v>122.7568</v>
      </c>
    </row>
    <row r="14208" spans="9:11">
      <c r="I14208" s="15">
        <v>14153</v>
      </c>
      <c r="J14208" s="15">
        <v>67.359499999999997</v>
      </c>
      <c r="K14208" s="15">
        <v>128.40379999999999</v>
      </c>
    </row>
    <row r="14209" spans="9:11">
      <c r="I14209" s="15">
        <v>14154</v>
      </c>
      <c r="J14209" s="15">
        <v>69.081569999999999</v>
      </c>
      <c r="K14209" s="15">
        <v>123.6703</v>
      </c>
    </row>
    <row r="14210" spans="9:11">
      <c r="I14210" s="15">
        <v>14155</v>
      </c>
      <c r="J14210" s="15">
        <v>70.250699999999995</v>
      </c>
      <c r="K14210" s="15">
        <v>132.49600000000001</v>
      </c>
    </row>
    <row r="14211" spans="9:11">
      <c r="I14211" s="15">
        <v>14156</v>
      </c>
      <c r="J14211" s="15">
        <v>69.653899999999993</v>
      </c>
      <c r="K14211" s="15">
        <v>138.9897</v>
      </c>
    </row>
    <row r="14212" spans="9:11">
      <c r="I14212" s="15">
        <v>14157</v>
      </c>
      <c r="J14212" s="15">
        <v>68.022480000000002</v>
      </c>
      <c r="K14212" s="15">
        <v>139.37649999999999</v>
      </c>
    </row>
    <row r="14213" spans="9:11">
      <c r="I14213" s="15">
        <v>14158</v>
      </c>
      <c r="J14213" s="15">
        <v>69.56277</v>
      </c>
      <c r="K14213" s="15">
        <v>127.1687</v>
      </c>
    </row>
    <row r="14214" spans="9:11">
      <c r="I14214" s="15">
        <v>14159</v>
      </c>
      <c r="J14214" s="15">
        <v>68.467770000000002</v>
      </c>
      <c r="K14214" s="15">
        <v>137.1892</v>
      </c>
    </row>
    <row r="14215" spans="9:11">
      <c r="I14215" s="15">
        <v>14160</v>
      </c>
      <c r="J14215" s="15">
        <v>67.838679999999997</v>
      </c>
      <c r="K14215" s="15">
        <v>124.7676</v>
      </c>
    </row>
    <row r="14216" spans="9:11">
      <c r="I14216" s="15">
        <v>14161</v>
      </c>
      <c r="J14216" s="15">
        <v>65.614220000000003</v>
      </c>
      <c r="K14216" s="15">
        <v>107.7261</v>
      </c>
    </row>
    <row r="14217" spans="9:11">
      <c r="I14217" s="15">
        <v>14162</v>
      </c>
      <c r="J14217" s="15">
        <v>69.455269999999999</v>
      </c>
      <c r="K14217" s="15">
        <v>139.142</v>
      </c>
    </row>
    <row r="14218" spans="9:11">
      <c r="I14218" s="15">
        <v>14163</v>
      </c>
      <c r="J14218" s="15">
        <v>66.282910000000001</v>
      </c>
      <c r="K14218" s="15">
        <v>126.9862</v>
      </c>
    </row>
    <row r="14219" spans="9:11">
      <c r="I14219" s="15">
        <v>14164</v>
      </c>
      <c r="J14219" s="15">
        <v>67.568370000000002</v>
      </c>
      <c r="K14219" s="15">
        <v>129.85830000000001</v>
      </c>
    </row>
    <row r="14220" spans="9:11">
      <c r="I14220" s="15">
        <v>14165</v>
      </c>
      <c r="J14220" s="15">
        <v>70.12988</v>
      </c>
      <c r="K14220" s="15">
        <v>120.9723</v>
      </c>
    </row>
    <row r="14221" spans="9:11">
      <c r="I14221" s="15">
        <v>14166</v>
      </c>
      <c r="J14221" s="15">
        <v>68.934209999999993</v>
      </c>
      <c r="K14221" s="15">
        <v>124.3325</v>
      </c>
    </row>
    <row r="14222" spans="9:11">
      <c r="I14222" s="15">
        <v>14167</v>
      </c>
      <c r="J14222" s="15">
        <v>68.818790000000007</v>
      </c>
      <c r="K14222" s="15">
        <v>126.68259999999999</v>
      </c>
    </row>
    <row r="14223" spans="9:11">
      <c r="I14223" s="15">
        <v>14168</v>
      </c>
      <c r="J14223" s="15">
        <v>65.99333</v>
      </c>
      <c r="K14223" s="15">
        <v>130.4177</v>
      </c>
    </row>
    <row r="14224" spans="9:11">
      <c r="I14224" s="15">
        <v>14169</v>
      </c>
      <c r="J14224" s="15">
        <v>66.810069999999996</v>
      </c>
      <c r="K14224" s="15">
        <v>127.9307</v>
      </c>
    </row>
    <row r="14225" spans="9:11">
      <c r="I14225" s="15">
        <v>14170</v>
      </c>
      <c r="J14225" s="15">
        <v>67.944569999999999</v>
      </c>
      <c r="K14225" s="15">
        <v>124.4599</v>
      </c>
    </row>
    <row r="14226" spans="9:11">
      <c r="I14226" s="15">
        <v>14171</v>
      </c>
      <c r="J14226" s="15">
        <v>71.493799999999993</v>
      </c>
      <c r="K14226" s="15">
        <v>145.45099999999999</v>
      </c>
    </row>
    <row r="14227" spans="9:11">
      <c r="I14227" s="15">
        <v>14172</v>
      </c>
      <c r="J14227" s="15">
        <v>65.077979999999997</v>
      </c>
      <c r="K14227" s="15">
        <v>131.28229999999999</v>
      </c>
    </row>
    <row r="14228" spans="9:11">
      <c r="I14228" s="15">
        <v>14173</v>
      </c>
      <c r="J14228" s="15">
        <v>69.620289999999997</v>
      </c>
      <c r="K14228" s="15">
        <v>137.49940000000001</v>
      </c>
    </row>
    <row r="14229" spans="9:11">
      <c r="I14229" s="15">
        <v>14174</v>
      </c>
      <c r="J14229" s="15">
        <v>67.514399999999995</v>
      </c>
      <c r="K14229" s="15">
        <v>139.35239999999999</v>
      </c>
    </row>
    <row r="14230" spans="9:11">
      <c r="I14230" s="15">
        <v>14175</v>
      </c>
      <c r="J14230" s="15">
        <v>68.409469999999999</v>
      </c>
      <c r="K14230" s="15">
        <v>134.8715</v>
      </c>
    </row>
    <row r="14231" spans="9:11">
      <c r="I14231" s="15">
        <v>14176</v>
      </c>
      <c r="J14231" s="15">
        <v>66.006029999999996</v>
      </c>
      <c r="K14231" s="15">
        <v>110.57810000000001</v>
      </c>
    </row>
    <row r="14232" spans="9:11">
      <c r="I14232" s="15">
        <v>14177</v>
      </c>
      <c r="J14232" s="15">
        <v>68.331909999999993</v>
      </c>
      <c r="K14232" s="15">
        <v>123.67270000000001</v>
      </c>
    </row>
    <row r="14233" spans="9:11">
      <c r="I14233" s="15">
        <v>14178</v>
      </c>
      <c r="J14233" s="15">
        <v>67.877780000000001</v>
      </c>
      <c r="K14233" s="15">
        <v>112.5046</v>
      </c>
    </row>
    <row r="14234" spans="9:11">
      <c r="I14234" s="15">
        <v>14179</v>
      </c>
      <c r="J14234" s="15">
        <v>68.975390000000004</v>
      </c>
      <c r="K14234" s="15">
        <v>119.726</v>
      </c>
    </row>
    <row r="14235" spans="9:11">
      <c r="I14235" s="15">
        <v>14180</v>
      </c>
      <c r="J14235" s="15">
        <v>68.353790000000004</v>
      </c>
      <c r="K14235" s="15">
        <v>130.89279999999999</v>
      </c>
    </row>
    <row r="14236" spans="9:11">
      <c r="I14236" s="15">
        <v>14181</v>
      </c>
      <c r="J14236" s="15">
        <v>67.188850000000002</v>
      </c>
      <c r="K14236" s="15">
        <v>139.51730000000001</v>
      </c>
    </row>
    <row r="14237" spans="9:11">
      <c r="I14237" s="15">
        <v>14182</v>
      </c>
      <c r="J14237" s="15">
        <v>64.666629999999998</v>
      </c>
      <c r="K14237" s="15">
        <v>125.7713</v>
      </c>
    </row>
    <row r="14238" spans="9:11">
      <c r="I14238" s="15">
        <v>14183</v>
      </c>
      <c r="J14238" s="15">
        <v>70.847099999999998</v>
      </c>
      <c r="K14238" s="15">
        <v>141.3167</v>
      </c>
    </row>
    <row r="14239" spans="9:11">
      <c r="I14239" s="15">
        <v>14184</v>
      </c>
      <c r="J14239" s="15">
        <v>65.852189999999993</v>
      </c>
      <c r="K14239" s="15">
        <v>123.4676</v>
      </c>
    </row>
    <row r="14240" spans="9:11">
      <c r="I14240" s="15">
        <v>14185</v>
      </c>
      <c r="J14240" s="15">
        <v>65.774469999999994</v>
      </c>
      <c r="K14240" s="15">
        <v>117.2936</v>
      </c>
    </row>
    <row r="14241" spans="9:11">
      <c r="I14241" s="15">
        <v>14186</v>
      </c>
      <c r="J14241" s="15">
        <v>67.529690000000002</v>
      </c>
      <c r="K14241" s="15">
        <v>133.62289999999999</v>
      </c>
    </row>
    <row r="14242" spans="9:11">
      <c r="I14242" s="15">
        <v>14187</v>
      </c>
      <c r="J14242" s="15">
        <v>67.408829999999995</v>
      </c>
      <c r="K14242" s="15">
        <v>137.1679</v>
      </c>
    </row>
    <row r="14243" spans="9:11">
      <c r="I14243" s="15">
        <v>14188</v>
      </c>
      <c r="J14243" s="15">
        <v>66.122060000000005</v>
      </c>
      <c r="K14243" s="15">
        <v>126.2247</v>
      </c>
    </row>
    <row r="14244" spans="9:11">
      <c r="I14244" s="15">
        <v>14189</v>
      </c>
      <c r="J14244" s="15">
        <v>67.61112</v>
      </c>
      <c r="K14244" s="15">
        <v>133.38220000000001</v>
      </c>
    </row>
    <row r="14245" spans="9:11">
      <c r="I14245" s="15">
        <v>14190</v>
      </c>
      <c r="J14245" s="15">
        <v>65.59254</v>
      </c>
      <c r="K14245" s="15">
        <v>128.30609999999999</v>
      </c>
    </row>
    <row r="14246" spans="9:11">
      <c r="I14246" s="15">
        <v>14191</v>
      </c>
      <c r="J14246" s="15">
        <v>66.389160000000004</v>
      </c>
      <c r="K14246" s="15">
        <v>121.00490000000001</v>
      </c>
    </row>
    <row r="14247" spans="9:11">
      <c r="I14247" s="15">
        <v>14192</v>
      </c>
      <c r="J14247" s="15">
        <v>68.187740000000005</v>
      </c>
      <c r="K14247" s="15">
        <v>121.26439999999999</v>
      </c>
    </row>
    <row r="14248" spans="9:11">
      <c r="I14248" s="15">
        <v>14193</v>
      </c>
      <c r="J14248" s="15">
        <v>66.104020000000006</v>
      </c>
      <c r="K14248" s="15">
        <v>112.9015</v>
      </c>
    </row>
    <row r="14249" spans="9:11">
      <c r="I14249" s="15">
        <v>14194</v>
      </c>
      <c r="J14249" s="15">
        <v>67.648210000000006</v>
      </c>
      <c r="K14249" s="15">
        <v>122.4457</v>
      </c>
    </row>
    <row r="14250" spans="9:11">
      <c r="I14250" s="15">
        <v>14195</v>
      </c>
      <c r="J14250" s="15">
        <v>66.438680000000005</v>
      </c>
      <c r="K14250" s="15">
        <v>125.01479999999999</v>
      </c>
    </row>
    <row r="14251" spans="9:11">
      <c r="I14251" s="15">
        <v>14196</v>
      </c>
      <c r="J14251" s="15">
        <v>63.504330000000003</v>
      </c>
      <c r="K14251" s="15">
        <v>117.6413</v>
      </c>
    </row>
    <row r="14252" spans="9:11">
      <c r="I14252" s="15">
        <v>14197</v>
      </c>
      <c r="J14252" s="15">
        <v>67.405810000000002</v>
      </c>
      <c r="K14252" s="15">
        <v>140.16730000000001</v>
      </c>
    </row>
    <row r="14253" spans="9:11">
      <c r="I14253" s="15">
        <v>14198</v>
      </c>
      <c r="J14253" s="15">
        <v>68.885530000000003</v>
      </c>
      <c r="K14253" s="15">
        <v>144.65969999999999</v>
      </c>
    </row>
    <row r="14254" spans="9:11">
      <c r="I14254" s="15">
        <v>14199</v>
      </c>
      <c r="J14254" s="15">
        <v>64.191320000000005</v>
      </c>
      <c r="K14254" s="15">
        <v>109.6336</v>
      </c>
    </row>
    <row r="14255" spans="9:11">
      <c r="I14255" s="15">
        <v>14200</v>
      </c>
      <c r="J14255" s="15">
        <v>64.874510000000001</v>
      </c>
      <c r="K14255" s="15">
        <v>124.6717</v>
      </c>
    </row>
    <row r="14256" spans="9:11">
      <c r="I14256" s="15">
        <v>14201</v>
      </c>
      <c r="J14256" s="15">
        <v>67.559129999999996</v>
      </c>
      <c r="K14256" s="15">
        <v>128.85329999999999</v>
      </c>
    </row>
    <row r="14257" spans="9:11">
      <c r="I14257" s="15">
        <v>14202</v>
      </c>
      <c r="J14257" s="15">
        <v>71.624070000000003</v>
      </c>
      <c r="K14257" s="15">
        <v>143.172</v>
      </c>
    </row>
    <row r="14258" spans="9:11">
      <c r="I14258" s="15">
        <v>14203</v>
      </c>
      <c r="J14258" s="15">
        <v>67.813400000000001</v>
      </c>
      <c r="K14258" s="15">
        <v>121.22069999999999</v>
      </c>
    </row>
    <row r="14259" spans="9:11">
      <c r="I14259" s="15">
        <v>14204</v>
      </c>
      <c r="J14259" s="15">
        <v>67.206230000000005</v>
      </c>
      <c r="K14259" s="15">
        <v>127.9349</v>
      </c>
    </row>
    <row r="14260" spans="9:11">
      <c r="I14260" s="15">
        <v>14205</v>
      </c>
      <c r="J14260" s="15">
        <v>67.803920000000005</v>
      </c>
      <c r="K14260" s="15">
        <v>114.69929999999999</v>
      </c>
    </row>
    <row r="14261" spans="9:11">
      <c r="I14261" s="15">
        <v>14206</v>
      </c>
      <c r="J14261" s="15">
        <v>67.198689999999999</v>
      </c>
      <c r="K14261" s="15">
        <v>130.29310000000001</v>
      </c>
    </row>
    <row r="14262" spans="9:11">
      <c r="I14262" s="15">
        <v>14207</v>
      </c>
      <c r="J14262" s="15">
        <v>67.853769999999997</v>
      </c>
      <c r="K14262" s="15">
        <v>109.7363</v>
      </c>
    </row>
    <row r="14263" spans="9:11">
      <c r="I14263" s="15">
        <v>14208</v>
      </c>
      <c r="J14263" s="15">
        <v>66.702619999999996</v>
      </c>
      <c r="K14263" s="15">
        <v>128.60749999999999</v>
      </c>
    </row>
    <row r="14264" spans="9:11">
      <c r="I14264" s="15">
        <v>14209</v>
      </c>
      <c r="J14264" s="15">
        <v>72.602109999999996</v>
      </c>
      <c r="K14264" s="15">
        <v>142.88399999999999</v>
      </c>
    </row>
    <row r="14265" spans="9:11">
      <c r="I14265" s="15">
        <v>14210</v>
      </c>
      <c r="J14265" s="15">
        <v>68.858069999999998</v>
      </c>
      <c r="K14265" s="15">
        <v>120.9967</v>
      </c>
    </row>
    <row r="14266" spans="9:11">
      <c r="I14266" s="15">
        <v>14211</v>
      </c>
      <c r="J14266" s="15">
        <v>69.56765</v>
      </c>
      <c r="K14266" s="15">
        <v>121.96980000000001</v>
      </c>
    </row>
    <row r="14267" spans="9:11">
      <c r="I14267" s="15">
        <v>14212</v>
      </c>
      <c r="J14267" s="15">
        <v>66.104579999999999</v>
      </c>
      <c r="K14267" s="15">
        <v>120.32640000000001</v>
      </c>
    </row>
    <row r="14268" spans="9:11">
      <c r="I14268" s="15">
        <v>14213</v>
      </c>
      <c r="J14268" s="15">
        <v>67.183710000000005</v>
      </c>
      <c r="K14268" s="15">
        <v>132.80959999999999</v>
      </c>
    </row>
    <row r="14269" spans="9:11">
      <c r="I14269" s="15">
        <v>14214</v>
      </c>
      <c r="J14269" s="15">
        <v>71.116439999999997</v>
      </c>
      <c r="K14269" s="15">
        <v>128.77529999999999</v>
      </c>
    </row>
    <row r="14270" spans="9:11">
      <c r="I14270" s="15">
        <v>14215</v>
      </c>
      <c r="J14270" s="15">
        <v>70.620829999999998</v>
      </c>
      <c r="K14270" s="15">
        <v>144.79660000000001</v>
      </c>
    </row>
    <row r="14271" spans="9:11">
      <c r="I14271" s="15">
        <v>14216</v>
      </c>
      <c r="J14271" s="15">
        <v>66.124189999999999</v>
      </c>
      <c r="K14271" s="15">
        <v>120.1358</v>
      </c>
    </row>
    <row r="14272" spans="9:11">
      <c r="I14272" s="15">
        <v>14217</v>
      </c>
      <c r="J14272" s="15">
        <v>68.956869999999995</v>
      </c>
      <c r="K14272" s="15">
        <v>150.65440000000001</v>
      </c>
    </row>
    <row r="14273" spans="9:11">
      <c r="I14273" s="15">
        <v>14218</v>
      </c>
      <c r="J14273" s="15">
        <v>65.394630000000006</v>
      </c>
      <c r="K14273" s="15">
        <v>119.95059999999999</v>
      </c>
    </row>
    <row r="14274" spans="9:11">
      <c r="I14274" s="15">
        <v>14219</v>
      </c>
      <c r="J14274" s="15">
        <v>70.830340000000007</v>
      </c>
      <c r="K14274" s="15">
        <v>134.13030000000001</v>
      </c>
    </row>
    <row r="14275" spans="9:11">
      <c r="I14275" s="15">
        <v>14220</v>
      </c>
      <c r="J14275" s="15">
        <v>68.867580000000004</v>
      </c>
      <c r="K14275" s="15">
        <v>132.47120000000001</v>
      </c>
    </row>
    <row r="14276" spans="9:11">
      <c r="I14276" s="15">
        <v>14221</v>
      </c>
      <c r="J14276" s="15">
        <v>68.494919999999993</v>
      </c>
      <c r="K14276" s="15">
        <v>132.06979999999999</v>
      </c>
    </row>
    <row r="14277" spans="9:11">
      <c r="I14277" s="15">
        <v>14222</v>
      </c>
      <c r="J14277" s="15">
        <v>72.266149999999996</v>
      </c>
      <c r="K14277" s="15">
        <v>149.0804</v>
      </c>
    </row>
    <row r="14278" spans="9:11">
      <c r="I14278" s="15">
        <v>14223</v>
      </c>
      <c r="J14278" s="15">
        <v>65.711429999999993</v>
      </c>
      <c r="K14278" s="15">
        <v>105.5179</v>
      </c>
    </row>
    <row r="14279" spans="9:11">
      <c r="I14279" s="15">
        <v>14224</v>
      </c>
      <c r="J14279" s="15">
        <v>67.461579999999998</v>
      </c>
      <c r="K14279" s="15">
        <v>105.7427</v>
      </c>
    </row>
    <row r="14280" spans="9:11">
      <c r="I14280" s="15">
        <v>14225</v>
      </c>
      <c r="J14280" s="15">
        <v>68.120080000000002</v>
      </c>
      <c r="K14280" s="15">
        <v>114.3532</v>
      </c>
    </row>
    <row r="14281" spans="9:11">
      <c r="I14281" s="15">
        <v>14226</v>
      </c>
      <c r="J14281" s="15">
        <v>69.772909999999996</v>
      </c>
      <c r="K14281" s="15">
        <v>140.5532</v>
      </c>
    </row>
    <row r="14282" spans="9:11">
      <c r="I14282" s="15">
        <v>14227</v>
      </c>
      <c r="J14282" s="15">
        <v>67.173959999999994</v>
      </c>
      <c r="K14282" s="15">
        <v>104.8758</v>
      </c>
    </row>
    <row r="14283" spans="9:11">
      <c r="I14283" s="15">
        <v>14228</v>
      </c>
      <c r="J14283" s="15">
        <v>69.581869999999995</v>
      </c>
      <c r="K14283" s="15">
        <v>149.39510000000001</v>
      </c>
    </row>
    <row r="14284" spans="9:11">
      <c r="I14284" s="15">
        <v>14229</v>
      </c>
      <c r="J14284" s="15">
        <v>64.856470000000002</v>
      </c>
      <c r="K14284" s="15">
        <v>112.4751</v>
      </c>
    </row>
    <row r="14285" spans="9:11">
      <c r="I14285" s="15">
        <v>14230</v>
      </c>
      <c r="J14285" s="15">
        <v>66.928129999999996</v>
      </c>
      <c r="K14285" s="15">
        <v>113.5514</v>
      </c>
    </row>
    <row r="14286" spans="9:11">
      <c r="I14286" s="15">
        <v>14231</v>
      </c>
      <c r="J14286" s="15">
        <v>66.844650000000001</v>
      </c>
      <c r="K14286" s="15">
        <v>116.7548</v>
      </c>
    </row>
    <row r="14287" spans="9:11">
      <c r="I14287" s="15">
        <v>14232</v>
      </c>
      <c r="J14287" s="15">
        <v>66.432220000000001</v>
      </c>
      <c r="K14287" s="15">
        <v>115.7098</v>
      </c>
    </row>
    <row r="14288" spans="9:11">
      <c r="I14288" s="15">
        <v>14233</v>
      </c>
      <c r="J14288" s="15">
        <v>70.397729999999996</v>
      </c>
      <c r="K14288" s="15">
        <v>142.95009999999999</v>
      </c>
    </row>
    <row r="14289" spans="9:11">
      <c r="I14289" s="15">
        <v>14234</v>
      </c>
      <c r="J14289" s="15">
        <v>69.645269999999996</v>
      </c>
      <c r="K14289" s="15">
        <v>112.61020000000001</v>
      </c>
    </row>
    <row r="14290" spans="9:11">
      <c r="I14290" s="15">
        <v>14235</v>
      </c>
      <c r="J14290" s="15">
        <v>67.051990000000004</v>
      </c>
      <c r="K14290" s="15">
        <v>112.11669999999999</v>
      </c>
    </row>
    <row r="14291" spans="9:11">
      <c r="I14291" s="15">
        <v>14236</v>
      </c>
      <c r="J14291" s="15">
        <v>66.430580000000006</v>
      </c>
      <c r="K14291" s="15">
        <v>144.31440000000001</v>
      </c>
    </row>
    <row r="14292" spans="9:11">
      <c r="I14292" s="15">
        <v>14237</v>
      </c>
      <c r="J14292" s="15">
        <v>67.290059999999997</v>
      </c>
      <c r="K14292" s="15">
        <v>127.7941</v>
      </c>
    </row>
    <row r="14293" spans="9:11">
      <c r="I14293" s="15">
        <v>14238</v>
      </c>
      <c r="J14293" s="15">
        <v>67.975719999999995</v>
      </c>
      <c r="K14293" s="15">
        <v>123.5864</v>
      </c>
    </row>
    <row r="14294" spans="9:11">
      <c r="I14294" s="15">
        <v>14239</v>
      </c>
      <c r="J14294" s="15">
        <v>68.427350000000004</v>
      </c>
      <c r="K14294" s="15">
        <v>105.5294</v>
      </c>
    </row>
    <row r="14295" spans="9:11">
      <c r="I14295" s="15">
        <v>14240</v>
      </c>
      <c r="J14295" s="15">
        <v>66.597130000000007</v>
      </c>
      <c r="K14295" s="15">
        <v>131.48699999999999</v>
      </c>
    </row>
    <row r="14296" spans="9:11">
      <c r="I14296" s="15">
        <v>14241</v>
      </c>
      <c r="J14296" s="15">
        <v>68.314970000000002</v>
      </c>
      <c r="K14296" s="15">
        <v>130.6901</v>
      </c>
    </row>
    <row r="14297" spans="9:11">
      <c r="I14297" s="15">
        <v>14242</v>
      </c>
      <c r="J14297" s="15">
        <v>64.947280000000006</v>
      </c>
      <c r="K14297" s="15">
        <v>106.985</v>
      </c>
    </row>
    <row r="14298" spans="9:11">
      <c r="I14298" s="15">
        <v>14243</v>
      </c>
      <c r="J14298" s="15">
        <v>68.807900000000004</v>
      </c>
      <c r="K14298" s="15">
        <v>138.35839999999999</v>
      </c>
    </row>
    <row r="14299" spans="9:11">
      <c r="I14299" s="15">
        <v>14244</v>
      </c>
      <c r="J14299" s="15">
        <v>71.295609999999996</v>
      </c>
      <c r="K14299" s="15">
        <v>144.5436</v>
      </c>
    </row>
    <row r="14300" spans="9:11">
      <c r="I14300" s="15">
        <v>14245</v>
      </c>
      <c r="J14300" s="15">
        <v>66.608549999999994</v>
      </c>
      <c r="K14300" s="15">
        <v>110.28959999999999</v>
      </c>
    </row>
    <row r="14301" spans="9:11">
      <c r="I14301" s="15">
        <v>14246</v>
      </c>
      <c r="J14301" s="15">
        <v>71.44829</v>
      </c>
      <c r="K14301" s="15">
        <v>138.68180000000001</v>
      </c>
    </row>
    <row r="14302" spans="9:11">
      <c r="I14302" s="15">
        <v>14247</v>
      </c>
      <c r="J14302" s="15">
        <v>69.385220000000004</v>
      </c>
      <c r="K14302" s="15">
        <v>126.57170000000001</v>
      </c>
    </row>
    <row r="14303" spans="9:11">
      <c r="I14303" s="15">
        <v>14248</v>
      </c>
      <c r="J14303" s="15">
        <v>69.285340000000005</v>
      </c>
      <c r="K14303" s="15">
        <v>138.34630000000001</v>
      </c>
    </row>
    <row r="14304" spans="9:11">
      <c r="I14304" s="15">
        <v>14249</v>
      </c>
      <c r="J14304" s="15">
        <v>67.095179999999999</v>
      </c>
      <c r="K14304" s="15">
        <v>104.3434</v>
      </c>
    </row>
    <row r="14305" spans="9:11">
      <c r="I14305" s="15">
        <v>14250</v>
      </c>
      <c r="J14305" s="15">
        <v>66.142660000000006</v>
      </c>
      <c r="K14305" s="15">
        <v>127.4558</v>
      </c>
    </row>
    <row r="14306" spans="9:11">
      <c r="I14306" s="15">
        <v>14251</v>
      </c>
      <c r="J14306" s="15">
        <v>65.735479999999995</v>
      </c>
      <c r="K14306" s="15">
        <v>122.9376</v>
      </c>
    </row>
    <row r="14307" spans="9:11">
      <c r="I14307" s="15">
        <v>14252</v>
      </c>
      <c r="J14307" s="15">
        <v>68.809219999999996</v>
      </c>
      <c r="K14307" s="15">
        <v>119.2303</v>
      </c>
    </row>
    <row r="14308" spans="9:11">
      <c r="I14308" s="15">
        <v>14253</v>
      </c>
      <c r="J14308" s="15">
        <v>66.257549999999995</v>
      </c>
      <c r="K14308" s="15">
        <v>123.4953</v>
      </c>
    </row>
    <row r="14309" spans="9:11">
      <c r="I14309" s="15">
        <v>14254</v>
      </c>
      <c r="J14309" s="15">
        <v>67.381010000000003</v>
      </c>
      <c r="K14309" s="15">
        <v>118.96339999999999</v>
      </c>
    </row>
    <row r="14310" spans="9:11">
      <c r="I14310" s="15">
        <v>14255</v>
      </c>
      <c r="J14310" s="15">
        <v>65.257530000000003</v>
      </c>
      <c r="K14310" s="15">
        <v>123.41549999999999</v>
      </c>
    </row>
    <row r="14311" spans="9:11">
      <c r="I14311" s="15">
        <v>14256</v>
      </c>
      <c r="J14311" s="15">
        <v>67.717140000000001</v>
      </c>
      <c r="K14311" s="15">
        <v>114.86969999999999</v>
      </c>
    </row>
    <row r="14312" spans="9:11">
      <c r="I14312" s="15">
        <v>14257</v>
      </c>
      <c r="J14312" s="15">
        <v>65.881630000000001</v>
      </c>
      <c r="K14312" s="15">
        <v>125.7726</v>
      </c>
    </row>
    <row r="14313" spans="9:11">
      <c r="I14313" s="15">
        <v>14258</v>
      </c>
      <c r="J14313" s="15">
        <v>65.664460000000005</v>
      </c>
      <c r="K14313" s="15">
        <v>123.96550000000001</v>
      </c>
    </row>
    <row r="14314" spans="9:11">
      <c r="I14314" s="15">
        <v>14259</v>
      </c>
      <c r="J14314" s="15">
        <v>66.974159999999998</v>
      </c>
      <c r="K14314" s="15">
        <v>129.4752</v>
      </c>
    </row>
    <row r="14315" spans="9:11">
      <c r="I14315" s="15">
        <v>14260</v>
      </c>
      <c r="J14315" s="15">
        <v>68.279049999999998</v>
      </c>
      <c r="K14315" s="15">
        <v>114.20659999999999</v>
      </c>
    </row>
    <row r="14316" spans="9:11">
      <c r="I14316" s="15">
        <v>14261</v>
      </c>
      <c r="J14316" s="15">
        <v>66.072609999999997</v>
      </c>
      <c r="K14316" s="15">
        <v>114.24630000000001</v>
      </c>
    </row>
    <row r="14317" spans="9:11">
      <c r="I14317" s="15">
        <v>14262</v>
      </c>
      <c r="J14317" s="15">
        <v>67.563890000000001</v>
      </c>
      <c r="K14317" s="15">
        <v>110.8099</v>
      </c>
    </row>
    <row r="14318" spans="9:11">
      <c r="I14318" s="15">
        <v>14263</v>
      </c>
      <c r="J14318" s="15">
        <v>67.943759999999997</v>
      </c>
      <c r="K14318" s="15">
        <v>116.0348</v>
      </c>
    </row>
    <row r="14319" spans="9:11">
      <c r="I14319" s="15">
        <v>14264</v>
      </c>
      <c r="J14319" s="15">
        <v>64.40307</v>
      </c>
      <c r="K14319" s="15">
        <v>105.3112</v>
      </c>
    </row>
    <row r="14320" spans="9:11">
      <c r="I14320" s="15">
        <v>14265</v>
      </c>
      <c r="J14320" s="15">
        <v>69.219099999999997</v>
      </c>
      <c r="K14320" s="15">
        <v>123.4273</v>
      </c>
    </row>
    <row r="14321" spans="9:11">
      <c r="I14321" s="15">
        <v>14266</v>
      </c>
      <c r="J14321" s="15">
        <v>67.704809999999995</v>
      </c>
      <c r="K14321" s="15">
        <v>140.91319999999999</v>
      </c>
    </row>
    <row r="14322" spans="9:11">
      <c r="I14322" s="15">
        <v>14267</v>
      </c>
      <c r="J14322" s="15">
        <v>65.152010000000004</v>
      </c>
      <c r="K14322" s="15">
        <v>129.00389999999999</v>
      </c>
    </row>
    <row r="14323" spans="9:11">
      <c r="I14323" s="15">
        <v>14268</v>
      </c>
      <c r="J14323" s="15">
        <v>67.303790000000006</v>
      </c>
      <c r="K14323" s="15">
        <v>135.34809999999999</v>
      </c>
    </row>
    <row r="14324" spans="9:11">
      <c r="I14324" s="15">
        <v>14269</v>
      </c>
      <c r="J14324" s="15">
        <v>66.983840000000001</v>
      </c>
      <c r="K14324" s="15">
        <v>114.4659</v>
      </c>
    </row>
    <row r="14325" spans="9:11">
      <c r="I14325" s="15">
        <v>14270</v>
      </c>
      <c r="J14325" s="15">
        <v>68.085080000000005</v>
      </c>
      <c r="K14325" s="15">
        <v>109.06</v>
      </c>
    </row>
    <row r="14326" spans="9:11">
      <c r="I14326" s="15">
        <v>14271</v>
      </c>
      <c r="J14326" s="15">
        <v>64.704740000000001</v>
      </c>
      <c r="K14326" s="15">
        <v>122.3172</v>
      </c>
    </row>
    <row r="14327" spans="9:11">
      <c r="I14327" s="15">
        <v>14272</v>
      </c>
      <c r="J14327" s="15">
        <v>66.426739999999995</v>
      </c>
      <c r="K14327" s="15">
        <v>122.363</v>
      </c>
    </row>
    <row r="14328" spans="9:11">
      <c r="I14328" s="15">
        <v>14273</v>
      </c>
      <c r="J14328" s="15">
        <v>66.91386</v>
      </c>
      <c r="K14328" s="15">
        <v>125.1168</v>
      </c>
    </row>
    <row r="14329" spans="9:11">
      <c r="I14329" s="15">
        <v>14274</v>
      </c>
      <c r="J14329" s="15">
        <v>67.225380000000001</v>
      </c>
      <c r="K14329" s="15">
        <v>114.53789999999999</v>
      </c>
    </row>
    <row r="14330" spans="9:11">
      <c r="I14330" s="15">
        <v>14275</v>
      </c>
      <c r="J14330" s="15">
        <v>70.219759999999994</v>
      </c>
      <c r="K14330" s="15">
        <v>134.8329</v>
      </c>
    </row>
    <row r="14331" spans="9:11">
      <c r="I14331" s="15">
        <v>14276</v>
      </c>
      <c r="J14331" s="15">
        <v>71.313900000000004</v>
      </c>
      <c r="K14331" s="15">
        <v>132.3451</v>
      </c>
    </row>
    <row r="14332" spans="9:11">
      <c r="I14332" s="15">
        <v>14277</v>
      </c>
      <c r="J14332" s="15">
        <v>65.530630000000002</v>
      </c>
      <c r="K14332" s="15">
        <v>116.6307</v>
      </c>
    </row>
    <row r="14333" spans="9:11">
      <c r="I14333" s="15">
        <v>14278</v>
      </c>
      <c r="J14333" s="15">
        <v>69.461730000000003</v>
      </c>
      <c r="K14333" s="15">
        <v>134.8631</v>
      </c>
    </row>
    <row r="14334" spans="9:11">
      <c r="I14334" s="15">
        <v>14279</v>
      </c>
      <c r="J14334" s="15">
        <v>66.228059999999999</v>
      </c>
      <c r="K14334" s="15">
        <v>118.1414</v>
      </c>
    </row>
    <row r="14335" spans="9:11">
      <c r="I14335" s="15">
        <v>14280</v>
      </c>
      <c r="J14335" s="15">
        <v>70.161150000000006</v>
      </c>
      <c r="K14335" s="15">
        <v>124.8956</v>
      </c>
    </row>
    <row r="14336" spans="9:11">
      <c r="I14336" s="15">
        <v>14281</v>
      </c>
      <c r="J14336" s="15">
        <v>68.412220000000005</v>
      </c>
      <c r="K14336" s="15">
        <v>135.25</v>
      </c>
    </row>
    <row r="14337" spans="9:11">
      <c r="I14337" s="15">
        <v>14282</v>
      </c>
      <c r="J14337" s="15">
        <v>69.823189999999997</v>
      </c>
      <c r="K14337" s="15">
        <v>148.01730000000001</v>
      </c>
    </row>
    <row r="14338" spans="9:11">
      <c r="I14338" s="15">
        <v>14283</v>
      </c>
      <c r="J14338" s="15">
        <v>67.174319999999994</v>
      </c>
      <c r="K14338" s="15">
        <v>120.4157</v>
      </c>
    </row>
    <row r="14339" spans="9:11">
      <c r="I14339" s="15">
        <v>14284</v>
      </c>
      <c r="J14339" s="15">
        <v>69.291150000000002</v>
      </c>
      <c r="K14339" s="15">
        <v>129.6002</v>
      </c>
    </row>
    <row r="14340" spans="9:11">
      <c r="I14340" s="15">
        <v>14285</v>
      </c>
      <c r="J14340" s="15">
        <v>67.825810000000004</v>
      </c>
      <c r="K14340" s="15">
        <v>130.53980000000001</v>
      </c>
    </row>
    <row r="14341" spans="9:11">
      <c r="I14341" s="15">
        <v>14286</v>
      </c>
      <c r="J14341" s="15">
        <v>66.406229999999994</v>
      </c>
      <c r="K14341" s="15">
        <v>132.31209999999999</v>
      </c>
    </row>
    <row r="14342" spans="9:11">
      <c r="I14342" s="15">
        <v>14287</v>
      </c>
      <c r="J14342" s="15">
        <v>67.732259999999997</v>
      </c>
      <c r="K14342" s="15">
        <v>124.3289</v>
      </c>
    </row>
    <row r="14343" spans="9:11">
      <c r="I14343" s="15">
        <v>14288</v>
      </c>
      <c r="J14343" s="15">
        <v>69.264200000000002</v>
      </c>
      <c r="K14343" s="15">
        <v>139.64250000000001</v>
      </c>
    </row>
    <row r="14344" spans="9:11">
      <c r="I14344" s="15">
        <v>14289</v>
      </c>
      <c r="J14344" s="15">
        <v>69.897419999999997</v>
      </c>
      <c r="K14344" s="15">
        <v>126.3862</v>
      </c>
    </row>
    <row r="14345" spans="9:11">
      <c r="I14345" s="15">
        <v>14290</v>
      </c>
      <c r="J14345" s="15">
        <v>69.271029999999996</v>
      </c>
      <c r="K14345" s="15">
        <v>112.6904</v>
      </c>
    </row>
    <row r="14346" spans="9:11">
      <c r="I14346" s="15">
        <v>14291</v>
      </c>
      <c r="J14346" s="15">
        <v>70.430599999999998</v>
      </c>
      <c r="K14346" s="15">
        <v>118.9721</v>
      </c>
    </row>
    <row r="14347" spans="9:11">
      <c r="I14347" s="15">
        <v>14292</v>
      </c>
      <c r="J14347" s="15">
        <v>64.219300000000004</v>
      </c>
      <c r="K14347" s="15">
        <v>110.38249999999999</v>
      </c>
    </row>
    <row r="14348" spans="9:11">
      <c r="I14348" s="15">
        <v>14293</v>
      </c>
      <c r="J14348" s="15">
        <v>66.076769999999996</v>
      </c>
      <c r="K14348" s="15">
        <v>121.521</v>
      </c>
    </row>
    <row r="14349" spans="9:11">
      <c r="I14349" s="15">
        <v>14294</v>
      </c>
      <c r="J14349" s="15">
        <v>68.136099999999999</v>
      </c>
      <c r="K14349" s="15">
        <v>124.7791</v>
      </c>
    </row>
    <row r="14350" spans="9:11">
      <c r="I14350" s="15">
        <v>14295</v>
      </c>
      <c r="J14350" s="15">
        <v>64.233559999999997</v>
      </c>
      <c r="K14350" s="15">
        <v>105.3489</v>
      </c>
    </row>
    <row r="14351" spans="9:11">
      <c r="I14351" s="15">
        <v>14296</v>
      </c>
      <c r="J14351" s="15">
        <v>65.919250000000005</v>
      </c>
      <c r="K14351" s="15">
        <v>119.00620000000001</v>
      </c>
    </row>
    <row r="14352" spans="9:11">
      <c r="I14352" s="15">
        <v>14297</v>
      </c>
      <c r="J14352" s="15">
        <v>69.393550000000005</v>
      </c>
      <c r="K14352" s="15">
        <v>138.3937</v>
      </c>
    </row>
    <row r="14353" spans="9:11">
      <c r="I14353" s="15">
        <v>14298</v>
      </c>
      <c r="J14353" s="15">
        <v>67.733919999999998</v>
      </c>
      <c r="K14353" s="15">
        <v>125.8656</v>
      </c>
    </row>
    <row r="14354" spans="9:11">
      <c r="I14354" s="15">
        <v>14299</v>
      </c>
      <c r="J14354" s="15">
        <v>69.489890000000003</v>
      </c>
      <c r="K14354" s="15">
        <v>129.9777</v>
      </c>
    </row>
    <row r="14355" spans="9:11">
      <c r="I14355" s="15">
        <v>14300</v>
      </c>
      <c r="J14355" s="15">
        <v>67.338139999999996</v>
      </c>
      <c r="K14355" s="15">
        <v>132.0128</v>
      </c>
    </row>
    <row r="14356" spans="9:11">
      <c r="I14356" s="15">
        <v>14301</v>
      </c>
      <c r="J14356" s="15">
        <v>66.078329999999994</v>
      </c>
      <c r="K14356" s="15">
        <v>126.8215</v>
      </c>
    </row>
    <row r="14357" spans="9:11">
      <c r="I14357" s="15">
        <v>14302</v>
      </c>
      <c r="J14357" s="15">
        <v>65.983339999999998</v>
      </c>
      <c r="K14357" s="15">
        <v>117.0051</v>
      </c>
    </row>
    <row r="14358" spans="9:11">
      <c r="I14358" s="15">
        <v>14303</v>
      </c>
      <c r="J14358" s="15">
        <v>66.449209999999994</v>
      </c>
      <c r="K14358" s="15">
        <v>124.4335</v>
      </c>
    </row>
    <row r="14359" spans="9:11">
      <c r="I14359" s="15">
        <v>14304</v>
      </c>
      <c r="J14359" s="15">
        <v>69.697149999999993</v>
      </c>
      <c r="K14359" s="15">
        <v>147.00649999999999</v>
      </c>
    </row>
    <row r="14360" spans="9:11">
      <c r="I14360" s="15">
        <v>14305</v>
      </c>
      <c r="J14360" s="15">
        <v>67.127719999999997</v>
      </c>
      <c r="K14360" s="15">
        <v>133.47749999999999</v>
      </c>
    </row>
    <row r="14361" spans="9:11">
      <c r="I14361" s="15">
        <v>14306</v>
      </c>
      <c r="J14361" s="15">
        <v>66.57638</v>
      </c>
      <c r="K14361" s="15">
        <v>129.6103</v>
      </c>
    </row>
    <row r="14362" spans="9:11">
      <c r="I14362" s="15">
        <v>14307</v>
      </c>
      <c r="J14362" s="15">
        <v>68.476460000000003</v>
      </c>
      <c r="K14362" s="15">
        <v>159.42140000000001</v>
      </c>
    </row>
    <row r="14363" spans="9:11">
      <c r="I14363" s="15">
        <v>14308</v>
      </c>
      <c r="J14363" s="15">
        <v>66.731790000000004</v>
      </c>
      <c r="K14363" s="15">
        <v>124.7975</v>
      </c>
    </row>
    <row r="14364" spans="9:11">
      <c r="I14364" s="15">
        <v>14309</v>
      </c>
      <c r="J14364" s="15">
        <v>69.195769999999996</v>
      </c>
      <c r="K14364" s="15">
        <v>145.74199999999999</v>
      </c>
    </row>
    <row r="14365" spans="9:11">
      <c r="I14365" s="15">
        <v>14310</v>
      </c>
      <c r="J14365" s="15">
        <v>68.830629999999999</v>
      </c>
      <c r="K14365" s="15">
        <v>124.7159</v>
      </c>
    </row>
    <row r="14366" spans="9:11">
      <c r="I14366" s="15">
        <v>14311</v>
      </c>
      <c r="J14366" s="15">
        <v>67.664060000000006</v>
      </c>
      <c r="K14366" s="15">
        <v>123.54</v>
      </c>
    </row>
    <row r="14367" spans="9:11">
      <c r="I14367" s="15">
        <v>14312</v>
      </c>
      <c r="J14367" s="15">
        <v>65.43432</v>
      </c>
      <c r="K14367" s="15">
        <v>124.2937</v>
      </c>
    </row>
    <row r="14368" spans="9:11">
      <c r="I14368" s="15">
        <v>14313</v>
      </c>
      <c r="J14368" s="15">
        <v>66.14658</v>
      </c>
      <c r="K14368" s="15">
        <v>113.9478</v>
      </c>
    </row>
    <row r="14369" spans="9:11">
      <c r="I14369" s="15">
        <v>14314</v>
      </c>
      <c r="J14369" s="15">
        <v>67.881100000000004</v>
      </c>
      <c r="K14369" s="15">
        <v>128.15219999999999</v>
      </c>
    </row>
    <row r="14370" spans="9:11">
      <c r="I14370" s="15">
        <v>14315</v>
      </c>
      <c r="J14370" s="15">
        <v>68.134979999999999</v>
      </c>
      <c r="K14370" s="15">
        <v>119.9046</v>
      </c>
    </row>
    <row r="14371" spans="9:11">
      <c r="I14371" s="15">
        <v>14316</v>
      </c>
      <c r="J14371" s="15">
        <v>67.738939999999999</v>
      </c>
      <c r="K14371" s="15">
        <v>135.291</v>
      </c>
    </row>
    <row r="14372" spans="9:11">
      <c r="I14372" s="15">
        <v>14317</v>
      </c>
      <c r="J14372" s="15">
        <v>65.590680000000006</v>
      </c>
      <c r="K14372" s="15">
        <v>141.91200000000001</v>
      </c>
    </row>
    <row r="14373" spans="9:11">
      <c r="I14373" s="15">
        <v>14318</v>
      </c>
      <c r="J14373" s="15">
        <v>67.952010000000001</v>
      </c>
      <c r="K14373" s="15">
        <v>133.49590000000001</v>
      </c>
    </row>
    <row r="14374" spans="9:11">
      <c r="I14374" s="15">
        <v>14319</v>
      </c>
      <c r="J14374" s="15">
        <v>69.191220000000001</v>
      </c>
      <c r="K14374" s="15">
        <v>135.3263</v>
      </c>
    </row>
    <row r="14375" spans="9:11">
      <c r="I14375" s="15">
        <v>14320</v>
      </c>
      <c r="J14375" s="15">
        <v>69.516450000000006</v>
      </c>
      <c r="K14375" s="15">
        <v>140.15549999999999</v>
      </c>
    </row>
    <row r="14376" spans="9:11">
      <c r="I14376" s="15">
        <v>14321</v>
      </c>
      <c r="J14376" s="15">
        <v>68.742869999999996</v>
      </c>
      <c r="K14376" s="15">
        <v>121.1786</v>
      </c>
    </row>
    <row r="14377" spans="9:11">
      <c r="I14377" s="15">
        <v>14322</v>
      </c>
      <c r="J14377" s="15">
        <v>66.524950000000004</v>
      </c>
      <c r="K14377" s="15">
        <v>123.7826</v>
      </c>
    </row>
    <row r="14378" spans="9:11">
      <c r="I14378" s="15">
        <v>14323</v>
      </c>
      <c r="J14378" s="15">
        <v>69.127830000000003</v>
      </c>
      <c r="K14378" s="15">
        <v>145.03360000000001</v>
      </c>
    </row>
    <row r="14379" spans="9:11">
      <c r="I14379" s="15">
        <v>14324</v>
      </c>
      <c r="J14379" s="15">
        <v>67.944689999999994</v>
      </c>
      <c r="K14379" s="15">
        <v>126.01</v>
      </c>
    </row>
    <row r="14380" spans="9:11">
      <c r="I14380" s="15">
        <v>14325</v>
      </c>
      <c r="J14380" s="15">
        <v>66.974119999999999</v>
      </c>
      <c r="K14380" s="15">
        <v>114.544</v>
      </c>
    </row>
    <row r="14381" spans="9:11">
      <c r="I14381" s="15">
        <v>14326</v>
      </c>
      <c r="J14381" s="15">
        <v>68.334699999999998</v>
      </c>
      <c r="K14381" s="15">
        <v>118.5872</v>
      </c>
    </row>
    <row r="14382" spans="9:11">
      <c r="I14382" s="15">
        <v>14327</v>
      </c>
      <c r="J14382" s="15">
        <v>67.806150000000002</v>
      </c>
      <c r="K14382" s="15">
        <v>125.41370000000001</v>
      </c>
    </row>
    <row r="14383" spans="9:11">
      <c r="I14383" s="15">
        <v>14328</v>
      </c>
      <c r="J14383" s="15">
        <v>68.845849999999999</v>
      </c>
      <c r="K14383" s="15">
        <v>118.68049999999999</v>
      </c>
    </row>
    <row r="14384" spans="9:11">
      <c r="I14384" s="15">
        <v>14329</v>
      </c>
      <c r="J14384" s="15">
        <v>66.412090000000006</v>
      </c>
      <c r="K14384" s="15">
        <v>123.1756</v>
      </c>
    </row>
    <row r="14385" spans="9:11">
      <c r="I14385" s="15">
        <v>14330</v>
      </c>
      <c r="J14385" s="15">
        <v>70.298230000000004</v>
      </c>
      <c r="K14385" s="15">
        <v>112.5476</v>
      </c>
    </row>
    <row r="14386" spans="9:11">
      <c r="I14386" s="15">
        <v>14331</v>
      </c>
      <c r="J14386" s="15">
        <v>69.265330000000006</v>
      </c>
      <c r="K14386" s="15">
        <v>146.1078</v>
      </c>
    </row>
    <row r="14387" spans="9:11">
      <c r="I14387" s="15">
        <v>14332</v>
      </c>
      <c r="J14387" s="15">
        <v>66.677499999999995</v>
      </c>
      <c r="K14387" s="15">
        <v>112.6632</v>
      </c>
    </row>
    <row r="14388" spans="9:11">
      <c r="I14388" s="15">
        <v>14333</v>
      </c>
      <c r="J14388" s="15">
        <v>67.200090000000003</v>
      </c>
      <c r="K14388" s="15">
        <v>134.66149999999999</v>
      </c>
    </row>
    <row r="14389" spans="9:11">
      <c r="I14389" s="15">
        <v>14334</v>
      </c>
      <c r="J14389" s="15">
        <v>66.724649999999997</v>
      </c>
      <c r="K14389" s="15">
        <v>123.5835</v>
      </c>
    </row>
    <row r="14390" spans="9:11">
      <c r="I14390" s="15">
        <v>14335</v>
      </c>
      <c r="J14390" s="15">
        <v>68.445570000000004</v>
      </c>
      <c r="K14390" s="15">
        <v>117.5098</v>
      </c>
    </row>
    <row r="14391" spans="9:11">
      <c r="I14391" s="15">
        <v>14336</v>
      </c>
      <c r="J14391" s="15">
        <v>68.832390000000004</v>
      </c>
      <c r="K14391" s="15">
        <v>124.6579</v>
      </c>
    </row>
    <row r="14392" spans="9:11">
      <c r="I14392" s="15">
        <v>14337</v>
      </c>
      <c r="J14392" s="15">
        <v>69.089359999999999</v>
      </c>
      <c r="K14392" s="15">
        <v>140.3997</v>
      </c>
    </row>
    <row r="14393" spans="9:11">
      <c r="I14393" s="15">
        <v>14338</v>
      </c>
      <c r="J14393" s="15">
        <v>67.162859999999995</v>
      </c>
      <c r="K14393" s="15">
        <v>116.58369999999999</v>
      </c>
    </row>
    <row r="14394" spans="9:11">
      <c r="I14394" s="15">
        <v>14339</v>
      </c>
      <c r="J14394" s="15">
        <v>67.39555</v>
      </c>
      <c r="K14394" s="15">
        <v>132.98009999999999</v>
      </c>
    </row>
    <row r="14395" spans="9:11">
      <c r="I14395" s="15">
        <v>14340</v>
      </c>
      <c r="J14395" s="15">
        <v>66.283339999999995</v>
      </c>
      <c r="K14395" s="15">
        <v>116.9799</v>
      </c>
    </row>
    <row r="14396" spans="9:11">
      <c r="I14396" s="15">
        <v>14341</v>
      </c>
      <c r="J14396" s="15">
        <v>68.246989999999997</v>
      </c>
      <c r="K14396" s="15">
        <v>117.2319</v>
      </c>
    </row>
    <row r="14397" spans="9:11">
      <c r="I14397" s="15">
        <v>14342</v>
      </c>
      <c r="J14397" s="15">
        <v>64.789069999999995</v>
      </c>
      <c r="K14397" s="15">
        <v>113.64570000000001</v>
      </c>
    </row>
    <row r="14398" spans="9:11">
      <c r="I14398" s="15">
        <v>14343</v>
      </c>
      <c r="J14398" s="15">
        <v>64.505719999999997</v>
      </c>
      <c r="K14398" s="15">
        <v>106.108</v>
      </c>
    </row>
    <row r="14399" spans="9:11">
      <c r="I14399" s="15">
        <v>14344</v>
      </c>
      <c r="J14399" s="15">
        <v>70.29401</v>
      </c>
      <c r="K14399" s="15">
        <v>136.86760000000001</v>
      </c>
    </row>
    <row r="14400" spans="9:11">
      <c r="I14400" s="15">
        <v>14345</v>
      </c>
      <c r="J14400" s="15">
        <v>65.221770000000006</v>
      </c>
      <c r="K14400" s="15">
        <v>110.3999</v>
      </c>
    </row>
    <row r="14401" spans="9:11">
      <c r="I14401" s="15">
        <v>14346</v>
      </c>
      <c r="J14401" s="15">
        <v>65.866410000000002</v>
      </c>
      <c r="K14401" s="15">
        <v>123.509</v>
      </c>
    </row>
    <row r="14402" spans="9:11">
      <c r="I14402" s="15">
        <v>14347</v>
      </c>
      <c r="J14402" s="15">
        <v>66.104179999999999</v>
      </c>
      <c r="K14402" s="15">
        <v>99.161140000000003</v>
      </c>
    </row>
    <row r="14403" spans="9:11">
      <c r="I14403" s="15">
        <v>14348</v>
      </c>
      <c r="J14403" s="15">
        <v>68.804869999999994</v>
      </c>
      <c r="K14403" s="15">
        <v>119.66679999999999</v>
      </c>
    </row>
    <row r="14404" spans="9:11">
      <c r="I14404" s="15">
        <v>14349</v>
      </c>
      <c r="J14404" s="15">
        <v>69.242990000000006</v>
      </c>
      <c r="K14404" s="15">
        <v>131.58269999999999</v>
      </c>
    </row>
    <row r="14405" spans="9:11">
      <c r="I14405" s="15">
        <v>14350</v>
      </c>
      <c r="J14405" s="15">
        <v>66.095209999999994</v>
      </c>
      <c r="K14405" s="15">
        <v>110.0727</v>
      </c>
    </row>
    <row r="14406" spans="9:11">
      <c r="I14406" s="15">
        <v>14351</v>
      </c>
      <c r="J14406" s="15">
        <v>71.180369999999996</v>
      </c>
      <c r="K14406" s="15">
        <v>150.48009999999999</v>
      </c>
    </row>
    <row r="14407" spans="9:11">
      <c r="I14407" s="15">
        <v>14352</v>
      </c>
      <c r="J14407" s="15">
        <v>68.109800000000007</v>
      </c>
      <c r="K14407" s="15">
        <v>124.4662</v>
      </c>
    </row>
    <row r="14408" spans="9:11">
      <c r="I14408" s="15">
        <v>14353</v>
      </c>
      <c r="J14408" s="15">
        <v>68.533789999999996</v>
      </c>
      <c r="K14408" s="15">
        <v>134.31460000000001</v>
      </c>
    </row>
    <row r="14409" spans="9:11">
      <c r="I14409" s="15">
        <v>14354</v>
      </c>
      <c r="J14409" s="15">
        <v>63.701889999999999</v>
      </c>
      <c r="K14409" s="15">
        <v>109.27809999999999</v>
      </c>
    </row>
    <row r="14410" spans="9:11">
      <c r="I14410" s="15">
        <v>14355</v>
      </c>
      <c r="J14410" s="15">
        <v>66.460610000000003</v>
      </c>
      <c r="K14410" s="15">
        <v>122.5196</v>
      </c>
    </row>
    <row r="14411" spans="9:11">
      <c r="I14411" s="15">
        <v>14356</v>
      </c>
      <c r="J14411" s="15">
        <v>68.874099999999999</v>
      </c>
      <c r="K14411" s="15">
        <v>127.0227</v>
      </c>
    </row>
    <row r="14412" spans="9:11">
      <c r="I14412" s="15">
        <v>14357</v>
      </c>
      <c r="J14412" s="15">
        <v>66.091880000000003</v>
      </c>
      <c r="K14412" s="15">
        <v>142.69980000000001</v>
      </c>
    </row>
    <row r="14413" spans="9:11">
      <c r="I14413" s="15">
        <v>14358</v>
      </c>
      <c r="J14413" s="15">
        <v>65.682199999999995</v>
      </c>
      <c r="K14413" s="15">
        <v>134.63810000000001</v>
      </c>
    </row>
    <row r="14414" spans="9:11">
      <c r="I14414" s="15">
        <v>14359</v>
      </c>
      <c r="J14414" s="15">
        <v>68.952430000000007</v>
      </c>
      <c r="K14414" s="15">
        <v>126.922</v>
      </c>
    </row>
    <row r="14415" spans="9:11">
      <c r="I14415" s="15">
        <v>14360</v>
      </c>
      <c r="J14415" s="15">
        <v>67.893559999999994</v>
      </c>
      <c r="K14415" s="15">
        <v>122.4413</v>
      </c>
    </row>
    <row r="14416" spans="9:11">
      <c r="I14416" s="15">
        <v>14361</v>
      </c>
      <c r="J14416" s="15">
        <v>64.736220000000003</v>
      </c>
      <c r="K14416" s="15">
        <v>110.5326</v>
      </c>
    </row>
    <row r="14417" spans="9:11">
      <c r="I14417" s="15">
        <v>14362</v>
      </c>
      <c r="J14417" s="15">
        <v>68.019559999999998</v>
      </c>
      <c r="K14417" s="15">
        <v>107.75149999999999</v>
      </c>
    </row>
    <row r="14418" spans="9:11">
      <c r="I14418" s="15">
        <v>14363</v>
      </c>
      <c r="J14418" s="15">
        <v>69.497609999999995</v>
      </c>
      <c r="K14418" s="15">
        <v>128.5874</v>
      </c>
    </row>
    <row r="14419" spans="9:11">
      <c r="I14419" s="15">
        <v>14364</v>
      </c>
      <c r="J14419" s="15">
        <v>65.307869999999994</v>
      </c>
      <c r="K14419" s="15">
        <v>115.544</v>
      </c>
    </row>
    <row r="14420" spans="9:11">
      <c r="I14420" s="15">
        <v>14365</v>
      </c>
      <c r="J14420" s="15">
        <v>70.315370000000001</v>
      </c>
      <c r="K14420" s="15">
        <v>115.9457</v>
      </c>
    </row>
    <row r="14421" spans="9:11">
      <c r="I14421" s="15">
        <v>14366</v>
      </c>
      <c r="J14421" s="15">
        <v>67.792919999999995</v>
      </c>
      <c r="K14421" s="15">
        <v>120.1893</v>
      </c>
    </row>
    <row r="14422" spans="9:11">
      <c r="I14422" s="15">
        <v>14367</v>
      </c>
      <c r="J14422" s="15">
        <v>66.273200000000003</v>
      </c>
      <c r="K14422" s="15">
        <v>114.6297</v>
      </c>
    </row>
    <row r="14423" spans="9:11">
      <c r="I14423" s="15">
        <v>14368</v>
      </c>
      <c r="J14423" s="15">
        <v>68.627179999999996</v>
      </c>
      <c r="K14423" s="15">
        <v>152.5129</v>
      </c>
    </row>
    <row r="14424" spans="9:11">
      <c r="I14424" s="15">
        <v>14369</v>
      </c>
      <c r="J14424" s="15">
        <v>69.24794</v>
      </c>
      <c r="K14424" s="15">
        <v>125.3082</v>
      </c>
    </row>
    <row r="14425" spans="9:11">
      <c r="I14425" s="15">
        <v>14370</v>
      </c>
      <c r="J14425" s="15">
        <v>66.174350000000004</v>
      </c>
      <c r="K14425" s="15">
        <v>127.7298</v>
      </c>
    </row>
    <row r="14426" spans="9:11">
      <c r="I14426" s="15">
        <v>14371</v>
      </c>
      <c r="J14426" s="15">
        <v>68.108900000000006</v>
      </c>
      <c r="K14426" s="15">
        <v>100.4395</v>
      </c>
    </row>
    <row r="14427" spans="9:11">
      <c r="I14427" s="15">
        <v>14372</v>
      </c>
      <c r="J14427" s="15">
        <v>68.114689999999996</v>
      </c>
      <c r="K14427" s="15">
        <v>101.8313</v>
      </c>
    </row>
    <row r="14428" spans="9:11">
      <c r="I14428" s="15">
        <v>14373</v>
      </c>
      <c r="J14428" s="15">
        <v>70.973410000000001</v>
      </c>
      <c r="K14428" s="15">
        <v>139.33869999999999</v>
      </c>
    </row>
    <row r="14429" spans="9:11">
      <c r="I14429" s="15">
        <v>14374</v>
      </c>
      <c r="J14429" s="15">
        <v>69.87424</v>
      </c>
      <c r="K14429" s="15">
        <v>132.6157</v>
      </c>
    </row>
    <row r="14430" spans="9:11">
      <c r="I14430" s="15">
        <v>14375</v>
      </c>
      <c r="J14430" s="15">
        <v>71.527069999999995</v>
      </c>
      <c r="K14430" s="15">
        <v>147.34110000000001</v>
      </c>
    </row>
    <row r="14431" spans="9:11">
      <c r="I14431" s="15">
        <v>14376</v>
      </c>
      <c r="J14431" s="15">
        <v>68.44659</v>
      </c>
      <c r="K14431" s="15">
        <v>129.71809999999999</v>
      </c>
    </row>
    <row r="14432" spans="9:11">
      <c r="I14432" s="15">
        <v>14377</v>
      </c>
      <c r="J14432" s="15">
        <v>66.416650000000004</v>
      </c>
      <c r="K14432" s="15">
        <v>144.08789999999999</v>
      </c>
    </row>
    <row r="14433" spans="9:11">
      <c r="I14433" s="15">
        <v>14378</v>
      </c>
      <c r="J14433" s="15">
        <v>67.107680000000002</v>
      </c>
      <c r="K14433" s="15">
        <v>120.6801</v>
      </c>
    </row>
    <row r="14434" spans="9:11">
      <c r="I14434" s="15">
        <v>14379</v>
      </c>
      <c r="J14434" s="15">
        <v>69.321889999999996</v>
      </c>
      <c r="K14434" s="15">
        <v>138.56309999999999</v>
      </c>
    </row>
    <row r="14435" spans="9:11">
      <c r="I14435" s="15">
        <v>14380</v>
      </c>
      <c r="J14435" s="15">
        <v>68.390039999999999</v>
      </c>
      <c r="K14435" s="15">
        <v>118.9528</v>
      </c>
    </row>
    <row r="14436" spans="9:11">
      <c r="I14436" s="15">
        <v>14381</v>
      </c>
      <c r="J14436" s="15">
        <v>65.457849999999993</v>
      </c>
      <c r="K14436" s="15">
        <v>129.66890000000001</v>
      </c>
    </row>
    <row r="14437" spans="9:11">
      <c r="I14437" s="15">
        <v>14382</v>
      </c>
      <c r="J14437" s="15">
        <v>72.092669999999998</v>
      </c>
      <c r="K14437" s="15">
        <v>137.1995</v>
      </c>
    </row>
    <row r="14438" spans="9:11">
      <c r="I14438" s="15">
        <v>14383</v>
      </c>
      <c r="J14438" s="15">
        <v>67.606880000000004</v>
      </c>
      <c r="K14438" s="15">
        <v>133.60380000000001</v>
      </c>
    </row>
    <row r="14439" spans="9:11">
      <c r="I14439" s="15">
        <v>14384</v>
      </c>
      <c r="J14439" s="15">
        <v>66.92747</v>
      </c>
      <c r="K14439" s="15">
        <v>122.0855</v>
      </c>
    </row>
    <row r="14440" spans="9:11">
      <c r="I14440" s="15">
        <v>14385</v>
      </c>
      <c r="J14440" s="15">
        <v>70.122900000000001</v>
      </c>
      <c r="K14440" s="15">
        <v>116.8609</v>
      </c>
    </row>
    <row r="14441" spans="9:11">
      <c r="I14441" s="15">
        <v>14386</v>
      </c>
      <c r="J14441" s="15">
        <v>69.098429999999993</v>
      </c>
      <c r="K14441" s="15">
        <v>127.55289999999999</v>
      </c>
    </row>
    <row r="14442" spans="9:11">
      <c r="I14442" s="15">
        <v>14387</v>
      </c>
      <c r="J14442" s="15">
        <v>67.417429999999996</v>
      </c>
      <c r="K14442" s="15">
        <v>122.343</v>
      </c>
    </row>
    <row r="14443" spans="9:11">
      <c r="I14443" s="15">
        <v>14388</v>
      </c>
      <c r="J14443" s="15">
        <v>69.451340000000002</v>
      </c>
      <c r="K14443" s="15">
        <v>128.3776</v>
      </c>
    </row>
    <row r="14444" spans="9:11">
      <c r="I14444" s="15">
        <v>14389</v>
      </c>
      <c r="J14444" s="15">
        <v>66.419849999999997</v>
      </c>
      <c r="K14444" s="15">
        <v>105.88679999999999</v>
      </c>
    </row>
    <row r="14445" spans="9:11">
      <c r="I14445" s="15">
        <v>14390</v>
      </c>
      <c r="J14445" s="15">
        <v>65.698629999999994</v>
      </c>
      <c r="K14445" s="15">
        <v>114.4188</v>
      </c>
    </row>
    <row r="14446" spans="9:11">
      <c r="I14446" s="15">
        <v>14391</v>
      </c>
      <c r="J14446" s="15">
        <v>65.317390000000003</v>
      </c>
      <c r="K14446" s="15">
        <v>130.34370000000001</v>
      </c>
    </row>
    <row r="14447" spans="9:11">
      <c r="I14447" s="15">
        <v>14392</v>
      </c>
      <c r="J14447" s="15">
        <v>64.80359</v>
      </c>
      <c r="K14447" s="15">
        <v>122.8058</v>
      </c>
    </row>
    <row r="14448" spans="9:11">
      <c r="I14448" s="15">
        <v>14393</v>
      </c>
      <c r="J14448" s="15">
        <v>68.137050000000002</v>
      </c>
      <c r="K14448" s="15">
        <v>133.89599999999999</v>
      </c>
    </row>
    <row r="14449" spans="9:11">
      <c r="I14449" s="15">
        <v>14394</v>
      </c>
      <c r="J14449" s="15">
        <v>70.086929999999995</v>
      </c>
      <c r="K14449" s="15">
        <v>130.99940000000001</v>
      </c>
    </row>
    <row r="14450" spans="9:11">
      <c r="I14450" s="15">
        <v>14395</v>
      </c>
      <c r="J14450" s="15">
        <v>64.036910000000006</v>
      </c>
      <c r="K14450" s="15">
        <v>107.6519</v>
      </c>
    </row>
    <row r="14451" spans="9:11">
      <c r="I14451" s="15">
        <v>14396</v>
      </c>
      <c r="J14451" s="15">
        <v>67.337609999999998</v>
      </c>
      <c r="K14451" s="15">
        <v>118.6397</v>
      </c>
    </row>
    <row r="14452" spans="9:11">
      <c r="I14452" s="15">
        <v>14397</v>
      </c>
      <c r="J14452" s="15">
        <v>71.843400000000003</v>
      </c>
      <c r="K14452" s="15">
        <v>136.21369999999999</v>
      </c>
    </row>
    <row r="14453" spans="9:11">
      <c r="I14453" s="15">
        <v>14398</v>
      </c>
      <c r="J14453" s="15">
        <v>69.115399999999994</v>
      </c>
      <c r="K14453" s="15">
        <v>118.8989</v>
      </c>
    </row>
    <row r="14454" spans="9:11">
      <c r="I14454" s="15">
        <v>14399</v>
      </c>
      <c r="J14454" s="15">
        <v>65.398210000000006</v>
      </c>
      <c r="K14454" s="15">
        <v>90.242549999999994</v>
      </c>
    </row>
    <row r="14455" spans="9:11">
      <c r="I14455" s="15">
        <v>14400</v>
      </c>
      <c r="J14455" s="15">
        <v>65.707570000000004</v>
      </c>
      <c r="K14455" s="15">
        <v>135.88939999999999</v>
      </c>
    </row>
    <row r="14456" spans="9:11">
      <c r="I14456" s="15">
        <v>14401</v>
      </c>
      <c r="J14456" s="15">
        <v>69.660269999999997</v>
      </c>
      <c r="K14456" s="15">
        <v>116.0218</v>
      </c>
    </row>
    <row r="14457" spans="9:11">
      <c r="I14457" s="15">
        <v>14402</v>
      </c>
      <c r="J14457" s="15">
        <v>68.843819999999994</v>
      </c>
      <c r="K14457" s="15">
        <v>133.18600000000001</v>
      </c>
    </row>
    <row r="14458" spans="9:11">
      <c r="I14458" s="15">
        <v>14403</v>
      </c>
      <c r="J14458" s="15">
        <v>65.392709999999994</v>
      </c>
      <c r="K14458" s="15">
        <v>101.69759999999999</v>
      </c>
    </row>
    <row r="14459" spans="9:11">
      <c r="I14459" s="15">
        <v>14404</v>
      </c>
      <c r="J14459" s="15">
        <v>70.317220000000006</v>
      </c>
      <c r="K14459" s="15">
        <v>134.64959999999999</v>
      </c>
    </row>
    <row r="14460" spans="9:11">
      <c r="I14460" s="15">
        <v>14405</v>
      </c>
      <c r="J14460" s="15">
        <v>69.199089999999998</v>
      </c>
      <c r="K14460" s="15">
        <v>136.71889999999999</v>
      </c>
    </row>
    <row r="14461" spans="9:11">
      <c r="I14461" s="15">
        <v>14406</v>
      </c>
      <c r="J14461" s="15">
        <v>66.288200000000003</v>
      </c>
      <c r="K14461" s="15">
        <v>100.3062</v>
      </c>
    </row>
    <row r="14462" spans="9:11">
      <c r="I14462" s="15">
        <v>14407</v>
      </c>
      <c r="J14462" s="15">
        <v>66.122280000000003</v>
      </c>
      <c r="K14462" s="15">
        <v>119.4939</v>
      </c>
    </row>
    <row r="14463" spans="9:11">
      <c r="I14463" s="15">
        <v>14408</v>
      </c>
      <c r="J14463" s="15">
        <v>68.153360000000006</v>
      </c>
      <c r="K14463" s="15">
        <v>121.07729999999999</v>
      </c>
    </row>
    <row r="14464" spans="9:11">
      <c r="I14464" s="15">
        <v>14409</v>
      </c>
      <c r="J14464" s="15">
        <v>67.443489999999997</v>
      </c>
      <c r="K14464" s="15">
        <v>122.0805</v>
      </c>
    </row>
    <row r="14465" spans="9:11">
      <c r="I14465" s="15">
        <v>14410</v>
      </c>
      <c r="J14465" s="15">
        <v>66.414550000000006</v>
      </c>
      <c r="K14465" s="15">
        <v>112.3032</v>
      </c>
    </row>
    <row r="14466" spans="9:11">
      <c r="I14466" s="15">
        <v>14411</v>
      </c>
      <c r="J14466" s="15">
        <v>65.353149999999999</v>
      </c>
      <c r="K14466" s="15">
        <v>103.4902</v>
      </c>
    </row>
    <row r="14467" spans="9:11">
      <c r="I14467" s="15">
        <v>14412</v>
      </c>
      <c r="J14467" s="15">
        <v>69.303210000000007</v>
      </c>
      <c r="K14467" s="15">
        <v>137.44649999999999</v>
      </c>
    </row>
    <row r="14468" spans="9:11">
      <c r="I14468" s="15">
        <v>14413</v>
      </c>
      <c r="J14468" s="15">
        <v>67.127510000000001</v>
      </c>
      <c r="K14468" s="15">
        <v>150.4042</v>
      </c>
    </row>
    <row r="14469" spans="9:11">
      <c r="I14469" s="15">
        <v>14414</v>
      </c>
      <c r="J14469" s="15">
        <v>69.300290000000004</v>
      </c>
      <c r="K14469" s="15">
        <v>139.65979999999999</v>
      </c>
    </row>
    <row r="14470" spans="9:11">
      <c r="I14470" s="15">
        <v>14415</v>
      </c>
      <c r="J14470" s="15">
        <v>69.114620000000002</v>
      </c>
      <c r="K14470" s="15">
        <v>123.185</v>
      </c>
    </row>
    <row r="14471" spans="9:11">
      <c r="I14471" s="15">
        <v>14416</v>
      </c>
      <c r="J14471" s="15">
        <v>69.263689999999997</v>
      </c>
      <c r="K14471" s="15">
        <v>129.9973</v>
      </c>
    </row>
    <row r="14472" spans="9:11">
      <c r="I14472" s="15">
        <v>14417</v>
      </c>
      <c r="J14472" s="15">
        <v>66.93177</v>
      </c>
      <c r="K14472" s="15">
        <v>107.3342</v>
      </c>
    </row>
    <row r="14473" spans="9:11">
      <c r="I14473" s="15">
        <v>14418</v>
      </c>
      <c r="J14473" s="15">
        <v>70.808009999999996</v>
      </c>
      <c r="K14473" s="15">
        <v>126.04340000000001</v>
      </c>
    </row>
    <row r="14474" spans="9:11">
      <c r="I14474" s="15">
        <v>14419</v>
      </c>
      <c r="J14474" s="15">
        <v>66.774060000000006</v>
      </c>
      <c r="K14474" s="15">
        <v>135.7989</v>
      </c>
    </row>
    <row r="14475" spans="9:11">
      <c r="I14475" s="15">
        <v>14420</v>
      </c>
      <c r="J14475" s="15">
        <v>65.865870000000001</v>
      </c>
      <c r="K14475" s="15">
        <v>126.4569</v>
      </c>
    </row>
    <row r="14476" spans="9:11">
      <c r="I14476" s="15">
        <v>14421</v>
      </c>
      <c r="J14476" s="15">
        <v>66.722110000000001</v>
      </c>
      <c r="K14476" s="15">
        <v>121.30370000000001</v>
      </c>
    </row>
    <row r="14477" spans="9:11">
      <c r="I14477" s="15">
        <v>14422</v>
      </c>
      <c r="J14477" s="15">
        <v>64.442340000000002</v>
      </c>
      <c r="K14477" s="15">
        <v>116.13460000000001</v>
      </c>
    </row>
    <row r="14478" spans="9:11">
      <c r="I14478" s="15">
        <v>14423</v>
      </c>
      <c r="J14478" s="15">
        <v>69.674130000000005</v>
      </c>
      <c r="K14478" s="15">
        <v>135.29509999999999</v>
      </c>
    </row>
    <row r="14479" spans="9:11">
      <c r="I14479" s="15">
        <v>14424</v>
      </c>
      <c r="J14479" s="15">
        <v>64.920370000000005</v>
      </c>
      <c r="K14479" s="15">
        <v>107.1751</v>
      </c>
    </row>
    <row r="14480" spans="9:11">
      <c r="I14480" s="15">
        <v>14425</v>
      </c>
      <c r="J14480" s="15">
        <v>67.632390000000001</v>
      </c>
      <c r="K14480" s="15">
        <v>133.86080000000001</v>
      </c>
    </row>
    <row r="14481" spans="9:11">
      <c r="I14481" s="15">
        <v>14426</v>
      </c>
      <c r="J14481" s="15">
        <v>68.704539999999994</v>
      </c>
      <c r="K14481" s="15">
        <v>137.8656</v>
      </c>
    </row>
    <row r="14482" spans="9:11">
      <c r="I14482" s="15">
        <v>14427</v>
      </c>
      <c r="J14482" s="15">
        <v>68.824449999999999</v>
      </c>
      <c r="K14482" s="15">
        <v>111.7483</v>
      </c>
    </row>
    <row r="14483" spans="9:11">
      <c r="I14483" s="15">
        <v>14428</v>
      </c>
      <c r="J14483" s="15">
        <v>68.934209999999993</v>
      </c>
      <c r="K14483" s="15">
        <v>113.9161</v>
      </c>
    </row>
    <row r="14484" spans="9:11">
      <c r="I14484" s="15">
        <v>14429</v>
      </c>
      <c r="J14484" s="15">
        <v>70.013390000000001</v>
      </c>
      <c r="K14484" s="15">
        <v>139.39019999999999</v>
      </c>
    </row>
    <row r="14485" spans="9:11">
      <c r="I14485" s="15">
        <v>14430</v>
      </c>
      <c r="J14485" s="15">
        <v>71.448779999999999</v>
      </c>
      <c r="K14485" s="15">
        <v>119.4079</v>
      </c>
    </row>
    <row r="14486" spans="9:11">
      <c r="I14486" s="15">
        <v>14431</v>
      </c>
      <c r="J14486" s="15">
        <v>66.913640000000001</v>
      </c>
      <c r="K14486" s="15">
        <v>126.63120000000001</v>
      </c>
    </row>
    <row r="14487" spans="9:11">
      <c r="I14487" s="15">
        <v>14432</v>
      </c>
      <c r="J14487" s="15">
        <v>68.429199999999994</v>
      </c>
      <c r="K14487" s="15">
        <v>122.169</v>
      </c>
    </row>
    <row r="14488" spans="9:11">
      <c r="I14488" s="15">
        <v>14433</v>
      </c>
      <c r="J14488" s="15">
        <v>68.453909999999993</v>
      </c>
      <c r="K14488" s="15">
        <v>113.41849999999999</v>
      </c>
    </row>
    <row r="14489" spans="9:11">
      <c r="I14489" s="15">
        <v>14434</v>
      </c>
      <c r="J14489" s="15">
        <v>65.336179999999999</v>
      </c>
      <c r="K14489" s="15">
        <v>119.0882</v>
      </c>
    </row>
    <row r="14490" spans="9:11">
      <c r="I14490" s="15">
        <v>14435</v>
      </c>
      <c r="J14490" s="15">
        <v>71.888030000000001</v>
      </c>
      <c r="K14490" s="15">
        <v>147.8657</v>
      </c>
    </row>
    <row r="14491" spans="9:11">
      <c r="I14491" s="15">
        <v>14436</v>
      </c>
      <c r="J14491" s="15">
        <v>68.622159999999994</v>
      </c>
      <c r="K14491" s="15">
        <v>135.27350000000001</v>
      </c>
    </row>
    <row r="14492" spans="9:11">
      <c r="I14492" s="15">
        <v>14437</v>
      </c>
      <c r="J14492" s="15">
        <v>68.105890000000002</v>
      </c>
      <c r="K14492" s="15">
        <v>115.1755</v>
      </c>
    </row>
    <row r="14493" spans="9:11">
      <c r="I14493" s="15">
        <v>14438</v>
      </c>
      <c r="J14493" s="15">
        <v>65.492639999999994</v>
      </c>
      <c r="K14493" s="15">
        <v>129.8366</v>
      </c>
    </row>
    <row r="14494" spans="9:11">
      <c r="I14494" s="15">
        <v>14439</v>
      </c>
      <c r="J14494" s="15">
        <v>66.336119999999994</v>
      </c>
      <c r="K14494" s="15">
        <v>125.7748</v>
      </c>
    </row>
    <row r="14495" spans="9:11">
      <c r="I14495" s="15">
        <v>14440</v>
      </c>
      <c r="J14495" s="15">
        <v>69.07199</v>
      </c>
      <c r="K14495" s="15">
        <v>143.9889</v>
      </c>
    </row>
    <row r="14496" spans="9:11">
      <c r="I14496" s="15">
        <v>14441</v>
      </c>
      <c r="J14496" s="15">
        <v>68.769170000000003</v>
      </c>
      <c r="K14496" s="15">
        <v>131.4778</v>
      </c>
    </row>
    <row r="14497" spans="9:11">
      <c r="I14497" s="15">
        <v>14442</v>
      </c>
      <c r="J14497" s="15">
        <v>68.894729999999996</v>
      </c>
      <c r="K14497" s="15">
        <v>133.24979999999999</v>
      </c>
    </row>
    <row r="14498" spans="9:11">
      <c r="I14498" s="15">
        <v>14443</v>
      </c>
      <c r="J14498" s="15">
        <v>68.770619999999994</v>
      </c>
      <c r="K14498" s="15">
        <v>142.0926</v>
      </c>
    </row>
    <row r="14499" spans="9:11">
      <c r="I14499" s="15">
        <v>14444</v>
      </c>
      <c r="J14499" s="15">
        <v>68.332149999999999</v>
      </c>
      <c r="K14499" s="15">
        <v>125.3459</v>
      </c>
    </row>
    <row r="14500" spans="9:11">
      <c r="I14500" s="15">
        <v>14445</v>
      </c>
      <c r="J14500" s="15">
        <v>67.723929999999996</v>
      </c>
      <c r="K14500" s="15">
        <v>134.167</v>
      </c>
    </row>
    <row r="14501" spans="9:11">
      <c r="I14501" s="15">
        <v>14446</v>
      </c>
      <c r="J14501" s="15">
        <v>65.493039999999993</v>
      </c>
      <c r="K14501" s="15">
        <v>103.0317</v>
      </c>
    </row>
    <row r="14502" spans="9:11">
      <c r="I14502" s="15">
        <v>14447</v>
      </c>
      <c r="J14502" s="15">
        <v>71.060550000000006</v>
      </c>
      <c r="K14502" s="15">
        <v>138.78110000000001</v>
      </c>
    </row>
    <row r="14503" spans="9:11">
      <c r="I14503" s="15">
        <v>14448</v>
      </c>
      <c r="J14503" s="15">
        <v>69.502780000000001</v>
      </c>
      <c r="K14503" s="15">
        <v>120.9324</v>
      </c>
    </row>
    <row r="14504" spans="9:11">
      <c r="I14504" s="15">
        <v>14449</v>
      </c>
      <c r="J14504" s="15">
        <v>68.616630000000001</v>
      </c>
      <c r="K14504" s="15">
        <v>125.2735</v>
      </c>
    </row>
    <row r="14505" spans="9:11">
      <c r="I14505" s="15">
        <v>14450</v>
      </c>
      <c r="J14505" s="15">
        <v>68.547089999999997</v>
      </c>
      <c r="K14505" s="15">
        <v>133.5241</v>
      </c>
    </row>
    <row r="14506" spans="9:11">
      <c r="I14506" s="15">
        <v>14451</v>
      </c>
      <c r="J14506" s="15">
        <v>69.267210000000006</v>
      </c>
      <c r="K14506" s="15">
        <v>157.2972</v>
      </c>
    </row>
    <row r="14507" spans="9:11">
      <c r="I14507" s="15">
        <v>14452</v>
      </c>
      <c r="J14507" s="15">
        <v>70.144239999999996</v>
      </c>
      <c r="K14507" s="15">
        <v>119.6536</v>
      </c>
    </row>
    <row r="14508" spans="9:11">
      <c r="I14508" s="15">
        <v>14453</v>
      </c>
      <c r="J14508" s="15">
        <v>65.984899999999996</v>
      </c>
      <c r="K14508" s="15">
        <v>140.62289999999999</v>
      </c>
    </row>
    <row r="14509" spans="9:11">
      <c r="I14509" s="15">
        <v>14454</v>
      </c>
      <c r="J14509" s="15">
        <v>66.281000000000006</v>
      </c>
      <c r="K14509" s="15">
        <v>108.7205</v>
      </c>
    </row>
    <row r="14510" spans="9:11">
      <c r="I14510" s="15">
        <v>14455</v>
      </c>
      <c r="J14510" s="15">
        <v>65.728899999999996</v>
      </c>
      <c r="K14510" s="15">
        <v>126.3947</v>
      </c>
    </row>
    <row r="14511" spans="9:11">
      <c r="I14511" s="15">
        <v>14456</v>
      </c>
      <c r="J14511" s="15">
        <v>70.38391</v>
      </c>
      <c r="K14511" s="15">
        <v>142.3535</v>
      </c>
    </row>
    <row r="14512" spans="9:11">
      <c r="I14512" s="15">
        <v>14457</v>
      </c>
      <c r="J14512" s="15">
        <v>67.47381</v>
      </c>
      <c r="K14512" s="15">
        <v>133.874</v>
      </c>
    </row>
    <row r="14513" spans="9:11">
      <c r="I14513" s="15">
        <v>14458</v>
      </c>
      <c r="J14513" s="15">
        <v>66.16001</v>
      </c>
      <c r="K14513" s="15">
        <v>128.3664</v>
      </c>
    </row>
    <row r="14514" spans="9:11">
      <c r="I14514" s="15">
        <v>14459</v>
      </c>
      <c r="J14514" s="15">
        <v>66.579269999999994</v>
      </c>
      <c r="K14514" s="15">
        <v>120.70050000000001</v>
      </c>
    </row>
    <row r="14515" spans="9:11">
      <c r="I14515" s="15">
        <v>14460</v>
      </c>
      <c r="J14515" s="15">
        <v>69.618499999999997</v>
      </c>
      <c r="K14515" s="15">
        <v>134.10509999999999</v>
      </c>
    </row>
    <row r="14516" spans="9:11">
      <c r="I14516" s="15">
        <v>14461</v>
      </c>
      <c r="J14516" s="15">
        <v>65.779409999999999</v>
      </c>
      <c r="K14516" s="15">
        <v>117.2822</v>
      </c>
    </row>
    <row r="14517" spans="9:11">
      <c r="I14517" s="15">
        <v>14462</v>
      </c>
      <c r="J14517" s="15">
        <v>69.463719999999995</v>
      </c>
      <c r="K14517" s="15">
        <v>125.27249999999999</v>
      </c>
    </row>
    <row r="14518" spans="9:11">
      <c r="I14518" s="15">
        <v>14463</v>
      </c>
      <c r="J14518" s="15">
        <v>63.932340000000003</v>
      </c>
      <c r="K14518" s="15">
        <v>99.99409</v>
      </c>
    </row>
    <row r="14519" spans="9:11">
      <c r="I14519" s="15">
        <v>14464</v>
      </c>
      <c r="J14519" s="15">
        <v>70.091650000000001</v>
      </c>
      <c r="K14519" s="15">
        <v>134.69210000000001</v>
      </c>
    </row>
    <row r="14520" spans="9:11">
      <c r="I14520" s="15">
        <v>14465</v>
      </c>
      <c r="J14520" s="15">
        <v>64.941730000000007</v>
      </c>
      <c r="K14520" s="15">
        <v>98.264269999999996</v>
      </c>
    </row>
    <row r="14521" spans="9:11">
      <c r="I14521" s="15">
        <v>14466</v>
      </c>
      <c r="J14521" s="15">
        <v>68.095470000000006</v>
      </c>
      <c r="K14521" s="15">
        <v>109.3772</v>
      </c>
    </row>
    <row r="14522" spans="9:11">
      <c r="I14522" s="15">
        <v>14467</v>
      </c>
      <c r="J14522" s="15">
        <v>68.832260000000005</v>
      </c>
      <c r="K14522" s="15">
        <v>134.41069999999999</v>
      </c>
    </row>
    <row r="14523" spans="9:11">
      <c r="I14523" s="15">
        <v>14468</v>
      </c>
      <c r="J14523" s="15">
        <v>66.969470000000001</v>
      </c>
      <c r="K14523" s="15">
        <v>128.82300000000001</v>
      </c>
    </row>
    <row r="14524" spans="9:11">
      <c r="I14524" s="15">
        <v>14469</v>
      </c>
      <c r="J14524" s="15">
        <v>65.086680000000001</v>
      </c>
      <c r="K14524" s="15">
        <v>124.1525</v>
      </c>
    </row>
    <row r="14525" spans="9:11">
      <c r="I14525" s="15">
        <v>14470</v>
      </c>
      <c r="J14525" s="15">
        <v>69.083619999999996</v>
      </c>
      <c r="K14525" s="15">
        <v>131.32820000000001</v>
      </c>
    </row>
    <row r="14526" spans="9:11">
      <c r="I14526" s="15">
        <v>14471</v>
      </c>
      <c r="J14526" s="15">
        <v>66.082700000000003</v>
      </c>
      <c r="K14526" s="15">
        <v>116.00960000000001</v>
      </c>
    </row>
    <row r="14527" spans="9:11">
      <c r="I14527" s="15">
        <v>14472</v>
      </c>
      <c r="J14527" s="15">
        <v>67.05865</v>
      </c>
      <c r="K14527" s="15">
        <v>110.05840000000001</v>
      </c>
    </row>
    <row r="14528" spans="9:11">
      <c r="I14528" s="15">
        <v>14473</v>
      </c>
      <c r="J14528" s="15">
        <v>68.908100000000005</v>
      </c>
      <c r="K14528" s="15">
        <v>108.06019999999999</v>
      </c>
    </row>
    <row r="14529" spans="9:11">
      <c r="I14529" s="15">
        <v>14474</v>
      </c>
      <c r="J14529" s="15">
        <v>66.811989999999994</v>
      </c>
      <c r="K14529" s="15">
        <v>119.9277</v>
      </c>
    </row>
    <row r="14530" spans="9:11">
      <c r="I14530" s="15">
        <v>14475</v>
      </c>
      <c r="J14530" s="15">
        <v>66.527510000000007</v>
      </c>
      <c r="K14530" s="15">
        <v>118.32170000000001</v>
      </c>
    </row>
    <row r="14531" spans="9:11">
      <c r="I14531" s="15">
        <v>14476</v>
      </c>
      <c r="J14531" s="15">
        <v>67.596739999999997</v>
      </c>
      <c r="K14531" s="15">
        <v>125.11799999999999</v>
      </c>
    </row>
    <row r="14532" spans="9:11">
      <c r="I14532" s="15">
        <v>14477</v>
      </c>
      <c r="J14532" s="15">
        <v>68.577520000000007</v>
      </c>
      <c r="K14532" s="15">
        <v>127.8544</v>
      </c>
    </row>
    <row r="14533" spans="9:11">
      <c r="I14533" s="15">
        <v>14478</v>
      </c>
      <c r="J14533" s="15">
        <v>65.156130000000005</v>
      </c>
      <c r="K14533" s="15">
        <v>125.1617</v>
      </c>
    </row>
    <row r="14534" spans="9:11">
      <c r="I14534" s="15">
        <v>14479</v>
      </c>
      <c r="J14534" s="15">
        <v>69.883319999999998</v>
      </c>
      <c r="K14534" s="15">
        <v>136.88990000000001</v>
      </c>
    </row>
    <row r="14535" spans="9:11">
      <c r="I14535" s="15">
        <v>14480</v>
      </c>
      <c r="J14535" s="15">
        <v>67.765889999999999</v>
      </c>
      <c r="K14535" s="15">
        <v>131.40360000000001</v>
      </c>
    </row>
    <row r="14536" spans="9:11">
      <c r="I14536" s="15">
        <v>14481</v>
      </c>
      <c r="J14536" s="15">
        <v>69.487160000000003</v>
      </c>
      <c r="K14536" s="15">
        <v>122.6178</v>
      </c>
    </row>
    <row r="14537" spans="9:11">
      <c r="I14537" s="15">
        <v>14482</v>
      </c>
      <c r="J14537" s="15">
        <v>68.995859999999993</v>
      </c>
      <c r="K14537" s="15">
        <v>118.7286</v>
      </c>
    </row>
    <row r="14538" spans="9:11">
      <c r="I14538" s="15">
        <v>14483</v>
      </c>
      <c r="J14538" s="15">
        <v>71.626869999999997</v>
      </c>
      <c r="K14538" s="15">
        <v>154.96129999999999</v>
      </c>
    </row>
    <row r="14539" spans="9:11">
      <c r="I14539" s="15">
        <v>14484</v>
      </c>
      <c r="J14539" s="15">
        <v>68.300790000000006</v>
      </c>
      <c r="K14539" s="15">
        <v>143.76499999999999</v>
      </c>
    </row>
    <row r="14540" spans="9:11">
      <c r="I14540" s="15">
        <v>14485</v>
      </c>
      <c r="J14540" s="15">
        <v>66.999089999999995</v>
      </c>
      <c r="K14540" s="15">
        <v>126.4922</v>
      </c>
    </row>
    <row r="14541" spans="9:11">
      <c r="I14541" s="15">
        <v>14486</v>
      </c>
      <c r="J14541" s="15">
        <v>67.160659999999993</v>
      </c>
      <c r="K14541" s="15">
        <v>127.2396</v>
      </c>
    </row>
    <row r="14542" spans="9:11">
      <c r="I14542" s="15">
        <v>14487</v>
      </c>
      <c r="J14542" s="15">
        <v>68.845110000000005</v>
      </c>
      <c r="K14542" s="15">
        <v>118.3629</v>
      </c>
    </row>
    <row r="14543" spans="9:11">
      <c r="I14543" s="15">
        <v>14488</v>
      </c>
      <c r="J14543" s="15">
        <v>69.771630000000002</v>
      </c>
      <c r="K14543" s="15">
        <v>126.8724</v>
      </c>
    </row>
    <row r="14544" spans="9:11">
      <c r="I14544" s="15">
        <v>14489</v>
      </c>
      <c r="J14544" s="15">
        <v>67.245189999999994</v>
      </c>
      <c r="K14544" s="15">
        <v>111.68429999999999</v>
      </c>
    </row>
    <row r="14545" spans="9:11">
      <c r="I14545" s="15">
        <v>14490</v>
      </c>
      <c r="J14545" s="15">
        <v>67.285529999999994</v>
      </c>
      <c r="K14545" s="15">
        <v>133.6576</v>
      </c>
    </row>
    <row r="14546" spans="9:11">
      <c r="I14546" s="15">
        <v>14491</v>
      </c>
      <c r="J14546" s="15">
        <v>68.62133</v>
      </c>
      <c r="K14546" s="15">
        <v>136.91990000000001</v>
      </c>
    </row>
    <row r="14547" spans="9:11">
      <c r="I14547" s="15">
        <v>14492</v>
      </c>
      <c r="J14547" s="15">
        <v>72.506360000000001</v>
      </c>
      <c r="K14547" s="15">
        <v>143.4605</v>
      </c>
    </row>
    <row r="14548" spans="9:11">
      <c r="I14548" s="15">
        <v>14493</v>
      </c>
      <c r="J14548" s="15">
        <v>71.568100000000001</v>
      </c>
      <c r="K14548" s="15">
        <v>124.3189</v>
      </c>
    </row>
    <row r="14549" spans="9:11">
      <c r="I14549" s="15">
        <v>14494</v>
      </c>
      <c r="J14549" s="15">
        <v>64.558549999999997</v>
      </c>
      <c r="K14549" s="15">
        <v>122.97629999999999</v>
      </c>
    </row>
    <row r="14550" spans="9:11">
      <c r="I14550" s="15">
        <v>14495</v>
      </c>
      <c r="J14550" s="15">
        <v>68.774680000000004</v>
      </c>
      <c r="K14550" s="15">
        <v>130.51480000000001</v>
      </c>
    </row>
    <row r="14551" spans="9:11">
      <c r="I14551" s="15">
        <v>14496</v>
      </c>
      <c r="J14551" s="15">
        <v>65.10069</v>
      </c>
      <c r="K14551" s="15">
        <v>104.1238</v>
      </c>
    </row>
    <row r="14552" spans="9:11">
      <c r="I14552" s="15">
        <v>14497</v>
      </c>
      <c r="J14552" s="15">
        <v>71.218720000000005</v>
      </c>
      <c r="K14552" s="15">
        <v>148.41130000000001</v>
      </c>
    </row>
    <row r="14553" spans="9:11">
      <c r="I14553" s="15">
        <v>14498</v>
      </c>
      <c r="J14553" s="15">
        <v>65.660790000000006</v>
      </c>
      <c r="K14553" s="15">
        <v>108.9173</v>
      </c>
    </row>
    <row r="14554" spans="9:11">
      <c r="I14554" s="15">
        <v>14499</v>
      </c>
      <c r="J14554" s="15">
        <v>64.265699999999995</v>
      </c>
      <c r="K14554" s="15">
        <v>116.527</v>
      </c>
    </row>
    <row r="14555" spans="9:11">
      <c r="I14555" s="15">
        <v>14500</v>
      </c>
      <c r="J14555" s="15">
        <v>68.887569999999997</v>
      </c>
      <c r="K14555" s="15">
        <v>107.0324</v>
      </c>
    </row>
    <row r="14556" spans="9:11">
      <c r="I14556" s="15">
        <v>14501</v>
      </c>
      <c r="J14556" s="15">
        <v>68.44905</v>
      </c>
      <c r="K14556" s="15">
        <v>146.41239999999999</v>
      </c>
    </row>
    <row r="14557" spans="9:11">
      <c r="I14557" s="15">
        <v>14502</v>
      </c>
      <c r="J14557" s="15">
        <v>70.337869999999995</v>
      </c>
      <c r="K14557" s="15">
        <v>155.1755</v>
      </c>
    </row>
    <row r="14558" spans="9:11">
      <c r="I14558" s="15">
        <v>14503</v>
      </c>
      <c r="J14558" s="15">
        <v>71.223389999999995</v>
      </c>
      <c r="K14558" s="15">
        <v>140.4949</v>
      </c>
    </row>
    <row r="14559" spans="9:11">
      <c r="I14559" s="15">
        <v>14504</v>
      </c>
      <c r="J14559" s="15">
        <v>65.947739999999996</v>
      </c>
      <c r="K14559" s="15">
        <v>133.67869999999999</v>
      </c>
    </row>
    <row r="14560" spans="9:11">
      <c r="I14560" s="15">
        <v>14505</v>
      </c>
      <c r="J14560" s="15">
        <v>67.916839999999993</v>
      </c>
      <c r="K14560" s="15">
        <v>128.4836</v>
      </c>
    </row>
    <row r="14561" spans="9:11">
      <c r="I14561" s="15">
        <v>14506</v>
      </c>
      <c r="J14561" s="15">
        <v>65.979020000000006</v>
      </c>
      <c r="K14561" s="15">
        <v>129.7483</v>
      </c>
    </row>
    <row r="14562" spans="9:11">
      <c r="I14562" s="15">
        <v>14507</v>
      </c>
      <c r="J14562" s="15">
        <v>69.279420000000002</v>
      </c>
      <c r="K14562" s="15">
        <v>146.36250000000001</v>
      </c>
    </row>
    <row r="14563" spans="9:11">
      <c r="I14563" s="15">
        <v>14508</v>
      </c>
      <c r="J14563" s="15">
        <v>68.532259999999994</v>
      </c>
      <c r="K14563" s="15">
        <v>126.4504</v>
      </c>
    </row>
    <row r="14564" spans="9:11">
      <c r="I14564" s="15">
        <v>14509</v>
      </c>
      <c r="J14564" s="15">
        <v>71.206900000000005</v>
      </c>
      <c r="K14564" s="15">
        <v>123.6671</v>
      </c>
    </row>
    <row r="14565" spans="9:11">
      <c r="I14565" s="15">
        <v>14510</v>
      </c>
      <c r="J14565" s="15">
        <v>67.250299999999996</v>
      </c>
      <c r="K14565" s="15">
        <v>125.7628</v>
      </c>
    </row>
    <row r="14566" spans="9:11">
      <c r="I14566" s="15">
        <v>14511</v>
      </c>
      <c r="J14566" s="15">
        <v>65.301320000000004</v>
      </c>
      <c r="K14566" s="15">
        <v>131.154</v>
      </c>
    </row>
    <row r="14567" spans="9:11">
      <c r="I14567" s="15">
        <v>14512</v>
      </c>
      <c r="J14567" s="15">
        <v>69.087720000000004</v>
      </c>
      <c r="K14567" s="15">
        <v>127.8638</v>
      </c>
    </row>
    <row r="14568" spans="9:11">
      <c r="I14568" s="15">
        <v>14513</v>
      </c>
      <c r="J14568" s="15">
        <v>66.592650000000006</v>
      </c>
      <c r="K14568" s="15">
        <v>124.9371</v>
      </c>
    </row>
    <row r="14569" spans="9:11">
      <c r="I14569" s="15">
        <v>14514</v>
      </c>
      <c r="J14569" s="15">
        <v>66.496660000000006</v>
      </c>
      <c r="K14569" s="15">
        <v>138.08969999999999</v>
      </c>
    </row>
    <row r="14570" spans="9:11">
      <c r="I14570" s="15">
        <v>14515</v>
      </c>
      <c r="J14570" s="15">
        <v>70.954120000000003</v>
      </c>
      <c r="K14570" s="15">
        <v>162.48439999999999</v>
      </c>
    </row>
    <row r="14571" spans="9:11">
      <c r="I14571" s="15">
        <v>14516</v>
      </c>
      <c r="J14571" s="15">
        <v>65.498339999999999</v>
      </c>
      <c r="K14571" s="15">
        <v>121.217</v>
      </c>
    </row>
    <row r="14572" spans="9:11">
      <c r="I14572" s="15">
        <v>14517</v>
      </c>
      <c r="J14572" s="15">
        <v>69.393879999999996</v>
      </c>
      <c r="K14572" s="15">
        <v>124.5431</v>
      </c>
    </row>
    <row r="14573" spans="9:11">
      <c r="I14573" s="15">
        <v>14518</v>
      </c>
      <c r="J14573" s="15">
        <v>65.278829999999999</v>
      </c>
      <c r="K14573" s="15">
        <v>118.92270000000001</v>
      </c>
    </row>
    <row r="14574" spans="9:11">
      <c r="I14574" s="15">
        <v>14519</v>
      </c>
      <c r="J14574" s="15">
        <v>67.520169999999993</v>
      </c>
      <c r="K14574" s="15">
        <v>134.05520000000001</v>
      </c>
    </row>
    <row r="14575" spans="9:11">
      <c r="I14575" s="15">
        <v>14520</v>
      </c>
      <c r="J14575" s="15">
        <v>68.145979999999994</v>
      </c>
      <c r="K14575" s="15">
        <v>111.6476</v>
      </c>
    </row>
    <row r="14576" spans="9:11">
      <c r="I14576" s="15">
        <v>14521</v>
      </c>
      <c r="J14576" s="15">
        <v>68.812749999999994</v>
      </c>
      <c r="K14576" s="15">
        <v>136.05529999999999</v>
      </c>
    </row>
    <row r="14577" spans="9:11">
      <c r="I14577" s="15">
        <v>14522</v>
      </c>
      <c r="J14577" s="15">
        <v>67.899240000000006</v>
      </c>
      <c r="K14577" s="15">
        <v>114.0947</v>
      </c>
    </row>
    <row r="14578" spans="9:11">
      <c r="I14578" s="15">
        <v>14523</v>
      </c>
      <c r="J14578" s="15">
        <v>69.517499999999998</v>
      </c>
      <c r="K14578" s="15">
        <v>136.69710000000001</v>
      </c>
    </row>
    <row r="14579" spans="9:11">
      <c r="I14579" s="15">
        <v>14524</v>
      </c>
      <c r="J14579" s="15">
        <v>68.070549999999997</v>
      </c>
      <c r="K14579" s="15">
        <v>129.47329999999999</v>
      </c>
    </row>
    <row r="14580" spans="9:11">
      <c r="I14580" s="15">
        <v>14525</v>
      </c>
      <c r="J14580" s="15">
        <v>71.246399999999994</v>
      </c>
      <c r="K14580" s="15">
        <v>149.74350000000001</v>
      </c>
    </row>
    <row r="14581" spans="9:11">
      <c r="I14581" s="15">
        <v>14526</v>
      </c>
      <c r="J14581" s="15">
        <v>68.716419999999999</v>
      </c>
      <c r="K14581" s="15">
        <v>121.0296</v>
      </c>
    </row>
    <row r="14582" spans="9:11">
      <c r="I14582" s="15">
        <v>14527</v>
      </c>
      <c r="J14582" s="15">
        <v>63.994250000000001</v>
      </c>
      <c r="K14582" s="15">
        <v>114.3488</v>
      </c>
    </row>
    <row r="14583" spans="9:11">
      <c r="I14583" s="15">
        <v>14528</v>
      </c>
      <c r="J14583" s="15">
        <v>67.650739999999999</v>
      </c>
      <c r="K14583" s="15">
        <v>126.75239999999999</v>
      </c>
    </row>
    <row r="14584" spans="9:11">
      <c r="I14584" s="15">
        <v>14529</v>
      </c>
      <c r="J14584" s="15">
        <v>66.521850000000001</v>
      </c>
      <c r="K14584" s="15">
        <v>133.1447</v>
      </c>
    </row>
    <row r="14585" spans="9:11">
      <c r="I14585" s="15">
        <v>14530</v>
      </c>
      <c r="J14585" s="15">
        <v>67.393339999999995</v>
      </c>
      <c r="K14585" s="15">
        <v>124.7861</v>
      </c>
    </row>
    <row r="14586" spans="9:11">
      <c r="I14586" s="15">
        <v>14531</v>
      </c>
      <c r="J14586" s="15">
        <v>72.312259999999995</v>
      </c>
      <c r="K14586" s="15">
        <v>150.94370000000001</v>
      </c>
    </row>
    <row r="14587" spans="9:11">
      <c r="I14587" s="15">
        <v>14532</v>
      </c>
      <c r="J14587" s="15">
        <v>68.066100000000006</v>
      </c>
      <c r="K14587" s="15">
        <v>104.7306</v>
      </c>
    </row>
    <row r="14588" spans="9:11">
      <c r="I14588" s="15">
        <v>14533</v>
      </c>
      <c r="J14588" s="15">
        <v>65.207570000000004</v>
      </c>
      <c r="K14588" s="15">
        <v>114.50920000000001</v>
      </c>
    </row>
    <row r="14589" spans="9:11">
      <c r="I14589" s="15">
        <v>14534</v>
      </c>
      <c r="J14589" s="15">
        <v>70.319890000000001</v>
      </c>
      <c r="K14589" s="15">
        <v>137.48220000000001</v>
      </c>
    </row>
    <row r="14590" spans="9:11">
      <c r="I14590" s="15">
        <v>14535</v>
      </c>
      <c r="J14590" s="15">
        <v>66.733909999999995</v>
      </c>
      <c r="K14590" s="15">
        <v>126.6537</v>
      </c>
    </row>
    <row r="14591" spans="9:11">
      <c r="I14591" s="15">
        <v>14536</v>
      </c>
      <c r="J14591" s="15">
        <v>67.203800000000001</v>
      </c>
      <c r="K14591" s="15">
        <v>124.1829</v>
      </c>
    </row>
    <row r="14592" spans="9:11">
      <c r="I14592" s="15">
        <v>14537</v>
      </c>
      <c r="J14592" s="15">
        <v>68.972160000000002</v>
      </c>
      <c r="K14592" s="15">
        <v>136.06639999999999</v>
      </c>
    </row>
    <row r="14593" spans="9:11">
      <c r="I14593" s="15">
        <v>14538</v>
      </c>
      <c r="J14593" s="15">
        <v>67.724800000000002</v>
      </c>
      <c r="K14593" s="15">
        <v>132.60220000000001</v>
      </c>
    </row>
    <row r="14594" spans="9:11">
      <c r="I14594" s="15">
        <v>14539</v>
      </c>
      <c r="J14594" s="15">
        <v>69.566059999999993</v>
      </c>
      <c r="K14594" s="15">
        <v>120.66379999999999</v>
      </c>
    </row>
    <row r="14595" spans="9:11">
      <c r="I14595" s="15">
        <v>14540</v>
      </c>
      <c r="J14595" s="15">
        <v>67.863259999999997</v>
      </c>
      <c r="K14595" s="15">
        <v>148.58459999999999</v>
      </c>
    </row>
    <row r="14596" spans="9:11">
      <c r="I14596" s="15">
        <v>14541</v>
      </c>
      <c r="J14596" s="15">
        <v>69.235550000000003</v>
      </c>
      <c r="K14596" s="15">
        <v>130.78</v>
      </c>
    </row>
    <row r="14597" spans="9:11">
      <c r="I14597" s="15">
        <v>14542</v>
      </c>
      <c r="J14597" s="15">
        <v>63.850839999999998</v>
      </c>
      <c r="K14597" s="15">
        <v>121.52419999999999</v>
      </c>
    </row>
    <row r="14598" spans="9:11">
      <c r="I14598" s="15">
        <v>14543</v>
      </c>
      <c r="J14598" s="15">
        <v>69.777420000000006</v>
      </c>
      <c r="K14598" s="15">
        <v>142.0076</v>
      </c>
    </row>
    <row r="14599" spans="9:11">
      <c r="I14599" s="15">
        <v>14544</v>
      </c>
      <c r="J14599" s="15">
        <v>67.257589999999993</v>
      </c>
      <c r="K14599" s="15">
        <v>133.63650000000001</v>
      </c>
    </row>
    <row r="14600" spans="9:11">
      <c r="I14600" s="15">
        <v>14545</v>
      </c>
      <c r="J14600" s="15">
        <v>64.551640000000006</v>
      </c>
      <c r="K14600" s="15">
        <v>116.6069</v>
      </c>
    </row>
    <row r="14601" spans="9:11">
      <c r="I14601" s="15">
        <v>14546</v>
      </c>
      <c r="J14601" s="15">
        <v>65.917360000000002</v>
      </c>
      <c r="K14601" s="15">
        <v>127.40179999999999</v>
      </c>
    </row>
    <row r="14602" spans="9:11">
      <c r="I14602" s="15">
        <v>14547</v>
      </c>
      <c r="J14602" s="15">
        <v>66.349559999999997</v>
      </c>
      <c r="K14602" s="15">
        <v>137.84559999999999</v>
      </c>
    </row>
    <row r="14603" spans="9:11">
      <c r="I14603" s="15">
        <v>14548</v>
      </c>
      <c r="J14603" s="15">
        <v>62.92407</v>
      </c>
      <c r="K14603" s="15">
        <v>121.7441</v>
      </c>
    </row>
    <row r="14604" spans="9:11">
      <c r="I14604" s="15">
        <v>14549</v>
      </c>
      <c r="J14604" s="15">
        <v>67.150319999999994</v>
      </c>
      <c r="K14604" s="15">
        <v>127.7838</v>
      </c>
    </row>
    <row r="14605" spans="9:11">
      <c r="I14605" s="15">
        <v>14550</v>
      </c>
      <c r="J14605" s="15">
        <v>65.464550000000003</v>
      </c>
      <c r="K14605" s="15">
        <v>131.0676</v>
      </c>
    </row>
    <row r="14606" spans="9:11">
      <c r="I14606" s="15">
        <v>14551</v>
      </c>
      <c r="J14606" s="15">
        <v>70.095190000000002</v>
      </c>
      <c r="K14606" s="15">
        <v>142.32650000000001</v>
      </c>
    </row>
    <row r="14607" spans="9:11">
      <c r="I14607" s="15">
        <v>14552</v>
      </c>
      <c r="J14607" s="15">
        <v>68.664429999999996</v>
      </c>
      <c r="K14607" s="15">
        <v>146.0821</v>
      </c>
    </row>
    <row r="14608" spans="9:11">
      <c r="I14608" s="15">
        <v>14553</v>
      </c>
      <c r="J14608" s="15">
        <v>64.54016</v>
      </c>
      <c r="K14608" s="15">
        <v>110.5523</v>
      </c>
    </row>
    <row r="14609" spans="9:11">
      <c r="I14609" s="15">
        <v>14554</v>
      </c>
      <c r="J14609" s="15">
        <v>66.502970000000005</v>
      </c>
      <c r="K14609" s="15">
        <v>122.34829999999999</v>
      </c>
    </row>
    <row r="14610" spans="9:11">
      <c r="I14610" s="15">
        <v>14555</v>
      </c>
      <c r="J14610" s="15">
        <v>70.741299999999995</v>
      </c>
      <c r="K14610" s="15">
        <v>140.66499999999999</v>
      </c>
    </row>
    <row r="14611" spans="9:11">
      <c r="I14611" s="15">
        <v>14556</v>
      </c>
      <c r="J14611" s="15">
        <v>67.634749999999997</v>
      </c>
      <c r="K14611" s="15">
        <v>118.31440000000001</v>
      </c>
    </row>
    <row r="14612" spans="9:11">
      <c r="I14612" s="15">
        <v>14557</v>
      </c>
      <c r="J14612" s="15">
        <v>65.295479999999998</v>
      </c>
      <c r="K14612" s="15">
        <v>102.0506</v>
      </c>
    </row>
    <row r="14613" spans="9:11">
      <c r="I14613" s="15">
        <v>14558</v>
      </c>
      <c r="J14613" s="15">
        <v>67.678200000000004</v>
      </c>
      <c r="K14613" s="15">
        <v>136.8665</v>
      </c>
    </row>
    <row r="14614" spans="9:11">
      <c r="I14614" s="15">
        <v>14559</v>
      </c>
      <c r="J14614" s="15">
        <v>68.115210000000005</v>
      </c>
      <c r="K14614" s="15">
        <v>131.25919999999999</v>
      </c>
    </row>
    <row r="14615" spans="9:11">
      <c r="I14615" s="15">
        <v>14560</v>
      </c>
      <c r="J14615" s="15">
        <v>66.432310000000001</v>
      </c>
      <c r="K14615" s="15">
        <v>109.4461</v>
      </c>
    </row>
    <row r="14616" spans="9:11">
      <c r="I14616" s="15">
        <v>14561</v>
      </c>
      <c r="J14616" s="15">
        <v>67.452889999999996</v>
      </c>
      <c r="K14616" s="15">
        <v>135.255</v>
      </c>
    </row>
    <row r="14617" spans="9:11">
      <c r="I14617" s="15">
        <v>14562</v>
      </c>
      <c r="J14617" s="15">
        <v>67.880610000000004</v>
      </c>
      <c r="K14617" s="15">
        <v>127.982</v>
      </c>
    </row>
    <row r="14618" spans="9:11">
      <c r="I14618" s="15">
        <v>14563</v>
      </c>
      <c r="J14618" s="15">
        <v>65.275459999999995</v>
      </c>
      <c r="K14618" s="15">
        <v>127.3989</v>
      </c>
    </row>
    <row r="14619" spans="9:11">
      <c r="I14619" s="15">
        <v>14564</v>
      </c>
      <c r="J14619" s="15">
        <v>71.804429999999996</v>
      </c>
      <c r="K14619" s="15">
        <v>142.30119999999999</v>
      </c>
    </row>
    <row r="14620" spans="9:11">
      <c r="I14620" s="15">
        <v>14565</v>
      </c>
      <c r="J14620" s="15">
        <v>68.327550000000002</v>
      </c>
      <c r="K14620" s="15">
        <v>119.5403</v>
      </c>
    </row>
    <row r="14621" spans="9:11">
      <c r="I14621" s="15">
        <v>14566</v>
      </c>
      <c r="J14621" s="15">
        <v>68.86515</v>
      </c>
      <c r="K14621" s="15">
        <v>115.9509</v>
      </c>
    </row>
    <row r="14622" spans="9:11">
      <c r="I14622" s="15">
        <v>14567</v>
      </c>
      <c r="J14622" s="15">
        <v>67.118340000000003</v>
      </c>
      <c r="K14622" s="15">
        <v>110.06010000000001</v>
      </c>
    </row>
    <row r="14623" spans="9:11">
      <c r="I14623" s="15">
        <v>14568</v>
      </c>
      <c r="J14623" s="15">
        <v>66.536950000000004</v>
      </c>
      <c r="K14623" s="15">
        <v>122.495</v>
      </c>
    </row>
    <row r="14624" spans="9:11">
      <c r="I14624" s="15">
        <v>14569</v>
      </c>
      <c r="J14624" s="15">
        <v>67.150499999999994</v>
      </c>
      <c r="K14624" s="15">
        <v>110.28149999999999</v>
      </c>
    </row>
    <row r="14625" spans="9:11">
      <c r="I14625" s="15">
        <v>14570</v>
      </c>
      <c r="J14625" s="15">
        <v>68.687240000000003</v>
      </c>
      <c r="K14625" s="15">
        <v>130.57990000000001</v>
      </c>
    </row>
    <row r="14626" spans="9:11">
      <c r="I14626" s="15">
        <v>14571</v>
      </c>
      <c r="J14626" s="15">
        <v>68.228970000000004</v>
      </c>
      <c r="K14626" s="15">
        <v>136.0111</v>
      </c>
    </row>
    <row r="14627" spans="9:11">
      <c r="I14627" s="15">
        <v>14572</v>
      </c>
      <c r="J14627" s="15">
        <v>65.421040000000005</v>
      </c>
      <c r="K14627" s="15">
        <v>132.85069999999999</v>
      </c>
    </row>
    <row r="14628" spans="9:11">
      <c r="I14628" s="15">
        <v>14573</v>
      </c>
      <c r="J14628" s="15">
        <v>67.630269999999996</v>
      </c>
      <c r="K14628" s="15">
        <v>126.2376</v>
      </c>
    </row>
    <row r="14629" spans="9:11">
      <c r="I14629" s="15">
        <v>14574</v>
      </c>
      <c r="J14629" s="15">
        <v>66.944900000000004</v>
      </c>
      <c r="K14629" s="15">
        <v>129.0043</v>
      </c>
    </row>
    <row r="14630" spans="9:11">
      <c r="I14630" s="15">
        <v>14575</v>
      </c>
      <c r="J14630" s="15">
        <v>67.988259999999997</v>
      </c>
      <c r="K14630" s="15">
        <v>127.4057</v>
      </c>
    </row>
    <row r="14631" spans="9:11">
      <c r="I14631" s="15">
        <v>14576</v>
      </c>
      <c r="J14631" s="15">
        <v>69.678820000000002</v>
      </c>
      <c r="K14631" s="15">
        <v>139.18209999999999</v>
      </c>
    </row>
    <row r="14632" spans="9:11">
      <c r="I14632" s="15">
        <v>14577</v>
      </c>
      <c r="J14632" s="15">
        <v>66.461510000000004</v>
      </c>
      <c r="K14632" s="15">
        <v>120.111</v>
      </c>
    </row>
    <row r="14633" spans="9:11">
      <c r="I14633" s="15">
        <v>14578</v>
      </c>
      <c r="J14633" s="15">
        <v>66.545140000000004</v>
      </c>
      <c r="K14633" s="15">
        <v>126.768</v>
      </c>
    </row>
    <row r="14634" spans="9:11">
      <c r="I14634" s="15">
        <v>14579</v>
      </c>
      <c r="J14634" s="15">
        <v>69.657150000000001</v>
      </c>
      <c r="K14634" s="15">
        <v>133.1626</v>
      </c>
    </row>
    <row r="14635" spans="9:11">
      <c r="I14635" s="15">
        <v>14580</v>
      </c>
      <c r="J14635" s="15">
        <v>67.36842</v>
      </c>
      <c r="K14635" s="15">
        <v>114.6626</v>
      </c>
    </row>
    <row r="14636" spans="9:11">
      <c r="I14636" s="15">
        <v>14581</v>
      </c>
      <c r="J14636" s="15">
        <v>67.216980000000007</v>
      </c>
      <c r="K14636" s="15">
        <v>125.2345</v>
      </c>
    </row>
    <row r="14637" spans="9:11">
      <c r="I14637" s="15">
        <v>14582</v>
      </c>
      <c r="J14637" s="15">
        <v>69.123490000000004</v>
      </c>
      <c r="K14637" s="15">
        <v>135.30119999999999</v>
      </c>
    </row>
    <row r="14638" spans="9:11">
      <c r="I14638" s="15">
        <v>14583</v>
      </c>
      <c r="J14638" s="15">
        <v>67.937560000000005</v>
      </c>
      <c r="K14638" s="15">
        <v>115.0436</v>
      </c>
    </row>
    <row r="14639" spans="9:11">
      <c r="I14639" s="15">
        <v>14584</v>
      </c>
      <c r="J14639" s="15">
        <v>68.467659999999995</v>
      </c>
      <c r="K14639" s="15">
        <v>116.7778</v>
      </c>
    </row>
    <row r="14640" spans="9:11">
      <c r="I14640" s="15">
        <v>14585</v>
      </c>
      <c r="J14640" s="15">
        <v>70.446200000000005</v>
      </c>
      <c r="K14640" s="15">
        <v>111.9601</v>
      </c>
    </row>
    <row r="14641" spans="9:11">
      <c r="I14641" s="15">
        <v>14586</v>
      </c>
      <c r="J14641" s="15">
        <v>67.646919999999994</v>
      </c>
      <c r="K14641" s="15">
        <v>125.7248</v>
      </c>
    </row>
    <row r="14642" spans="9:11">
      <c r="I14642" s="15">
        <v>14587</v>
      </c>
      <c r="J14642" s="15">
        <v>67.073149999999998</v>
      </c>
      <c r="K14642" s="15">
        <v>140.2758</v>
      </c>
    </row>
    <row r="14643" spans="9:11">
      <c r="I14643" s="15">
        <v>14588</v>
      </c>
      <c r="J14643" s="15">
        <v>65.373519999999999</v>
      </c>
      <c r="K14643" s="15">
        <v>99.566959999999995</v>
      </c>
    </row>
    <row r="14644" spans="9:11">
      <c r="I14644" s="15">
        <v>14589</v>
      </c>
      <c r="J14644" s="15">
        <v>65.342799999999997</v>
      </c>
      <c r="K14644" s="15">
        <v>116.0859</v>
      </c>
    </row>
    <row r="14645" spans="9:11">
      <c r="I14645" s="15">
        <v>14590</v>
      </c>
      <c r="J14645" s="15">
        <v>69.514480000000006</v>
      </c>
      <c r="K14645" s="15">
        <v>131.435</v>
      </c>
    </row>
    <row r="14646" spans="9:11">
      <c r="I14646" s="15">
        <v>14591</v>
      </c>
      <c r="J14646" s="15">
        <v>69.339449999999999</v>
      </c>
      <c r="K14646" s="15">
        <v>126.14149999999999</v>
      </c>
    </row>
    <row r="14647" spans="9:11">
      <c r="I14647" s="15">
        <v>14592</v>
      </c>
      <c r="J14647" s="15">
        <v>66.867429999999999</v>
      </c>
      <c r="K14647" s="15">
        <v>124.15130000000001</v>
      </c>
    </row>
    <row r="14648" spans="9:11">
      <c r="I14648" s="15">
        <v>14593</v>
      </c>
      <c r="J14648" s="15">
        <v>65.108649999999997</v>
      </c>
      <c r="K14648" s="15">
        <v>126.4611</v>
      </c>
    </row>
    <row r="14649" spans="9:11">
      <c r="I14649" s="15">
        <v>14594</v>
      </c>
      <c r="J14649" s="15">
        <v>72.184899999999999</v>
      </c>
      <c r="K14649" s="15">
        <v>144.66390000000001</v>
      </c>
    </row>
    <row r="14650" spans="9:11">
      <c r="I14650" s="15">
        <v>14595</v>
      </c>
      <c r="J14650" s="15">
        <v>69.025710000000004</v>
      </c>
      <c r="K14650" s="15">
        <v>141.43090000000001</v>
      </c>
    </row>
    <row r="14651" spans="9:11">
      <c r="I14651" s="15">
        <v>14596</v>
      </c>
      <c r="J14651" s="15">
        <v>65.047619999999995</v>
      </c>
      <c r="K14651" s="15">
        <v>112.87430000000001</v>
      </c>
    </row>
    <row r="14652" spans="9:11">
      <c r="I14652" s="15">
        <v>14597</v>
      </c>
      <c r="J14652" s="15">
        <v>69.278239999999997</v>
      </c>
      <c r="K14652" s="15">
        <v>148.68520000000001</v>
      </c>
    </row>
    <row r="14653" spans="9:11">
      <c r="I14653" s="15">
        <v>14598</v>
      </c>
      <c r="J14653" s="15">
        <v>69.113969999999995</v>
      </c>
      <c r="K14653" s="15">
        <v>136.755</v>
      </c>
    </row>
    <row r="14654" spans="9:11">
      <c r="I14654" s="15">
        <v>14599</v>
      </c>
      <c r="J14654" s="15">
        <v>65.393619999999999</v>
      </c>
      <c r="K14654" s="15">
        <v>126.2681</v>
      </c>
    </row>
    <row r="14655" spans="9:11">
      <c r="I14655" s="15">
        <v>14600</v>
      </c>
      <c r="J14655" s="15">
        <v>64.922420000000002</v>
      </c>
      <c r="K14655" s="15">
        <v>103.24420000000001</v>
      </c>
    </row>
    <row r="14656" spans="9:11">
      <c r="I14656" s="15">
        <v>14601</v>
      </c>
      <c r="J14656" s="15">
        <v>68.017420000000001</v>
      </c>
      <c r="K14656" s="15">
        <v>124.8878</v>
      </c>
    </row>
    <row r="14657" spans="9:11">
      <c r="I14657" s="15">
        <v>14602</v>
      </c>
      <c r="J14657" s="15">
        <v>66.845249999999993</v>
      </c>
      <c r="K14657" s="15">
        <v>117.8475</v>
      </c>
    </row>
    <row r="14658" spans="9:11">
      <c r="I14658" s="15">
        <v>14603</v>
      </c>
      <c r="J14658" s="15">
        <v>66.520899999999997</v>
      </c>
      <c r="K14658" s="15">
        <v>115.0964</v>
      </c>
    </row>
    <row r="14659" spans="9:11">
      <c r="I14659" s="15">
        <v>14604</v>
      </c>
      <c r="J14659" s="15">
        <v>67.071039999999996</v>
      </c>
      <c r="K14659" s="15">
        <v>124.4466</v>
      </c>
    </row>
    <row r="14660" spans="9:11">
      <c r="I14660" s="15">
        <v>14605</v>
      </c>
      <c r="J14660" s="15">
        <v>66.207620000000006</v>
      </c>
      <c r="K14660" s="15">
        <v>123.8278</v>
      </c>
    </row>
    <row r="14661" spans="9:11">
      <c r="I14661" s="15">
        <v>14606</v>
      </c>
      <c r="J14661" s="15">
        <v>68.654219999999995</v>
      </c>
      <c r="K14661" s="15">
        <v>131.07230000000001</v>
      </c>
    </row>
    <row r="14662" spans="9:11">
      <c r="I14662" s="15">
        <v>14607</v>
      </c>
      <c r="J14662" s="15">
        <v>67.814840000000004</v>
      </c>
      <c r="K14662" s="15">
        <v>130.5051</v>
      </c>
    </row>
    <row r="14663" spans="9:11">
      <c r="I14663" s="15">
        <v>14608</v>
      </c>
      <c r="J14663" s="15">
        <v>67.977350000000001</v>
      </c>
      <c r="K14663" s="15">
        <v>137.22460000000001</v>
      </c>
    </row>
    <row r="14664" spans="9:11">
      <c r="I14664" s="15">
        <v>14609</v>
      </c>
      <c r="J14664" s="15">
        <v>64.200410000000005</v>
      </c>
      <c r="K14664" s="15">
        <v>105.6563</v>
      </c>
    </row>
    <row r="14665" spans="9:11">
      <c r="I14665" s="15">
        <v>14610</v>
      </c>
      <c r="J14665" s="15">
        <v>71.040710000000004</v>
      </c>
      <c r="K14665" s="15">
        <v>127.05</v>
      </c>
    </row>
    <row r="14666" spans="9:11">
      <c r="I14666" s="15">
        <v>14611</v>
      </c>
      <c r="J14666" s="15">
        <v>71.697339999999997</v>
      </c>
      <c r="K14666" s="15">
        <v>131.2912</v>
      </c>
    </row>
    <row r="14667" spans="9:11">
      <c r="I14667" s="15">
        <v>14612</v>
      </c>
      <c r="J14667" s="15">
        <v>67.751999999999995</v>
      </c>
      <c r="K14667" s="15">
        <v>115.235</v>
      </c>
    </row>
    <row r="14668" spans="9:11">
      <c r="I14668" s="15">
        <v>14613</v>
      </c>
      <c r="J14668" s="15">
        <v>69.647040000000004</v>
      </c>
      <c r="K14668" s="15">
        <v>149.98330000000001</v>
      </c>
    </row>
    <row r="14669" spans="9:11">
      <c r="I14669" s="15">
        <v>14614</v>
      </c>
      <c r="J14669" s="15">
        <v>69.353099999999998</v>
      </c>
      <c r="K14669" s="15">
        <v>128.1011</v>
      </c>
    </row>
    <row r="14670" spans="9:11">
      <c r="I14670" s="15">
        <v>14615</v>
      </c>
      <c r="J14670" s="15">
        <v>68.694640000000007</v>
      </c>
      <c r="K14670" s="15">
        <v>136.14529999999999</v>
      </c>
    </row>
    <row r="14671" spans="9:11">
      <c r="I14671" s="15">
        <v>14616</v>
      </c>
      <c r="J14671" s="15">
        <v>67.230850000000004</v>
      </c>
      <c r="K14671" s="15">
        <v>122.6459</v>
      </c>
    </row>
    <row r="14672" spans="9:11">
      <c r="I14672" s="15">
        <v>14617</v>
      </c>
      <c r="J14672" s="15">
        <v>69.337630000000004</v>
      </c>
      <c r="K14672" s="15">
        <v>124.0222</v>
      </c>
    </row>
    <row r="14673" spans="9:11">
      <c r="I14673" s="15">
        <v>14618</v>
      </c>
      <c r="J14673" s="15">
        <v>65.866749999999996</v>
      </c>
      <c r="K14673" s="15">
        <v>128.6403</v>
      </c>
    </row>
    <row r="14674" spans="9:11">
      <c r="I14674" s="15">
        <v>14619</v>
      </c>
      <c r="J14674" s="15">
        <v>68.704139999999995</v>
      </c>
      <c r="K14674" s="15">
        <v>130.24469999999999</v>
      </c>
    </row>
    <row r="14675" spans="9:11">
      <c r="I14675" s="15">
        <v>14620</v>
      </c>
      <c r="J14675" s="15">
        <v>68.644440000000003</v>
      </c>
      <c r="K14675" s="15">
        <v>118.1935</v>
      </c>
    </row>
    <row r="14676" spans="9:11">
      <c r="I14676" s="15">
        <v>14621</v>
      </c>
      <c r="J14676" s="15">
        <v>68.670500000000004</v>
      </c>
      <c r="K14676" s="15">
        <v>118.7838</v>
      </c>
    </row>
    <row r="14677" spans="9:11">
      <c r="I14677" s="15">
        <v>14622</v>
      </c>
      <c r="J14677" s="15">
        <v>66.832710000000006</v>
      </c>
      <c r="K14677" s="15">
        <v>134.94900000000001</v>
      </c>
    </row>
    <row r="14678" spans="9:11">
      <c r="I14678" s="15">
        <v>14623</v>
      </c>
      <c r="J14678" s="15">
        <v>68.692970000000003</v>
      </c>
      <c r="K14678" s="15">
        <v>143.3212</v>
      </c>
    </row>
    <row r="14679" spans="9:11">
      <c r="I14679" s="15">
        <v>14624</v>
      </c>
      <c r="J14679" s="15">
        <v>66.513480000000001</v>
      </c>
      <c r="K14679" s="15">
        <v>117.2734</v>
      </c>
    </row>
    <row r="14680" spans="9:11">
      <c r="I14680" s="15">
        <v>14625</v>
      </c>
      <c r="J14680" s="15">
        <v>68.281189999999995</v>
      </c>
      <c r="K14680" s="15">
        <v>132.43790000000001</v>
      </c>
    </row>
    <row r="14681" spans="9:11">
      <c r="I14681" s="15">
        <v>14626</v>
      </c>
      <c r="J14681" s="15">
        <v>69.394049999999993</v>
      </c>
      <c r="K14681" s="15">
        <v>123.72</v>
      </c>
    </row>
    <row r="14682" spans="9:11">
      <c r="I14682" s="15">
        <v>14627</v>
      </c>
      <c r="J14682" s="15">
        <v>67.397900000000007</v>
      </c>
      <c r="K14682" s="15">
        <v>129.83789999999999</v>
      </c>
    </row>
    <row r="14683" spans="9:11">
      <c r="I14683" s="15">
        <v>14628</v>
      </c>
      <c r="J14683" s="15">
        <v>72.865350000000007</v>
      </c>
      <c r="K14683" s="15">
        <v>125.1006</v>
      </c>
    </row>
    <row r="14684" spans="9:11">
      <c r="I14684" s="15">
        <v>14629</v>
      </c>
      <c r="J14684" s="15">
        <v>67.529359999999997</v>
      </c>
      <c r="K14684" s="15">
        <v>138.90309999999999</v>
      </c>
    </row>
    <row r="14685" spans="9:11">
      <c r="I14685" s="15">
        <v>14630</v>
      </c>
      <c r="J14685" s="15">
        <v>64.600229999999996</v>
      </c>
      <c r="K14685" s="15">
        <v>106.05840000000001</v>
      </c>
    </row>
    <row r="14686" spans="9:11">
      <c r="I14686" s="15">
        <v>14631</v>
      </c>
      <c r="J14686" s="15">
        <v>69.982889999999998</v>
      </c>
      <c r="K14686" s="15">
        <v>134.20939999999999</v>
      </c>
    </row>
    <row r="14687" spans="9:11">
      <c r="I14687" s="15">
        <v>14632</v>
      </c>
      <c r="J14687" s="15">
        <v>70.332999999999998</v>
      </c>
      <c r="K14687" s="15">
        <v>127.7615</v>
      </c>
    </row>
    <row r="14688" spans="9:11">
      <c r="I14688" s="15">
        <v>14633</v>
      </c>
      <c r="J14688" s="15">
        <v>64.319599999999994</v>
      </c>
      <c r="K14688" s="15">
        <v>115.4439</v>
      </c>
    </row>
    <row r="14689" spans="9:11">
      <c r="I14689" s="15">
        <v>14634</v>
      </c>
      <c r="J14689" s="15">
        <v>67.491249999999994</v>
      </c>
      <c r="K14689" s="15">
        <v>113.672</v>
      </c>
    </row>
    <row r="14690" spans="9:11">
      <c r="I14690" s="15">
        <v>14635</v>
      </c>
      <c r="J14690" s="15">
        <v>67.806290000000004</v>
      </c>
      <c r="K14690" s="15">
        <v>118.8678</v>
      </c>
    </row>
    <row r="14691" spans="9:11">
      <c r="I14691" s="15">
        <v>14636</v>
      </c>
      <c r="J14691" s="15">
        <v>65.302660000000003</v>
      </c>
      <c r="K14691" s="15">
        <v>104.9205</v>
      </c>
    </row>
    <row r="14692" spans="9:11">
      <c r="I14692" s="15">
        <v>14637</v>
      </c>
      <c r="J14692" s="15">
        <v>70.812119999999993</v>
      </c>
      <c r="K14692" s="15">
        <v>133.90880000000001</v>
      </c>
    </row>
    <row r="14693" spans="9:11">
      <c r="I14693" s="15">
        <v>14638</v>
      </c>
      <c r="J14693" s="15">
        <v>68.199150000000003</v>
      </c>
      <c r="K14693" s="15">
        <v>117.0917</v>
      </c>
    </row>
    <row r="14694" spans="9:11">
      <c r="I14694" s="15">
        <v>14639</v>
      </c>
      <c r="J14694" s="15">
        <v>69.136979999999994</v>
      </c>
      <c r="K14694" s="15">
        <v>140.53559999999999</v>
      </c>
    </row>
    <row r="14695" spans="9:11">
      <c r="I14695" s="15">
        <v>14640</v>
      </c>
      <c r="J14695" s="15">
        <v>66.599339999999998</v>
      </c>
      <c r="K14695" s="15">
        <v>144.27459999999999</v>
      </c>
    </row>
    <row r="14696" spans="9:11">
      <c r="I14696" s="15">
        <v>14641</v>
      </c>
      <c r="J14696" s="15">
        <v>70.580749999999995</v>
      </c>
      <c r="K14696" s="15">
        <v>131.98259999999999</v>
      </c>
    </row>
    <row r="14697" spans="9:11">
      <c r="I14697" s="15">
        <v>14642</v>
      </c>
      <c r="J14697" s="15">
        <v>66.905180000000001</v>
      </c>
      <c r="K14697" s="15">
        <v>105.76860000000001</v>
      </c>
    </row>
    <row r="14698" spans="9:11">
      <c r="I14698" s="15">
        <v>14643</v>
      </c>
      <c r="J14698" s="15">
        <v>66.748130000000003</v>
      </c>
      <c r="K14698" s="15">
        <v>115.05800000000001</v>
      </c>
    </row>
    <row r="14699" spans="9:11">
      <c r="I14699" s="15">
        <v>14644</v>
      </c>
      <c r="J14699" s="15">
        <v>66.832920000000001</v>
      </c>
      <c r="K14699" s="15">
        <v>119.15</v>
      </c>
    </row>
    <row r="14700" spans="9:11">
      <c r="I14700" s="15">
        <v>14645</v>
      </c>
      <c r="J14700" s="15">
        <v>69.357129999999998</v>
      </c>
      <c r="K14700" s="15">
        <v>151.31729999999999</v>
      </c>
    </row>
    <row r="14701" spans="9:11">
      <c r="I14701" s="15">
        <v>14646</v>
      </c>
      <c r="J14701" s="15">
        <v>68.632720000000006</v>
      </c>
      <c r="K14701" s="15">
        <v>128.2595</v>
      </c>
    </row>
    <row r="14702" spans="9:11">
      <c r="I14702" s="15">
        <v>14647</v>
      </c>
      <c r="J14702" s="15">
        <v>69.126930000000002</v>
      </c>
      <c r="K14702" s="15">
        <v>125.7313</v>
      </c>
    </row>
    <row r="14703" spans="9:11">
      <c r="I14703" s="15">
        <v>14648</v>
      </c>
      <c r="J14703" s="15">
        <v>67.063100000000006</v>
      </c>
      <c r="K14703" s="15">
        <v>128.2475</v>
      </c>
    </row>
    <row r="14704" spans="9:11">
      <c r="I14704" s="15">
        <v>14649</v>
      </c>
      <c r="J14704" s="15">
        <v>67.466419999999999</v>
      </c>
      <c r="K14704" s="15">
        <v>124.2242</v>
      </c>
    </row>
    <row r="14705" spans="9:11">
      <c r="I14705" s="15">
        <v>14650</v>
      </c>
      <c r="J14705" s="15">
        <v>66.60284</v>
      </c>
      <c r="K14705" s="15">
        <v>131.83279999999999</v>
      </c>
    </row>
    <row r="14706" spans="9:11">
      <c r="I14706" s="15">
        <v>14651</v>
      </c>
      <c r="J14706" s="15">
        <v>70.114699999999999</v>
      </c>
      <c r="K14706" s="15">
        <v>135.0549</v>
      </c>
    </row>
    <row r="14707" spans="9:11">
      <c r="I14707" s="15">
        <v>14652</v>
      </c>
      <c r="J14707" s="15">
        <v>70.129170000000002</v>
      </c>
      <c r="K14707" s="15">
        <v>131.9033</v>
      </c>
    </row>
    <row r="14708" spans="9:11">
      <c r="I14708" s="15">
        <v>14653</v>
      </c>
      <c r="J14708" s="15">
        <v>68.761470000000003</v>
      </c>
      <c r="K14708" s="15">
        <v>131.2722</v>
      </c>
    </row>
    <row r="14709" spans="9:11">
      <c r="I14709" s="15">
        <v>14654</v>
      </c>
      <c r="J14709" s="15">
        <v>70.053880000000007</v>
      </c>
      <c r="K14709" s="15">
        <v>150.48339999999999</v>
      </c>
    </row>
    <row r="14710" spans="9:11">
      <c r="I14710" s="15">
        <v>14655</v>
      </c>
      <c r="J14710" s="15">
        <v>68.168390000000002</v>
      </c>
      <c r="K14710" s="15">
        <v>122.33540000000001</v>
      </c>
    </row>
    <row r="14711" spans="9:11">
      <c r="I14711" s="15">
        <v>14656</v>
      </c>
      <c r="J14711" s="15">
        <v>67.519509999999997</v>
      </c>
      <c r="K14711" s="15">
        <v>119.7932</v>
      </c>
    </row>
    <row r="14712" spans="9:11">
      <c r="I14712" s="15">
        <v>14657</v>
      </c>
      <c r="J14712" s="15">
        <v>68.274180000000001</v>
      </c>
      <c r="K14712" s="15">
        <v>132.67179999999999</v>
      </c>
    </row>
    <row r="14713" spans="9:11">
      <c r="I14713" s="15">
        <v>14658</v>
      </c>
      <c r="J14713" s="15">
        <v>67.302170000000004</v>
      </c>
      <c r="K14713" s="15">
        <v>113.98220000000001</v>
      </c>
    </row>
    <row r="14714" spans="9:11">
      <c r="I14714" s="15">
        <v>14659</v>
      </c>
      <c r="J14714" s="15">
        <v>66.311570000000003</v>
      </c>
      <c r="K14714" s="15">
        <v>128.2458</v>
      </c>
    </row>
    <row r="14715" spans="9:11">
      <c r="I14715" s="15">
        <v>14660</v>
      </c>
      <c r="J14715" s="15">
        <v>70.056389999999993</v>
      </c>
      <c r="K14715" s="15">
        <v>121.40940000000001</v>
      </c>
    </row>
    <row r="14716" spans="9:11">
      <c r="I14716" s="15">
        <v>14661</v>
      </c>
      <c r="J14716" s="15">
        <v>70.247680000000003</v>
      </c>
      <c r="K14716" s="15">
        <v>140.4239</v>
      </c>
    </row>
    <row r="14717" spans="9:11">
      <c r="I14717" s="15">
        <v>14662</v>
      </c>
      <c r="J14717" s="15">
        <v>69.867679999999993</v>
      </c>
      <c r="K14717" s="15">
        <v>123.23869999999999</v>
      </c>
    </row>
    <row r="14718" spans="9:11">
      <c r="I14718" s="15">
        <v>14663</v>
      </c>
      <c r="J14718" s="15">
        <v>68.931299999999993</v>
      </c>
      <c r="K14718" s="15">
        <v>112.58280000000001</v>
      </c>
    </row>
    <row r="14719" spans="9:11">
      <c r="I14719" s="15">
        <v>14664</v>
      </c>
      <c r="J14719" s="15">
        <v>67.733890000000002</v>
      </c>
      <c r="K14719" s="15">
        <v>134.98009999999999</v>
      </c>
    </row>
    <row r="14720" spans="9:11">
      <c r="I14720" s="15">
        <v>14665</v>
      </c>
      <c r="J14720" s="15">
        <v>67.936819999999997</v>
      </c>
      <c r="K14720" s="15">
        <v>113.7462</v>
      </c>
    </row>
    <row r="14721" spans="9:11">
      <c r="I14721" s="15">
        <v>14666</v>
      </c>
      <c r="J14721" s="15">
        <v>67.921459999999996</v>
      </c>
      <c r="K14721" s="15">
        <v>130.68950000000001</v>
      </c>
    </row>
    <row r="14722" spans="9:11">
      <c r="I14722" s="15">
        <v>14667</v>
      </c>
      <c r="J14722" s="15">
        <v>70.463300000000004</v>
      </c>
      <c r="K14722" s="15">
        <v>118.4807</v>
      </c>
    </row>
    <row r="14723" spans="9:11">
      <c r="I14723" s="15">
        <v>14668</v>
      </c>
      <c r="J14723" s="15">
        <v>68.161559999999994</v>
      </c>
      <c r="K14723" s="15">
        <v>131.5248</v>
      </c>
    </row>
    <row r="14724" spans="9:11">
      <c r="I14724" s="15">
        <v>14669</v>
      </c>
      <c r="J14724" s="15">
        <v>68.812420000000003</v>
      </c>
      <c r="K14724" s="15">
        <v>144.25110000000001</v>
      </c>
    </row>
    <row r="14725" spans="9:11">
      <c r="I14725" s="15">
        <v>14670</v>
      </c>
      <c r="J14725" s="15">
        <v>70.054839999999999</v>
      </c>
      <c r="K14725" s="15">
        <v>125.4148</v>
      </c>
    </row>
    <row r="14726" spans="9:11">
      <c r="I14726" s="15">
        <v>14671</v>
      </c>
      <c r="J14726" s="15">
        <v>65.615279999999998</v>
      </c>
      <c r="K14726" s="15">
        <v>111.06829999999999</v>
      </c>
    </row>
    <row r="14727" spans="9:11">
      <c r="I14727" s="15">
        <v>14672</v>
      </c>
      <c r="J14727" s="15">
        <v>70.774559999999994</v>
      </c>
      <c r="K14727" s="15">
        <v>124.4918</v>
      </c>
    </row>
    <row r="14728" spans="9:11">
      <c r="I14728" s="15">
        <v>14673</v>
      </c>
      <c r="J14728" s="15">
        <v>68.13409</v>
      </c>
      <c r="K14728" s="15">
        <v>134.5848</v>
      </c>
    </row>
    <row r="14729" spans="9:11">
      <c r="I14729" s="15">
        <v>14674</v>
      </c>
      <c r="J14729" s="15">
        <v>68.877179999999996</v>
      </c>
      <c r="K14729" s="15">
        <v>135.37649999999999</v>
      </c>
    </row>
    <row r="14730" spans="9:11">
      <c r="I14730" s="15">
        <v>14675</v>
      </c>
      <c r="J14730" s="15">
        <v>66.85615</v>
      </c>
      <c r="K14730" s="15">
        <v>114.1814</v>
      </c>
    </row>
    <row r="14731" spans="9:11">
      <c r="I14731" s="15">
        <v>14676</v>
      </c>
      <c r="J14731" s="15">
        <v>65.191429999999997</v>
      </c>
      <c r="K14731" s="15">
        <v>115.6044</v>
      </c>
    </row>
    <row r="14732" spans="9:11">
      <c r="I14732" s="15">
        <v>14677</v>
      </c>
      <c r="J14732" s="15">
        <v>69.532610000000005</v>
      </c>
      <c r="K14732" s="15">
        <v>134.05779999999999</v>
      </c>
    </row>
    <row r="14733" spans="9:11">
      <c r="I14733" s="15">
        <v>14678</v>
      </c>
      <c r="J14733" s="15">
        <v>71.281360000000006</v>
      </c>
      <c r="K14733" s="15">
        <v>135.95410000000001</v>
      </c>
    </row>
    <row r="14734" spans="9:11">
      <c r="I14734" s="15">
        <v>14679</v>
      </c>
      <c r="J14734" s="15">
        <v>66.473169999999996</v>
      </c>
      <c r="K14734" s="15">
        <v>106.9388</v>
      </c>
    </row>
    <row r="14735" spans="9:11">
      <c r="I14735" s="15">
        <v>14680</v>
      </c>
      <c r="J14735" s="15">
        <v>69.859719999999996</v>
      </c>
      <c r="K14735" s="15">
        <v>137.5864</v>
      </c>
    </row>
    <row r="14736" spans="9:11">
      <c r="I14736" s="15">
        <v>14681</v>
      </c>
      <c r="J14736" s="15">
        <v>66.567840000000004</v>
      </c>
      <c r="K14736" s="15">
        <v>120.5673</v>
      </c>
    </row>
    <row r="14737" spans="9:11">
      <c r="I14737" s="15">
        <v>14682</v>
      </c>
      <c r="J14737" s="15">
        <v>64.998959999999997</v>
      </c>
      <c r="K14737" s="15">
        <v>121.0243</v>
      </c>
    </row>
    <row r="14738" spans="9:11">
      <c r="I14738" s="15">
        <v>14683</v>
      </c>
      <c r="J14738" s="15">
        <v>65.596699999999998</v>
      </c>
      <c r="K14738" s="15">
        <v>131.17009999999999</v>
      </c>
    </row>
    <row r="14739" spans="9:11">
      <c r="I14739" s="15">
        <v>14684</v>
      </c>
      <c r="J14739" s="15">
        <v>65.111789999999999</v>
      </c>
      <c r="K14739" s="15">
        <v>119.3086</v>
      </c>
    </row>
    <row r="14740" spans="9:11">
      <c r="I14740" s="15">
        <v>14685</v>
      </c>
      <c r="J14740" s="15">
        <v>72.436070000000001</v>
      </c>
      <c r="K14740" s="15">
        <v>137.40559999999999</v>
      </c>
    </row>
    <row r="14741" spans="9:11">
      <c r="I14741" s="15">
        <v>14686</v>
      </c>
      <c r="J14741" s="15">
        <v>66.274649999999994</v>
      </c>
      <c r="K14741" s="15">
        <v>129.00970000000001</v>
      </c>
    </row>
    <row r="14742" spans="9:11">
      <c r="I14742" s="15">
        <v>14687</v>
      </c>
      <c r="J14742" s="15">
        <v>67.684399999999997</v>
      </c>
      <c r="K14742" s="15">
        <v>118.539</v>
      </c>
    </row>
    <row r="14743" spans="9:11">
      <c r="I14743" s="15">
        <v>14688</v>
      </c>
      <c r="J14743" s="15">
        <v>64.946709999999996</v>
      </c>
      <c r="K14743" s="15">
        <v>129.50479999999999</v>
      </c>
    </row>
    <row r="14744" spans="9:11">
      <c r="I14744" s="15">
        <v>14689</v>
      </c>
      <c r="J14744" s="15">
        <v>66.099810000000005</v>
      </c>
      <c r="K14744" s="15">
        <v>117.7368</v>
      </c>
    </row>
    <row r="14745" spans="9:11">
      <c r="I14745" s="15">
        <v>14690</v>
      </c>
      <c r="J14745" s="15">
        <v>66.841250000000002</v>
      </c>
      <c r="K14745" s="15">
        <v>114.8767</v>
      </c>
    </row>
    <row r="14746" spans="9:11">
      <c r="I14746" s="15">
        <v>14691</v>
      </c>
      <c r="J14746" s="15">
        <v>67.233930000000001</v>
      </c>
      <c r="K14746" s="15">
        <v>127.1033</v>
      </c>
    </row>
    <row r="14747" spans="9:11">
      <c r="I14747" s="15">
        <v>14692</v>
      </c>
      <c r="J14747" s="15">
        <v>67.950100000000006</v>
      </c>
      <c r="K14747" s="15">
        <v>110.36709999999999</v>
      </c>
    </row>
    <row r="14748" spans="9:11">
      <c r="I14748" s="15">
        <v>14693</v>
      </c>
      <c r="J14748" s="15">
        <v>66.343379999999996</v>
      </c>
      <c r="K14748" s="15">
        <v>130.60149999999999</v>
      </c>
    </row>
    <row r="14749" spans="9:11">
      <c r="I14749" s="15">
        <v>14694</v>
      </c>
      <c r="J14749" s="15">
        <v>71.547389999999993</v>
      </c>
      <c r="K14749" s="15">
        <v>152.42500000000001</v>
      </c>
    </row>
    <row r="14750" spans="9:11">
      <c r="I14750" s="15">
        <v>14695</v>
      </c>
      <c r="J14750" s="15">
        <v>71.100110000000001</v>
      </c>
      <c r="K14750" s="15">
        <v>133.83109999999999</v>
      </c>
    </row>
    <row r="14751" spans="9:11">
      <c r="I14751" s="15">
        <v>14696</v>
      </c>
      <c r="J14751" s="15">
        <v>66.801519999999996</v>
      </c>
      <c r="K14751" s="15">
        <v>124.965</v>
      </c>
    </row>
    <row r="14752" spans="9:11">
      <c r="I14752" s="15">
        <v>14697</v>
      </c>
      <c r="J14752" s="15">
        <v>71.09075</v>
      </c>
      <c r="K14752" s="15">
        <v>120.9877</v>
      </c>
    </row>
    <row r="14753" spans="9:11">
      <c r="I14753" s="15">
        <v>14698</v>
      </c>
      <c r="J14753" s="15">
        <v>67.426310000000001</v>
      </c>
      <c r="K14753" s="15">
        <v>131.66720000000001</v>
      </c>
    </row>
    <row r="14754" spans="9:11">
      <c r="I14754" s="15">
        <v>14699</v>
      </c>
      <c r="J14754" s="15">
        <v>68.87576</v>
      </c>
      <c r="K14754" s="15">
        <v>135.24799999999999</v>
      </c>
    </row>
    <row r="14755" spans="9:11">
      <c r="I14755" s="15">
        <v>14700</v>
      </c>
      <c r="J14755" s="15">
        <v>67.631699999999995</v>
      </c>
      <c r="K14755" s="15">
        <v>118.77979999999999</v>
      </c>
    </row>
    <row r="14756" spans="9:11">
      <c r="I14756" s="15">
        <v>14701</v>
      </c>
      <c r="J14756" s="15">
        <v>65.614059999999995</v>
      </c>
      <c r="K14756" s="15">
        <v>138.92840000000001</v>
      </c>
    </row>
    <row r="14757" spans="9:11">
      <c r="I14757" s="15">
        <v>14702</v>
      </c>
      <c r="J14757" s="15">
        <v>67.099630000000005</v>
      </c>
      <c r="K14757" s="15">
        <v>113.8329</v>
      </c>
    </row>
    <row r="14758" spans="9:11">
      <c r="I14758" s="15">
        <v>14703</v>
      </c>
      <c r="J14758" s="15">
        <v>68.157610000000005</v>
      </c>
      <c r="K14758" s="15">
        <v>119.3325</v>
      </c>
    </row>
    <row r="14759" spans="9:11">
      <c r="I14759" s="15">
        <v>14704</v>
      </c>
      <c r="J14759" s="15">
        <v>67.065209999999993</v>
      </c>
      <c r="K14759" s="15">
        <v>104.9855</v>
      </c>
    </row>
    <row r="14760" spans="9:11">
      <c r="I14760" s="15">
        <v>14705</v>
      </c>
      <c r="J14760" s="15">
        <v>67.006259999999997</v>
      </c>
      <c r="K14760" s="15">
        <v>138.59469999999999</v>
      </c>
    </row>
    <row r="14761" spans="9:11">
      <c r="I14761" s="15">
        <v>14706</v>
      </c>
      <c r="J14761" s="15">
        <v>69.215339999999998</v>
      </c>
      <c r="K14761" s="15">
        <v>133.67590000000001</v>
      </c>
    </row>
    <row r="14762" spans="9:11">
      <c r="I14762" s="15">
        <v>14707</v>
      </c>
      <c r="J14762" s="15">
        <v>65.499589999999998</v>
      </c>
      <c r="K14762" s="15">
        <v>119.6168</v>
      </c>
    </row>
    <row r="14763" spans="9:11">
      <c r="I14763" s="15">
        <v>14708</v>
      </c>
      <c r="J14763" s="15">
        <v>67.122820000000004</v>
      </c>
      <c r="K14763" s="15">
        <v>131.6157</v>
      </c>
    </row>
    <row r="14764" spans="9:11">
      <c r="I14764" s="15">
        <v>14709</v>
      </c>
      <c r="J14764" s="15">
        <v>66.278180000000006</v>
      </c>
      <c r="K14764" s="15">
        <v>129.31829999999999</v>
      </c>
    </row>
    <row r="14765" spans="9:11">
      <c r="I14765" s="15">
        <v>14710</v>
      </c>
      <c r="J14765" s="15">
        <v>68.050920000000005</v>
      </c>
      <c r="K14765" s="15">
        <v>129.3991</v>
      </c>
    </row>
    <row r="14766" spans="9:11">
      <c r="I14766" s="15">
        <v>14711</v>
      </c>
      <c r="J14766" s="15">
        <v>71.21378</v>
      </c>
      <c r="K14766" s="15">
        <v>150.00790000000001</v>
      </c>
    </row>
    <row r="14767" spans="9:11">
      <c r="I14767" s="15">
        <v>14712</v>
      </c>
      <c r="J14767" s="15">
        <v>65.805899999999994</v>
      </c>
      <c r="K14767" s="15">
        <v>128.02180000000001</v>
      </c>
    </row>
    <row r="14768" spans="9:11">
      <c r="I14768" s="15">
        <v>14713</v>
      </c>
      <c r="J14768" s="15">
        <v>69.013409999999993</v>
      </c>
      <c r="K14768" s="15">
        <v>127.8369</v>
      </c>
    </row>
    <row r="14769" spans="9:11">
      <c r="I14769" s="15">
        <v>14714</v>
      </c>
      <c r="J14769" s="15">
        <v>64.387709999999998</v>
      </c>
      <c r="K14769" s="15">
        <v>103.3323</v>
      </c>
    </row>
    <row r="14770" spans="9:11">
      <c r="I14770" s="15">
        <v>14715</v>
      </c>
      <c r="J14770" s="15">
        <v>71.288849999999996</v>
      </c>
      <c r="K14770" s="15">
        <v>132.83580000000001</v>
      </c>
    </row>
    <row r="14771" spans="9:11">
      <c r="I14771" s="15">
        <v>14716</v>
      </c>
      <c r="J14771" s="15">
        <v>68.010589999999993</v>
      </c>
      <c r="K14771" s="15">
        <v>136.43260000000001</v>
      </c>
    </row>
    <row r="14772" spans="9:11">
      <c r="I14772" s="15">
        <v>14717</v>
      </c>
      <c r="J14772" s="15">
        <v>67.402770000000004</v>
      </c>
      <c r="K14772" s="15">
        <v>131.67500000000001</v>
      </c>
    </row>
    <row r="14773" spans="9:11">
      <c r="I14773" s="15">
        <v>14718</v>
      </c>
      <c r="J14773" s="15">
        <v>65.862769999999998</v>
      </c>
      <c r="K14773" s="15">
        <v>122.7182</v>
      </c>
    </row>
    <row r="14774" spans="9:11">
      <c r="I14774" s="15">
        <v>14719</v>
      </c>
      <c r="J14774" s="15">
        <v>70.044070000000005</v>
      </c>
      <c r="K14774" s="15">
        <v>141.6413</v>
      </c>
    </row>
    <row r="14775" spans="9:11">
      <c r="I14775" s="15">
        <v>14720</v>
      </c>
      <c r="J14775" s="15">
        <v>64.663489999999996</v>
      </c>
      <c r="K14775" s="15">
        <v>118.2509</v>
      </c>
    </row>
    <row r="14776" spans="9:11">
      <c r="I14776" s="15">
        <v>14721</v>
      </c>
      <c r="J14776" s="15">
        <v>66.204679999999996</v>
      </c>
      <c r="K14776" s="15">
        <v>129.34370000000001</v>
      </c>
    </row>
    <row r="14777" spans="9:11">
      <c r="I14777" s="15">
        <v>14722</v>
      </c>
      <c r="J14777" s="15">
        <v>72.426519999999996</v>
      </c>
      <c r="K14777" s="15">
        <v>142.1927</v>
      </c>
    </row>
    <row r="14778" spans="9:11">
      <c r="I14778" s="15">
        <v>14723</v>
      </c>
      <c r="J14778" s="15">
        <v>68.187560000000005</v>
      </c>
      <c r="K14778" s="15">
        <v>125.1862</v>
      </c>
    </row>
    <row r="14779" spans="9:11">
      <c r="I14779" s="15">
        <v>14724</v>
      </c>
      <c r="J14779" s="15">
        <v>65.098320000000001</v>
      </c>
      <c r="K14779" s="15">
        <v>134.09360000000001</v>
      </c>
    </row>
    <row r="14780" spans="9:11">
      <c r="I14780" s="15">
        <v>14725</v>
      </c>
      <c r="J14780" s="15">
        <v>64.946070000000006</v>
      </c>
      <c r="K14780" s="15">
        <v>123.7487</v>
      </c>
    </row>
    <row r="14781" spans="9:11">
      <c r="I14781" s="15">
        <v>14726</v>
      </c>
      <c r="J14781" s="15">
        <v>68.745819999999995</v>
      </c>
      <c r="K14781" s="15">
        <v>132.8903</v>
      </c>
    </row>
    <row r="14782" spans="9:11">
      <c r="I14782" s="15">
        <v>14727</v>
      </c>
      <c r="J14782" s="15">
        <v>67.487790000000004</v>
      </c>
      <c r="K14782" s="15">
        <v>124.96250000000001</v>
      </c>
    </row>
    <row r="14783" spans="9:11">
      <c r="I14783" s="15">
        <v>14728</v>
      </c>
      <c r="J14783" s="15">
        <v>65.111140000000006</v>
      </c>
      <c r="K14783" s="15">
        <v>94.453590000000005</v>
      </c>
    </row>
    <row r="14784" spans="9:11">
      <c r="I14784" s="15">
        <v>14729</v>
      </c>
      <c r="J14784" s="15">
        <v>68.702910000000003</v>
      </c>
      <c r="K14784" s="15">
        <v>123.16419999999999</v>
      </c>
    </row>
    <row r="14785" spans="9:11">
      <c r="I14785" s="15">
        <v>14730</v>
      </c>
      <c r="J14785" s="15">
        <v>64.812029999999993</v>
      </c>
      <c r="K14785" s="15">
        <v>122.4859</v>
      </c>
    </row>
    <row r="14786" spans="9:11">
      <c r="I14786" s="15">
        <v>14731</v>
      </c>
      <c r="J14786" s="15">
        <v>68.350350000000006</v>
      </c>
      <c r="K14786" s="15">
        <v>128.61840000000001</v>
      </c>
    </row>
    <row r="14787" spans="9:11">
      <c r="I14787" s="15">
        <v>14732</v>
      </c>
      <c r="J14787" s="15">
        <v>72.144149999999996</v>
      </c>
      <c r="K14787" s="15">
        <v>142.82570000000001</v>
      </c>
    </row>
    <row r="14788" spans="9:11">
      <c r="I14788" s="15">
        <v>14733</v>
      </c>
      <c r="J14788" s="15">
        <v>68.23639</v>
      </c>
      <c r="K14788" s="15">
        <v>147.0343</v>
      </c>
    </row>
    <row r="14789" spans="9:11">
      <c r="I14789" s="15">
        <v>14734</v>
      </c>
      <c r="J14789" s="15">
        <v>66.900069999999999</v>
      </c>
      <c r="K14789" s="15">
        <v>121.55500000000001</v>
      </c>
    </row>
    <row r="14790" spans="9:11">
      <c r="I14790" s="15">
        <v>14735</v>
      </c>
      <c r="J14790" s="15">
        <v>68.962209999999999</v>
      </c>
      <c r="K14790" s="15">
        <v>145.23929999999999</v>
      </c>
    </row>
    <row r="14791" spans="9:11">
      <c r="I14791" s="15">
        <v>14736</v>
      </c>
      <c r="J14791" s="15">
        <v>69.443119999999993</v>
      </c>
      <c r="K14791" s="15">
        <v>119.8432</v>
      </c>
    </row>
    <row r="14792" spans="9:11">
      <c r="I14792" s="15">
        <v>14737</v>
      </c>
      <c r="J14792" s="15">
        <v>65.040869999999998</v>
      </c>
      <c r="K14792" s="15">
        <v>131.95529999999999</v>
      </c>
    </row>
    <row r="14793" spans="9:11">
      <c r="I14793" s="15">
        <v>14738</v>
      </c>
      <c r="J14793" s="15">
        <v>67.334670000000003</v>
      </c>
      <c r="K14793" s="15">
        <v>126.2769</v>
      </c>
    </row>
    <row r="14794" spans="9:11">
      <c r="I14794" s="15">
        <v>14739</v>
      </c>
      <c r="J14794" s="15">
        <v>70.001109999999997</v>
      </c>
      <c r="K14794" s="15">
        <v>139.72059999999999</v>
      </c>
    </row>
    <row r="14795" spans="9:11">
      <c r="I14795" s="15">
        <v>14740</v>
      </c>
      <c r="J14795" s="15">
        <v>65.864130000000003</v>
      </c>
      <c r="K14795" s="15">
        <v>114.5532</v>
      </c>
    </row>
    <row r="14796" spans="9:11">
      <c r="I14796" s="15">
        <v>14741</v>
      </c>
      <c r="J14796" s="15">
        <v>66.761240000000001</v>
      </c>
      <c r="K14796" s="15">
        <v>121.4799</v>
      </c>
    </row>
    <row r="14797" spans="9:11">
      <c r="I14797" s="15">
        <v>14742</v>
      </c>
      <c r="J14797" s="15">
        <v>68.617800000000003</v>
      </c>
      <c r="K14797" s="15">
        <v>138.03100000000001</v>
      </c>
    </row>
    <row r="14798" spans="9:11">
      <c r="I14798" s="15">
        <v>14743</v>
      </c>
      <c r="J14798" s="15">
        <v>66.492850000000004</v>
      </c>
      <c r="K14798" s="15">
        <v>129.35419999999999</v>
      </c>
    </row>
    <row r="14799" spans="9:11">
      <c r="I14799" s="15">
        <v>14744</v>
      </c>
      <c r="J14799" s="15">
        <v>68.459810000000004</v>
      </c>
      <c r="K14799" s="15">
        <v>119.1174</v>
      </c>
    </row>
    <row r="14800" spans="9:11">
      <c r="I14800" s="15">
        <v>14745</v>
      </c>
      <c r="J14800" s="15">
        <v>69.604600000000005</v>
      </c>
      <c r="K14800" s="15">
        <v>125.9209</v>
      </c>
    </row>
    <row r="14801" spans="9:11">
      <c r="I14801" s="15">
        <v>14746</v>
      </c>
      <c r="J14801" s="15">
        <v>71.627210000000005</v>
      </c>
      <c r="K14801" s="15">
        <v>151.80170000000001</v>
      </c>
    </row>
    <row r="14802" spans="9:11">
      <c r="I14802" s="15">
        <v>14747</v>
      </c>
      <c r="J14802" s="15">
        <v>66.569490000000002</v>
      </c>
      <c r="K14802" s="15">
        <v>100.3424</v>
      </c>
    </row>
    <row r="14803" spans="9:11">
      <c r="I14803" s="15">
        <v>14748</v>
      </c>
      <c r="J14803" s="15">
        <v>65.367720000000006</v>
      </c>
      <c r="K14803" s="15">
        <v>115.6658</v>
      </c>
    </row>
    <row r="14804" spans="9:11">
      <c r="I14804" s="15">
        <v>14749</v>
      </c>
      <c r="J14804" s="15">
        <v>71.546599999999998</v>
      </c>
      <c r="K14804" s="15">
        <v>134.86519999999999</v>
      </c>
    </row>
    <row r="14805" spans="9:11">
      <c r="I14805" s="15">
        <v>14750</v>
      </c>
      <c r="J14805" s="15">
        <v>67.921199999999999</v>
      </c>
      <c r="K14805" s="15">
        <v>121.8751</v>
      </c>
    </row>
    <row r="14806" spans="9:11">
      <c r="I14806" s="15">
        <v>14751</v>
      </c>
      <c r="J14806" s="15">
        <v>68.530050000000003</v>
      </c>
      <c r="K14806" s="15">
        <v>127.0172</v>
      </c>
    </row>
    <row r="14807" spans="9:11">
      <c r="I14807" s="15">
        <v>14752</v>
      </c>
      <c r="J14807" s="15">
        <v>66.29177</v>
      </c>
      <c r="K14807" s="15">
        <v>125.542</v>
      </c>
    </row>
    <row r="14808" spans="9:11">
      <c r="I14808" s="15">
        <v>14753</v>
      </c>
      <c r="J14808" s="15">
        <v>70.089200000000005</v>
      </c>
      <c r="K14808" s="15">
        <v>148.18979999999999</v>
      </c>
    </row>
    <row r="14809" spans="9:11">
      <c r="I14809" s="15">
        <v>14754</v>
      </c>
      <c r="J14809" s="15">
        <v>66.457239999999999</v>
      </c>
      <c r="K14809" s="15">
        <v>137.0889</v>
      </c>
    </row>
    <row r="14810" spans="9:11">
      <c r="I14810" s="15">
        <v>14755</v>
      </c>
      <c r="J14810" s="15">
        <v>66.904169999999993</v>
      </c>
      <c r="K14810" s="15">
        <v>124.4345</v>
      </c>
    </row>
    <row r="14811" spans="9:11">
      <c r="I14811" s="15">
        <v>14756</v>
      </c>
      <c r="J14811" s="15">
        <v>71.965310000000002</v>
      </c>
      <c r="K14811" s="15">
        <v>160.8373</v>
      </c>
    </row>
    <row r="14812" spans="9:11">
      <c r="I14812" s="15">
        <v>14757</v>
      </c>
      <c r="J14812" s="15">
        <v>65.797370000000001</v>
      </c>
      <c r="K14812" s="15">
        <v>111.0351</v>
      </c>
    </row>
    <row r="14813" spans="9:11">
      <c r="I14813" s="15">
        <v>14758</v>
      </c>
      <c r="J14813" s="15">
        <v>71.994730000000004</v>
      </c>
      <c r="K14813" s="15">
        <v>135.4855</v>
      </c>
    </row>
    <row r="14814" spans="9:11">
      <c r="I14814" s="15">
        <v>14759</v>
      </c>
      <c r="J14814" s="15">
        <v>67.881180000000001</v>
      </c>
      <c r="K14814" s="15">
        <v>125.1443</v>
      </c>
    </row>
    <row r="14815" spans="9:11">
      <c r="I14815" s="15">
        <v>14760</v>
      </c>
      <c r="J14815" s="15">
        <v>67.971299999999999</v>
      </c>
      <c r="K14815" s="15">
        <v>132.07239999999999</v>
      </c>
    </row>
    <row r="14816" spans="9:11">
      <c r="I14816" s="15">
        <v>14761</v>
      </c>
      <c r="J14816" s="15">
        <v>66.688329999999993</v>
      </c>
      <c r="K14816" s="15">
        <v>124.6627</v>
      </c>
    </row>
    <row r="14817" spans="9:11">
      <c r="I14817" s="15">
        <v>14762</v>
      </c>
      <c r="J14817" s="15">
        <v>69.082589999999996</v>
      </c>
      <c r="K14817" s="15">
        <v>120.44450000000001</v>
      </c>
    </row>
    <row r="14818" spans="9:11">
      <c r="I14818" s="15">
        <v>14763</v>
      </c>
      <c r="J14818" s="15">
        <v>67.772499999999994</v>
      </c>
      <c r="K14818" s="15">
        <v>120.6289</v>
      </c>
    </row>
    <row r="14819" spans="9:11">
      <c r="I14819" s="15">
        <v>14764</v>
      </c>
      <c r="J14819" s="15">
        <v>67.547269999999997</v>
      </c>
      <c r="K14819" s="15">
        <v>127.846</v>
      </c>
    </row>
    <row r="14820" spans="9:11">
      <c r="I14820" s="15">
        <v>14765</v>
      </c>
      <c r="J14820" s="15">
        <v>64.644679999999994</v>
      </c>
      <c r="K14820" s="15">
        <v>122.71720000000001</v>
      </c>
    </row>
    <row r="14821" spans="9:11">
      <c r="I14821" s="15">
        <v>14766</v>
      </c>
      <c r="J14821" s="15">
        <v>69.693640000000002</v>
      </c>
      <c r="K14821" s="15">
        <v>126.2985</v>
      </c>
    </row>
    <row r="14822" spans="9:11">
      <c r="I14822" s="15">
        <v>14767</v>
      </c>
      <c r="J14822" s="15">
        <v>68.704390000000004</v>
      </c>
      <c r="K14822" s="15">
        <v>134.89449999999999</v>
      </c>
    </row>
    <row r="14823" spans="9:11">
      <c r="I14823" s="15">
        <v>14768</v>
      </c>
      <c r="J14823" s="15">
        <v>68.169910000000002</v>
      </c>
      <c r="K14823" s="15">
        <v>120.54049999999999</v>
      </c>
    </row>
    <row r="14824" spans="9:11">
      <c r="I14824" s="15">
        <v>14769</v>
      </c>
      <c r="J14824" s="15">
        <v>68.331630000000004</v>
      </c>
      <c r="K14824" s="15">
        <v>123.6751</v>
      </c>
    </row>
    <row r="14825" spans="9:11">
      <c r="I14825" s="15">
        <v>14770</v>
      </c>
      <c r="J14825" s="15">
        <v>65.196629999999999</v>
      </c>
      <c r="K14825" s="15">
        <v>120.12520000000001</v>
      </c>
    </row>
    <row r="14826" spans="9:11">
      <c r="I14826" s="15">
        <v>14771</v>
      </c>
      <c r="J14826" s="15">
        <v>69.129729999999995</v>
      </c>
      <c r="K14826" s="15">
        <v>147.23269999999999</v>
      </c>
    </row>
    <row r="14827" spans="9:11">
      <c r="I14827" s="15">
        <v>14772</v>
      </c>
      <c r="J14827" s="15">
        <v>66.763360000000006</v>
      </c>
      <c r="K14827" s="15">
        <v>149.5213</v>
      </c>
    </row>
    <row r="14828" spans="9:11">
      <c r="I14828" s="15">
        <v>14773</v>
      </c>
      <c r="J14828" s="15">
        <v>66.107259999999997</v>
      </c>
      <c r="K14828" s="15">
        <v>114.3077</v>
      </c>
    </row>
    <row r="14829" spans="9:11">
      <c r="I14829" s="15">
        <v>14774</v>
      </c>
      <c r="J14829" s="15">
        <v>68.694609999999997</v>
      </c>
      <c r="K14829" s="15">
        <v>118.3486</v>
      </c>
    </row>
    <row r="14830" spans="9:11">
      <c r="I14830" s="15">
        <v>14775</v>
      </c>
      <c r="J14830" s="15">
        <v>69.513450000000006</v>
      </c>
      <c r="K14830" s="15">
        <v>129.31360000000001</v>
      </c>
    </row>
    <row r="14831" spans="9:11">
      <c r="I14831" s="15">
        <v>14776</v>
      </c>
      <c r="J14831" s="15">
        <v>67.156379999999999</v>
      </c>
      <c r="K14831" s="15">
        <v>116.1097</v>
      </c>
    </row>
    <row r="14832" spans="9:11">
      <c r="I14832" s="15">
        <v>14777</v>
      </c>
      <c r="J14832" s="15">
        <v>66.525379999999998</v>
      </c>
      <c r="K14832" s="15">
        <v>118.2619</v>
      </c>
    </row>
    <row r="14833" spans="9:11">
      <c r="I14833" s="15">
        <v>14778</v>
      </c>
      <c r="J14833" s="15">
        <v>71.057000000000002</v>
      </c>
      <c r="K14833" s="15">
        <v>150.48750000000001</v>
      </c>
    </row>
    <row r="14834" spans="9:11">
      <c r="I14834" s="15">
        <v>14779</v>
      </c>
      <c r="J14834" s="15">
        <v>69.196650000000005</v>
      </c>
      <c r="K14834" s="15">
        <v>124.4735</v>
      </c>
    </row>
    <row r="14835" spans="9:11">
      <c r="I14835" s="15">
        <v>14780</v>
      </c>
      <c r="J14835" s="15">
        <v>66.764920000000004</v>
      </c>
      <c r="K14835" s="15">
        <v>120.8445</v>
      </c>
    </row>
    <row r="14836" spans="9:11">
      <c r="I14836" s="15">
        <v>14781</v>
      </c>
      <c r="J14836" s="15">
        <v>68.092529999999996</v>
      </c>
      <c r="K14836" s="15">
        <v>121.91679999999999</v>
      </c>
    </row>
    <row r="14837" spans="9:11">
      <c r="I14837" s="15">
        <v>14782</v>
      </c>
      <c r="J14837" s="15">
        <v>67.350459999999998</v>
      </c>
      <c r="K14837" s="15">
        <v>129.86199999999999</v>
      </c>
    </row>
    <row r="14838" spans="9:11">
      <c r="I14838" s="15">
        <v>14783</v>
      </c>
      <c r="J14838" s="15">
        <v>68.252369999999999</v>
      </c>
      <c r="K14838" s="15">
        <v>114.1292</v>
      </c>
    </row>
    <row r="14839" spans="9:11">
      <c r="I14839" s="15">
        <v>14784</v>
      </c>
      <c r="J14839" s="15">
        <v>67.668660000000003</v>
      </c>
      <c r="K14839" s="15">
        <v>121.0367</v>
      </c>
    </row>
    <row r="14840" spans="9:11">
      <c r="I14840" s="15">
        <v>14785</v>
      </c>
      <c r="J14840" s="15">
        <v>66.210790000000003</v>
      </c>
      <c r="K14840" s="15">
        <v>116.8308</v>
      </c>
    </row>
    <row r="14841" spans="9:11">
      <c r="I14841" s="15">
        <v>14786</v>
      </c>
      <c r="J14841" s="15">
        <v>70.374719999999996</v>
      </c>
      <c r="K14841" s="15">
        <v>141.52340000000001</v>
      </c>
    </row>
    <row r="14842" spans="9:11">
      <c r="I14842" s="15">
        <v>14787</v>
      </c>
      <c r="J14842" s="15">
        <v>67.813199999999995</v>
      </c>
      <c r="K14842" s="15">
        <v>118.614</v>
      </c>
    </row>
    <row r="14843" spans="9:11">
      <c r="I14843" s="15">
        <v>14788</v>
      </c>
      <c r="J14843" s="15">
        <v>66.426940000000002</v>
      </c>
      <c r="K14843" s="15">
        <v>115.2073</v>
      </c>
    </row>
    <row r="14844" spans="9:11">
      <c r="I14844" s="15">
        <v>14789</v>
      </c>
      <c r="J14844" s="15">
        <v>68.201580000000007</v>
      </c>
      <c r="K14844" s="15">
        <v>114.2983</v>
      </c>
    </row>
    <row r="14845" spans="9:11">
      <c r="I14845" s="15">
        <v>14790</v>
      </c>
      <c r="J14845" s="15">
        <v>68.770790000000005</v>
      </c>
      <c r="K14845" s="15">
        <v>135.0788</v>
      </c>
    </row>
    <row r="14846" spans="9:11">
      <c r="I14846" s="15">
        <v>14791</v>
      </c>
      <c r="J14846" s="15">
        <v>70.605850000000004</v>
      </c>
      <c r="K14846" s="15">
        <v>124.6664</v>
      </c>
    </row>
    <row r="14847" spans="9:11">
      <c r="I14847" s="15">
        <v>14792</v>
      </c>
      <c r="J14847" s="15">
        <v>68.094790000000003</v>
      </c>
      <c r="K14847" s="15">
        <v>129.3895</v>
      </c>
    </row>
    <row r="14848" spans="9:11">
      <c r="I14848" s="15">
        <v>14793</v>
      </c>
      <c r="J14848" s="15">
        <v>64.891499999999994</v>
      </c>
      <c r="K14848" s="15">
        <v>121.5407</v>
      </c>
    </row>
    <row r="14849" spans="9:11">
      <c r="I14849" s="15">
        <v>14794</v>
      </c>
      <c r="J14849" s="15">
        <v>67.125680000000003</v>
      </c>
      <c r="K14849" s="15">
        <v>137.1491</v>
      </c>
    </row>
    <row r="14850" spans="9:11">
      <c r="I14850" s="15">
        <v>14795</v>
      </c>
      <c r="J14850" s="15">
        <v>69.978440000000006</v>
      </c>
      <c r="K14850" s="15">
        <v>129.5848</v>
      </c>
    </row>
    <row r="14851" spans="9:11">
      <c r="I14851" s="15">
        <v>14796</v>
      </c>
      <c r="J14851" s="15">
        <v>67.778660000000002</v>
      </c>
      <c r="K14851" s="15">
        <v>130.92580000000001</v>
      </c>
    </row>
    <row r="14852" spans="9:11">
      <c r="I14852" s="15">
        <v>14797</v>
      </c>
      <c r="J14852" s="15">
        <v>71.392049999999998</v>
      </c>
      <c r="K14852" s="15">
        <v>144.5625</v>
      </c>
    </row>
    <row r="14853" spans="9:11">
      <c r="I14853" s="15">
        <v>14798</v>
      </c>
      <c r="J14853" s="15">
        <v>67.968670000000003</v>
      </c>
      <c r="K14853" s="15">
        <v>144.89930000000001</v>
      </c>
    </row>
    <row r="14854" spans="9:11">
      <c r="I14854" s="15">
        <v>14799</v>
      </c>
      <c r="J14854" s="15">
        <v>72.76728</v>
      </c>
      <c r="K14854" s="15">
        <v>158.5479</v>
      </c>
    </row>
    <row r="14855" spans="9:11">
      <c r="I14855" s="15">
        <v>14800</v>
      </c>
      <c r="J14855" s="15">
        <v>73.387190000000004</v>
      </c>
      <c r="K14855" s="15">
        <v>154.6609</v>
      </c>
    </row>
    <row r="14856" spans="9:11">
      <c r="I14856" s="15">
        <v>14801</v>
      </c>
      <c r="J14856" s="15">
        <v>69.325010000000006</v>
      </c>
      <c r="K14856" s="15">
        <v>135.3784</v>
      </c>
    </row>
    <row r="14857" spans="9:11">
      <c r="I14857" s="15">
        <v>14802</v>
      </c>
      <c r="J14857" s="15">
        <v>66.658259999999999</v>
      </c>
      <c r="K14857" s="15">
        <v>124.0843</v>
      </c>
    </row>
    <row r="14858" spans="9:11">
      <c r="I14858" s="15">
        <v>14803</v>
      </c>
      <c r="J14858" s="15">
        <v>68.637389999999996</v>
      </c>
      <c r="K14858" s="15">
        <v>137.5213</v>
      </c>
    </row>
    <row r="14859" spans="9:11">
      <c r="I14859" s="15">
        <v>14804</v>
      </c>
      <c r="J14859" s="15">
        <v>70.109279999999998</v>
      </c>
      <c r="K14859" s="15">
        <v>126.2247</v>
      </c>
    </row>
    <row r="14860" spans="9:11">
      <c r="I14860" s="15">
        <v>14805</v>
      </c>
      <c r="J14860" s="15">
        <v>68.398039999999995</v>
      </c>
      <c r="K14860" s="15">
        <v>141.12</v>
      </c>
    </row>
    <row r="14861" spans="9:11">
      <c r="I14861" s="15">
        <v>14806</v>
      </c>
      <c r="J14861" s="15">
        <v>72.297830000000005</v>
      </c>
      <c r="K14861" s="15">
        <v>123.43049999999999</v>
      </c>
    </row>
    <row r="14862" spans="9:11">
      <c r="I14862" s="15">
        <v>14807</v>
      </c>
      <c r="J14862" s="15">
        <v>70.625230000000002</v>
      </c>
      <c r="K14862" s="15">
        <v>136.38999999999999</v>
      </c>
    </row>
    <row r="14863" spans="9:11">
      <c r="I14863" s="15">
        <v>14808</v>
      </c>
      <c r="J14863" s="15">
        <v>71.44332</v>
      </c>
      <c r="K14863" s="15">
        <v>141.14570000000001</v>
      </c>
    </row>
    <row r="14864" spans="9:11">
      <c r="I14864" s="15">
        <v>14809</v>
      </c>
      <c r="J14864" s="15">
        <v>70.41386</v>
      </c>
      <c r="K14864" s="15">
        <v>133.51070000000001</v>
      </c>
    </row>
    <row r="14865" spans="9:11">
      <c r="I14865" s="15">
        <v>14810</v>
      </c>
      <c r="J14865" s="15">
        <v>64.865179999999995</v>
      </c>
      <c r="K14865" s="15">
        <v>114.7467</v>
      </c>
    </row>
    <row r="14866" spans="9:11">
      <c r="I14866" s="15">
        <v>14811</v>
      </c>
      <c r="J14866" s="15">
        <v>68.803939999999997</v>
      </c>
      <c r="K14866" s="15">
        <v>111.07170000000001</v>
      </c>
    </row>
    <row r="14867" spans="9:11">
      <c r="I14867" s="15">
        <v>14812</v>
      </c>
      <c r="J14867" s="15">
        <v>69.49145</v>
      </c>
      <c r="K14867" s="15">
        <v>138.17679999999999</v>
      </c>
    </row>
    <row r="14868" spans="9:11">
      <c r="I14868" s="15">
        <v>14813</v>
      </c>
      <c r="J14868" s="15">
        <v>66.018540000000002</v>
      </c>
      <c r="K14868" s="15">
        <v>113.5605</v>
      </c>
    </row>
    <row r="14869" spans="9:11">
      <c r="I14869" s="15">
        <v>14814</v>
      </c>
      <c r="J14869" s="15">
        <v>70.486540000000005</v>
      </c>
      <c r="K14869" s="15">
        <v>127.24509999999999</v>
      </c>
    </row>
    <row r="14870" spans="9:11">
      <c r="I14870" s="15">
        <v>14815</v>
      </c>
      <c r="J14870" s="15">
        <v>66.808620000000005</v>
      </c>
      <c r="K14870" s="15">
        <v>125.51519999999999</v>
      </c>
    </row>
    <row r="14871" spans="9:11">
      <c r="I14871" s="15">
        <v>14816</v>
      </c>
      <c r="J14871" s="15">
        <v>70.660700000000006</v>
      </c>
      <c r="K14871" s="15">
        <v>132.69069999999999</v>
      </c>
    </row>
    <row r="14872" spans="9:11">
      <c r="I14872" s="15">
        <v>14817</v>
      </c>
      <c r="J14872" s="15">
        <v>66.684309999999996</v>
      </c>
      <c r="K14872" s="15">
        <v>104.9599</v>
      </c>
    </row>
    <row r="14873" spans="9:11">
      <c r="I14873" s="15">
        <v>14818</v>
      </c>
      <c r="J14873" s="15">
        <v>65.588139999999996</v>
      </c>
      <c r="K14873" s="15">
        <v>132.27019999999999</v>
      </c>
    </row>
    <row r="14874" spans="9:11">
      <c r="I14874" s="15">
        <v>14819</v>
      </c>
      <c r="J14874" s="15">
        <v>66.365070000000003</v>
      </c>
      <c r="K14874" s="15">
        <v>124.7192</v>
      </c>
    </row>
    <row r="14875" spans="9:11">
      <c r="I14875" s="15">
        <v>14820</v>
      </c>
      <c r="J14875" s="15">
        <v>67.094040000000007</v>
      </c>
      <c r="K14875" s="15">
        <v>97.524240000000006</v>
      </c>
    </row>
    <row r="14876" spans="9:11">
      <c r="I14876" s="15">
        <v>14821</v>
      </c>
      <c r="J14876" s="15">
        <v>66.483729999999994</v>
      </c>
      <c r="K14876" s="15">
        <v>109.9676</v>
      </c>
    </row>
    <row r="14877" spans="9:11">
      <c r="I14877" s="15">
        <v>14822</v>
      </c>
      <c r="J14877" s="15">
        <v>68.827070000000006</v>
      </c>
      <c r="K14877" s="15">
        <v>132.1645</v>
      </c>
    </row>
    <row r="14878" spans="9:11">
      <c r="I14878" s="15">
        <v>14823</v>
      </c>
      <c r="J14878" s="15">
        <v>64.690020000000004</v>
      </c>
      <c r="K14878" s="15">
        <v>114.4221</v>
      </c>
    </row>
    <row r="14879" spans="9:11">
      <c r="I14879" s="15">
        <v>14824</v>
      </c>
      <c r="J14879" s="15">
        <v>69.019480000000001</v>
      </c>
      <c r="K14879" s="15">
        <v>113.5284</v>
      </c>
    </row>
    <row r="14880" spans="9:11">
      <c r="I14880" s="15">
        <v>14825</v>
      </c>
      <c r="J14880" s="15">
        <v>69.431110000000004</v>
      </c>
      <c r="K14880" s="15">
        <v>141.7182</v>
      </c>
    </row>
    <row r="14881" spans="9:11">
      <c r="I14881" s="15">
        <v>14826</v>
      </c>
      <c r="J14881" s="15">
        <v>70.074349999999995</v>
      </c>
      <c r="K14881" s="15">
        <v>133.32570000000001</v>
      </c>
    </row>
    <row r="14882" spans="9:11">
      <c r="I14882" s="15">
        <v>14827</v>
      </c>
      <c r="J14882" s="15">
        <v>66.821200000000005</v>
      </c>
      <c r="K14882" s="15">
        <v>121.77809999999999</v>
      </c>
    </row>
    <row r="14883" spans="9:11">
      <c r="I14883" s="15">
        <v>14828</v>
      </c>
      <c r="J14883" s="15">
        <v>68.069090000000003</v>
      </c>
      <c r="K14883" s="15">
        <v>129.95009999999999</v>
      </c>
    </row>
    <row r="14884" spans="9:11">
      <c r="I14884" s="15">
        <v>14829</v>
      </c>
      <c r="J14884" s="15">
        <v>69.644400000000005</v>
      </c>
      <c r="K14884" s="15">
        <v>124.89790000000001</v>
      </c>
    </row>
    <row r="14885" spans="9:11">
      <c r="I14885" s="15">
        <v>14830</v>
      </c>
      <c r="J14885" s="15">
        <v>64.806979999999996</v>
      </c>
      <c r="K14885" s="15">
        <v>121.68219999999999</v>
      </c>
    </row>
    <row r="14886" spans="9:11">
      <c r="I14886" s="15">
        <v>14831</v>
      </c>
      <c r="J14886" s="15">
        <v>67.371790000000004</v>
      </c>
      <c r="K14886" s="15">
        <v>125.3064</v>
      </c>
    </row>
    <row r="14887" spans="9:11">
      <c r="I14887" s="15">
        <v>14832</v>
      </c>
      <c r="J14887" s="15">
        <v>67.394880000000001</v>
      </c>
      <c r="K14887" s="15">
        <v>108.6014</v>
      </c>
    </row>
    <row r="14888" spans="9:11">
      <c r="I14888" s="15">
        <v>14833</v>
      </c>
      <c r="J14888" s="15">
        <v>68.394649999999999</v>
      </c>
      <c r="K14888" s="15">
        <v>118.69159999999999</v>
      </c>
    </row>
    <row r="14889" spans="9:11">
      <c r="I14889" s="15">
        <v>14834</v>
      </c>
      <c r="J14889" s="15">
        <v>68.423100000000005</v>
      </c>
      <c r="K14889" s="15">
        <v>156.25049999999999</v>
      </c>
    </row>
    <row r="14890" spans="9:11">
      <c r="I14890" s="15">
        <v>14835</v>
      </c>
      <c r="J14890" s="15">
        <v>69.416070000000005</v>
      </c>
      <c r="K14890" s="15">
        <v>124.4915</v>
      </c>
    </row>
    <row r="14891" spans="9:11">
      <c r="I14891" s="15">
        <v>14836</v>
      </c>
      <c r="J14891" s="15">
        <v>66.821380000000005</v>
      </c>
      <c r="K14891" s="15">
        <v>120.31489999999999</v>
      </c>
    </row>
    <row r="14892" spans="9:11">
      <c r="I14892" s="15">
        <v>14837</v>
      </c>
      <c r="J14892" s="15">
        <v>65.580269999999999</v>
      </c>
      <c r="K14892" s="15">
        <v>109.5115</v>
      </c>
    </row>
    <row r="14893" spans="9:11">
      <c r="I14893" s="15">
        <v>14838</v>
      </c>
      <c r="J14893" s="15">
        <v>71.027760000000001</v>
      </c>
      <c r="K14893" s="15">
        <v>160.11359999999999</v>
      </c>
    </row>
    <row r="14894" spans="9:11">
      <c r="I14894" s="15">
        <v>14839</v>
      </c>
      <c r="J14894" s="15">
        <v>67.809600000000003</v>
      </c>
      <c r="K14894" s="15">
        <v>141.57</v>
      </c>
    </row>
    <row r="14895" spans="9:11">
      <c r="I14895" s="15">
        <v>14840</v>
      </c>
      <c r="J14895" s="15">
        <v>71.012349999999998</v>
      </c>
      <c r="K14895" s="15">
        <v>136.6575</v>
      </c>
    </row>
    <row r="14896" spans="9:11">
      <c r="I14896" s="15">
        <v>14841</v>
      </c>
      <c r="J14896" s="15">
        <v>67.453530000000001</v>
      </c>
      <c r="K14896" s="15">
        <v>137.79910000000001</v>
      </c>
    </row>
    <row r="14897" spans="9:11">
      <c r="I14897" s="15">
        <v>14842</v>
      </c>
      <c r="J14897" s="15">
        <v>69.77346</v>
      </c>
      <c r="K14897" s="15">
        <v>143.68289999999999</v>
      </c>
    </row>
    <row r="14898" spans="9:11">
      <c r="I14898" s="15">
        <v>14843</v>
      </c>
      <c r="J14898" s="15">
        <v>64.075149999999994</v>
      </c>
      <c r="K14898" s="15">
        <v>111.1404</v>
      </c>
    </row>
    <row r="14899" spans="9:11">
      <c r="I14899" s="15">
        <v>14844</v>
      </c>
      <c r="J14899" s="15">
        <v>68.365160000000003</v>
      </c>
      <c r="K14899" s="15">
        <v>143.90450000000001</v>
      </c>
    </row>
    <row r="14900" spans="9:11">
      <c r="I14900" s="15">
        <v>14845</v>
      </c>
      <c r="J14900" s="15">
        <v>69.409350000000003</v>
      </c>
      <c r="K14900" s="15">
        <v>119.8486</v>
      </c>
    </row>
    <row r="14901" spans="9:11">
      <c r="I14901" s="15">
        <v>14846</v>
      </c>
      <c r="J14901" s="15">
        <v>66.439530000000005</v>
      </c>
      <c r="K14901" s="15">
        <v>104.0047</v>
      </c>
    </row>
    <row r="14902" spans="9:11">
      <c r="I14902" s="15">
        <v>14847</v>
      </c>
      <c r="J14902" s="15">
        <v>69.770910000000001</v>
      </c>
      <c r="K14902" s="15">
        <v>126.6292</v>
      </c>
    </row>
    <row r="14903" spans="9:11">
      <c r="I14903" s="15">
        <v>14848</v>
      </c>
      <c r="J14903" s="15">
        <v>71.291820000000001</v>
      </c>
      <c r="K14903" s="15">
        <v>148.38319999999999</v>
      </c>
    </row>
    <row r="14904" spans="9:11">
      <c r="I14904" s="15">
        <v>14849</v>
      </c>
      <c r="J14904" s="15">
        <v>67.268889999999999</v>
      </c>
      <c r="K14904" s="15">
        <v>119.26260000000001</v>
      </c>
    </row>
    <row r="14905" spans="9:11">
      <c r="I14905" s="15">
        <v>14850</v>
      </c>
      <c r="J14905" s="15">
        <v>68.526269999999997</v>
      </c>
      <c r="K14905" s="15">
        <v>140.52099999999999</v>
      </c>
    </row>
    <row r="14906" spans="9:11">
      <c r="I14906" s="15">
        <v>14851</v>
      </c>
      <c r="J14906" s="15">
        <v>63.95467</v>
      </c>
      <c r="K14906" s="15">
        <v>100.03579999999999</v>
      </c>
    </row>
    <row r="14907" spans="9:11">
      <c r="I14907" s="15">
        <v>14852</v>
      </c>
      <c r="J14907" s="15">
        <v>68.278220000000005</v>
      </c>
      <c r="K14907" s="15">
        <v>114.3188</v>
      </c>
    </row>
    <row r="14908" spans="9:11">
      <c r="I14908" s="15">
        <v>14853</v>
      </c>
      <c r="J14908" s="15">
        <v>69.015640000000005</v>
      </c>
      <c r="K14908" s="15">
        <v>129.85480000000001</v>
      </c>
    </row>
    <row r="14909" spans="9:11">
      <c r="I14909" s="15">
        <v>14854</v>
      </c>
      <c r="J14909" s="15">
        <v>68.332750000000004</v>
      </c>
      <c r="K14909" s="15">
        <v>131.68049999999999</v>
      </c>
    </row>
    <row r="14910" spans="9:11">
      <c r="I14910" s="15">
        <v>14855</v>
      </c>
      <c r="J14910" s="15">
        <v>65.914709999999999</v>
      </c>
      <c r="K14910" s="15">
        <v>111.3135</v>
      </c>
    </row>
    <row r="14911" spans="9:11">
      <c r="I14911" s="15">
        <v>14856</v>
      </c>
      <c r="J14911" s="15">
        <v>65.5471</v>
      </c>
      <c r="K14911" s="15">
        <v>119.95869999999999</v>
      </c>
    </row>
    <row r="14912" spans="9:11">
      <c r="I14912" s="15">
        <v>14857</v>
      </c>
      <c r="J14912" s="15">
        <v>66.884479999999996</v>
      </c>
      <c r="K14912" s="15">
        <v>124.63939999999999</v>
      </c>
    </row>
    <row r="14913" spans="9:11">
      <c r="I14913" s="15">
        <v>14858</v>
      </c>
      <c r="J14913" s="15">
        <v>67.503420000000006</v>
      </c>
      <c r="K14913" s="15">
        <v>116.6803</v>
      </c>
    </row>
    <row r="14914" spans="9:11">
      <c r="I14914" s="15">
        <v>14859</v>
      </c>
      <c r="J14914" s="15">
        <v>71.351010000000002</v>
      </c>
      <c r="K14914" s="15">
        <v>148.27619999999999</v>
      </c>
    </row>
    <row r="14915" spans="9:11">
      <c r="I14915" s="15">
        <v>14860</v>
      </c>
      <c r="J14915" s="15">
        <v>66.591200000000001</v>
      </c>
      <c r="K14915" s="15">
        <v>128.9648</v>
      </c>
    </row>
    <row r="14916" spans="9:11">
      <c r="I14916" s="15">
        <v>14861</v>
      </c>
      <c r="J14916" s="15">
        <v>65.142809999999997</v>
      </c>
      <c r="K14916" s="15">
        <v>105.1575</v>
      </c>
    </row>
    <row r="14917" spans="9:11">
      <c r="I14917" s="15">
        <v>14862</v>
      </c>
      <c r="J14917" s="15">
        <v>67.26097</v>
      </c>
      <c r="K14917" s="15">
        <v>128.24019999999999</v>
      </c>
    </row>
    <row r="14918" spans="9:11">
      <c r="I14918" s="15">
        <v>14863</v>
      </c>
      <c r="J14918" s="15">
        <v>68.779740000000004</v>
      </c>
      <c r="K14918" s="15">
        <v>134.04939999999999</v>
      </c>
    </row>
    <row r="14919" spans="9:11">
      <c r="I14919" s="15">
        <v>14864</v>
      </c>
      <c r="J14919" s="15">
        <v>66.927859999999995</v>
      </c>
      <c r="K14919" s="15">
        <v>125.5997</v>
      </c>
    </row>
    <row r="14920" spans="9:11">
      <c r="I14920" s="15">
        <v>14865</v>
      </c>
      <c r="J14920" s="15">
        <v>70.201059999999998</v>
      </c>
      <c r="K14920" s="15">
        <v>154.86320000000001</v>
      </c>
    </row>
    <row r="14921" spans="9:11">
      <c r="I14921" s="15">
        <v>14866</v>
      </c>
      <c r="J14921" s="15">
        <v>68.168400000000005</v>
      </c>
      <c r="K14921" s="15">
        <v>109.4807</v>
      </c>
    </row>
    <row r="14922" spans="9:11">
      <c r="I14922" s="15">
        <v>14867</v>
      </c>
      <c r="J14922" s="15">
        <v>65.968500000000006</v>
      </c>
      <c r="K14922" s="15">
        <v>121.0642</v>
      </c>
    </row>
    <row r="14923" spans="9:11">
      <c r="I14923" s="15">
        <v>14868</v>
      </c>
      <c r="J14923" s="15">
        <v>69.294399999999996</v>
      </c>
      <c r="K14923" s="15">
        <v>139.0479</v>
      </c>
    </row>
    <row r="14924" spans="9:11">
      <c r="I14924" s="15">
        <v>14869</v>
      </c>
      <c r="J14924" s="15">
        <v>68.183980000000005</v>
      </c>
      <c r="K14924" s="15">
        <v>115.8062</v>
      </c>
    </row>
    <row r="14925" spans="9:11">
      <c r="I14925" s="15">
        <v>14870</v>
      </c>
      <c r="J14925" s="15">
        <v>67.395600000000002</v>
      </c>
      <c r="K14925" s="15">
        <v>138.3648</v>
      </c>
    </row>
    <row r="14926" spans="9:11">
      <c r="I14926" s="15">
        <v>14871</v>
      </c>
      <c r="J14926" s="15">
        <v>69.320490000000007</v>
      </c>
      <c r="K14926" s="15">
        <v>127.50449999999999</v>
      </c>
    </row>
    <row r="14927" spans="9:11">
      <c r="I14927" s="15">
        <v>14872</v>
      </c>
      <c r="J14927" s="15">
        <v>66.669370000000001</v>
      </c>
      <c r="K14927" s="15">
        <v>120.54049999999999</v>
      </c>
    </row>
    <row r="14928" spans="9:11">
      <c r="I14928" s="15">
        <v>14873</v>
      </c>
      <c r="J14928" s="15">
        <v>68.621350000000007</v>
      </c>
      <c r="K14928" s="15">
        <v>145.4409</v>
      </c>
    </row>
    <row r="14929" spans="9:11">
      <c r="I14929" s="15">
        <v>14874</v>
      </c>
      <c r="J14929" s="15">
        <v>69.820430000000002</v>
      </c>
      <c r="K14929" s="15">
        <v>135.61439999999999</v>
      </c>
    </row>
    <row r="14930" spans="9:11">
      <c r="I14930" s="15">
        <v>14875</v>
      </c>
      <c r="J14930" s="15">
        <v>68.002719999999997</v>
      </c>
      <c r="K14930" s="15">
        <v>139.27160000000001</v>
      </c>
    </row>
    <row r="14931" spans="9:11">
      <c r="I14931" s="15">
        <v>14876</v>
      </c>
      <c r="J14931" s="15">
        <v>69.354680000000002</v>
      </c>
      <c r="K14931" s="15">
        <v>129.89230000000001</v>
      </c>
    </row>
    <row r="14932" spans="9:11">
      <c r="I14932" s="15">
        <v>14877</v>
      </c>
      <c r="J14932" s="15">
        <v>70.196060000000003</v>
      </c>
      <c r="K14932" s="15">
        <v>147.79320000000001</v>
      </c>
    </row>
    <row r="14933" spans="9:11">
      <c r="I14933" s="15">
        <v>14878</v>
      </c>
      <c r="J14933" s="15">
        <v>69.947469999999996</v>
      </c>
      <c r="K14933" s="15">
        <v>138.26730000000001</v>
      </c>
    </row>
    <row r="14934" spans="9:11">
      <c r="I14934" s="15">
        <v>14879</v>
      </c>
      <c r="J14934" s="15">
        <v>69.488960000000006</v>
      </c>
      <c r="K14934" s="15">
        <v>117.94</v>
      </c>
    </row>
    <row r="14935" spans="9:11">
      <c r="I14935" s="15">
        <v>14880</v>
      </c>
      <c r="J14935" s="15">
        <v>70.488879999999995</v>
      </c>
      <c r="K14935" s="15">
        <v>119.9716</v>
      </c>
    </row>
    <row r="14936" spans="9:11">
      <c r="I14936" s="15">
        <v>14881</v>
      </c>
      <c r="J14936" s="15">
        <v>65.700029999999998</v>
      </c>
      <c r="K14936" s="15">
        <v>115.1262</v>
      </c>
    </row>
    <row r="14937" spans="9:11">
      <c r="I14937" s="15">
        <v>14882</v>
      </c>
      <c r="J14937" s="15">
        <v>69.246939999999995</v>
      </c>
      <c r="K14937" s="15">
        <v>126.8539</v>
      </c>
    </row>
    <row r="14938" spans="9:11">
      <c r="I14938" s="15">
        <v>14883</v>
      </c>
      <c r="J14938" s="15">
        <v>67.302390000000003</v>
      </c>
      <c r="K14938" s="15">
        <v>133.86359999999999</v>
      </c>
    </row>
    <row r="14939" spans="9:11">
      <c r="I14939" s="15">
        <v>14884</v>
      </c>
      <c r="J14939" s="15">
        <v>69.649510000000006</v>
      </c>
      <c r="K14939" s="15">
        <v>135.6532</v>
      </c>
    </row>
    <row r="14940" spans="9:11">
      <c r="I14940" s="15">
        <v>14885</v>
      </c>
      <c r="J14940" s="15">
        <v>65.505579999999995</v>
      </c>
      <c r="K14940" s="15">
        <v>130.45259999999999</v>
      </c>
    </row>
    <row r="14941" spans="9:11">
      <c r="I14941" s="15">
        <v>14886</v>
      </c>
      <c r="J14941" s="15">
        <v>72.175160000000005</v>
      </c>
      <c r="K14941" s="15">
        <v>134.41309999999999</v>
      </c>
    </row>
    <row r="14942" spans="9:11">
      <c r="I14942" s="15">
        <v>14887</v>
      </c>
      <c r="J14942" s="15">
        <v>67.655379999999994</v>
      </c>
      <c r="K14942" s="15">
        <v>140.6611</v>
      </c>
    </row>
    <row r="14943" spans="9:11">
      <c r="I14943" s="15">
        <v>14888</v>
      </c>
      <c r="J14943" s="15">
        <v>69.964290000000005</v>
      </c>
      <c r="K14943" s="15">
        <v>130.0129</v>
      </c>
    </row>
    <row r="14944" spans="9:11">
      <c r="I14944" s="15">
        <v>14889</v>
      </c>
      <c r="J14944" s="15">
        <v>66.61309</v>
      </c>
      <c r="K14944" s="15">
        <v>124.0167</v>
      </c>
    </row>
    <row r="14945" spans="9:11">
      <c r="I14945" s="15">
        <v>14890</v>
      </c>
      <c r="J14945" s="15">
        <v>67.439819999999997</v>
      </c>
      <c r="K14945" s="15">
        <v>136.30439999999999</v>
      </c>
    </row>
    <row r="14946" spans="9:11">
      <c r="I14946" s="15">
        <v>14891</v>
      </c>
      <c r="J14946" s="15">
        <v>63.738140000000001</v>
      </c>
      <c r="K14946" s="15">
        <v>126.0077</v>
      </c>
    </row>
    <row r="14947" spans="9:11">
      <c r="I14947" s="15">
        <v>14892</v>
      </c>
      <c r="J14947" s="15">
        <v>68.714359999999999</v>
      </c>
      <c r="K14947" s="15">
        <v>134.62299999999999</v>
      </c>
    </row>
    <row r="14948" spans="9:11">
      <c r="I14948" s="15">
        <v>14893</v>
      </c>
      <c r="J14948" s="15">
        <v>70.771929999999998</v>
      </c>
      <c r="K14948" s="15">
        <v>133.98769999999999</v>
      </c>
    </row>
    <row r="14949" spans="9:11">
      <c r="I14949" s="15">
        <v>14894</v>
      </c>
      <c r="J14949" s="15">
        <v>69.379019999999997</v>
      </c>
      <c r="K14949" s="15">
        <v>141.4066</v>
      </c>
    </row>
    <row r="14950" spans="9:11">
      <c r="I14950" s="15">
        <v>14895</v>
      </c>
      <c r="J14950" s="15">
        <v>68.950789999999998</v>
      </c>
      <c r="K14950" s="15">
        <v>137.57</v>
      </c>
    </row>
    <row r="14951" spans="9:11">
      <c r="I14951" s="15">
        <v>14896</v>
      </c>
      <c r="J14951" s="15">
        <v>68.903630000000007</v>
      </c>
      <c r="K14951" s="15">
        <v>131.03819999999999</v>
      </c>
    </row>
    <row r="14952" spans="9:11">
      <c r="I14952" s="15">
        <v>14897</v>
      </c>
      <c r="J14952" s="15">
        <v>65.212029999999999</v>
      </c>
      <c r="K14952" s="15">
        <v>116.4051</v>
      </c>
    </row>
    <row r="14953" spans="9:11">
      <c r="I14953" s="15">
        <v>14898</v>
      </c>
      <c r="J14953" s="15">
        <v>67.317220000000006</v>
      </c>
      <c r="K14953" s="15">
        <v>117.2372</v>
      </c>
    </row>
    <row r="14954" spans="9:11">
      <c r="I14954" s="15">
        <v>14899</v>
      </c>
      <c r="J14954" s="15">
        <v>64.388189999999994</v>
      </c>
      <c r="K14954" s="15">
        <v>124.1841</v>
      </c>
    </row>
    <row r="14955" spans="9:11">
      <c r="I14955" s="15">
        <v>14900</v>
      </c>
      <c r="J14955" s="15">
        <v>66.358069999999998</v>
      </c>
      <c r="K14955" s="15">
        <v>119.5823</v>
      </c>
    </row>
    <row r="14956" spans="9:11">
      <c r="I14956" s="15">
        <v>14901</v>
      </c>
      <c r="J14956" s="15">
        <v>66.386719999999997</v>
      </c>
      <c r="K14956" s="15">
        <v>131.79820000000001</v>
      </c>
    </row>
    <row r="14957" spans="9:11">
      <c r="I14957" s="15">
        <v>14902</v>
      </c>
      <c r="J14957" s="15">
        <v>66.668400000000005</v>
      </c>
      <c r="K14957" s="15">
        <v>143.8648</v>
      </c>
    </row>
    <row r="14958" spans="9:11">
      <c r="I14958" s="15">
        <v>14903</v>
      </c>
      <c r="J14958" s="15">
        <v>65.197059999999993</v>
      </c>
      <c r="K14958" s="15">
        <v>95.368620000000007</v>
      </c>
    </row>
    <row r="14959" spans="9:11">
      <c r="I14959" s="15">
        <v>14904</v>
      </c>
      <c r="J14959" s="15">
        <v>69.421030000000002</v>
      </c>
      <c r="K14959" s="15">
        <v>117.8366</v>
      </c>
    </row>
    <row r="14960" spans="9:11">
      <c r="I14960" s="15">
        <v>14905</v>
      </c>
      <c r="J14960" s="15">
        <v>64.063779999999994</v>
      </c>
      <c r="K14960" s="15">
        <v>123.07899999999999</v>
      </c>
    </row>
    <row r="14961" spans="9:11">
      <c r="I14961" s="15">
        <v>14906</v>
      </c>
      <c r="J14961" s="15">
        <v>68.247529999999998</v>
      </c>
      <c r="K14961" s="15">
        <v>133.6979</v>
      </c>
    </row>
    <row r="14962" spans="9:11">
      <c r="I14962" s="15">
        <v>14907</v>
      </c>
      <c r="J14962" s="15">
        <v>68.893209999999996</v>
      </c>
      <c r="K14962" s="15">
        <v>133.53380000000001</v>
      </c>
    </row>
    <row r="14963" spans="9:11">
      <c r="I14963" s="15">
        <v>14908</v>
      </c>
      <c r="J14963" s="15">
        <v>70.658749999999998</v>
      </c>
      <c r="K14963" s="15">
        <v>141.73249999999999</v>
      </c>
    </row>
    <row r="14964" spans="9:11">
      <c r="I14964" s="15">
        <v>14909</v>
      </c>
      <c r="J14964" s="15">
        <v>66.171869999999998</v>
      </c>
      <c r="K14964" s="15">
        <v>132.72720000000001</v>
      </c>
    </row>
    <row r="14965" spans="9:11">
      <c r="I14965" s="15">
        <v>14910</v>
      </c>
      <c r="J14965" s="15">
        <v>69.797460000000001</v>
      </c>
      <c r="K14965" s="15">
        <v>139.58680000000001</v>
      </c>
    </row>
    <row r="14966" spans="9:11">
      <c r="I14966" s="15">
        <v>14911</v>
      </c>
      <c r="J14966" s="15">
        <v>69.398660000000007</v>
      </c>
      <c r="K14966" s="15">
        <v>149.02600000000001</v>
      </c>
    </row>
    <row r="14967" spans="9:11">
      <c r="I14967" s="15">
        <v>14912</v>
      </c>
      <c r="J14967" s="15">
        <v>67.93777</v>
      </c>
      <c r="K14967" s="15">
        <v>117.9616</v>
      </c>
    </row>
    <row r="14968" spans="9:11">
      <c r="I14968" s="15">
        <v>14913</v>
      </c>
      <c r="J14968" s="15">
        <v>67.263779999999997</v>
      </c>
      <c r="K14968" s="15">
        <v>127.81</v>
      </c>
    </row>
    <row r="14969" spans="9:11">
      <c r="I14969" s="15">
        <v>14914</v>
      </c>
      <c r="J14969" s="15">
        <v>67.448490000000007</v>
      </c>
      <c r="K14969" s="15">
        <v>139.99930000000001</v>
      </c>
    </row>
    <row r="14970" spans="9:11">
      <c r="I14970" s="15">
        <v>14915</v>
      </c>
      <c r="J14970" s="15">
        <v>68.578440000000001</v>
      </c>
      <c r="K14970" s="15">
        <v>127.3023</v>
      </c>
    </row>
    <row r="14971" spans="9:11">
      <c r="I14971" s="15">
        <v>14916</v>
      </c>
      <c r="J14971" s="15">
        <v>68.186890000000005</v>
      </c>
      <c r="K14971" s="15">
        <v>116.62390000000001</v>
      </c>
    </row>
    <row r="14972" spans="9:11">
      <c r="I14972" s="15">
        <v>14917</v>
      </c>
      <c r="J14972" s="15">
        <v>71.219520000000003</v>
      </c>
      <c r="K14972" s="15">
        <v>142.33600000000001</v>
      </c>
    </row>
    <row r="14973" spans="9:11">
      <c r="I14973" s="15">
        <v>14918</v>
      </c>
      <c r="J14973" s="15">
        <v>69.320959999999999</v>
      </c>
      <c r="K14973" s="15">
        <v>123.3451</v>
      </c>
    </row>
    <row r="14974" spans="9:11">
      <c r="I14974" s="15">
        <v>14919</v>
      </c>
      <c r="J14974" s="15">
        <v>65.659130000000005</v>
      </c>
      <c r="K14974" s="15">
        <v>110.7946</v>
      </c>
    </row>
    <row r="14975" spans="9:11">
      <c r="I14975" s="15">
        <v>14920</v>
      </c>
      <c r="J14975" s="15">
        <v>70.37</v>
      </c>
      <c r="K14975" s="15">
        <v>143.15289999999999</v>
      </c>
    </row>
    <row r="14976" spans="9:11">
      <c r="I14976" s="15">
        <v>14921</v>
      </c>
      <c r="J14976" s="15">
        <v>64.790030000000002</v>
      </c>
      <c r="K14976" s="15">
        <v>131.5436</v>
      </c>
    </row>
    <row r="14977" spans="9:11">
      <c r="I14977" s="15">
        <v>14922</v>
      </c>
      <c r="J14977" s="15">
        <v>65.92313</v>
      </c>
      <c r="K14977" s="15">
        <v>97.290270000000007</v>
      </c>
    </row>
    <row r="14978" spans="9:11">
      <c r="I14978" s="15">
        <v>14923</v>
      </c>
      <c r="J14978" s="15">
        <v>66.731920000000002</v>
      </c>
      <c r="K14978" s="15">
        <v>128.011</v>
      </c>
    </row>
    <row r="14979" spans="9:11">
      <c r="I14979" s="15">
        <v>14924</v>
      </c>
      <c r="J14979" s="15">
        <v>65.401439999999994</v>
      </c>
      <c r="K14979" s="15">
        <v>111.9967</v>
      </c>
    </row>
    <row r="14980" spans="9:11">
      <c r="I14980" s="15">
        <v>14925</v>
      </c>
      <c r="J14980" s="15">
        <v>66.713549999999998</v>
      </c>
      <c r="K14980" s="15">
        <v>121.5899</v>
      </c>
    </row>
    <row r="14981" spans="9:11">
      <c r="I14981" s="15">
        <v>14926</v>
      </c>
      <c r="J14981" s="15">
        <v>65.528289999999998</v>
      </c>
      <c r="K14981" s="15">
        <v>120.21559999999999</v>
      </c>
    </row>
    <row r="14982" spans="9:11">
      <c r="I14982" s="15">
        <v>14927</v>
      </c>
      <c r="J14982" s="15">
        <v>68.391069999999999</v>
      </c>
      <c r="K14982" s="15">
        <v>127.4346</v>
      </c>
    </row>
    <row r="14983" spans="9:11">
      <c r="I14983" s="15">
        <v>14928</v>
      </c>
      <c r="J14983" s="15">
        <v>69.324460000000002</v>
      </c>
      <c r="K14983" s="15">
        <v>131.39580000000001</v>
      </c>
    </row>
    <row r="14984" spans="9:11">
      <c r="I14984" s="15">
        <v>14929</v>
      </c>
      <c r="J14984" s="15">
        <v>73.193049999999999</v>
      </c>
      <c r="K14984" s="15">
        <v>144.55789999999999</v>
      </c>
    </row>
    <row r="14985" spans="9:11">
      <c r="I14985" s="15">
        <v>14930</v>
      </c>
      <c r="J14985" s="15">
        <v>68.084059999999994</v>
      </c>
      <c r="K14985" s="15">
        <v>116.6268</v>
      </c>
    </row>
    <row r="14986" spans="9:11">
      <c r="I14986" s="15">
        <v>14931</v>
      </c>
      <c r="J14986" s="15">
        <v>70.001559999999998</v>
      </c>
      <c r="K14986" s="15">
        <v>122.5793</v>
      </c>
    </row>
    <row r="14987" spans="9:11">
      <c r="I14987" s="15">
        <v>14932</v>
      </c>
      <c r="J14987" s="15">
        <v>70.677059999999997</v>
      </c>
      <c r="K14987" s="15">
        <v>117.6249</v>
      </c>
    </row>
    <row r="14988" spans="9:11">
      <c r="I14988" s="15">
        <v>14933</v>
      </c>
      <c r="J14988" s="15">
        <v>66.435519999999997</v>
      </c>
      <c r="K14988" s="15">
        <v>134.1497</v>
      </c>
    </row>
    <row r="14989" spans="9:11">
      <c r="I14989" s="15">
        <v>14934</v>
      </c>
      <c r="J14989" s="15">
        <v>68.103980000000007</v>
      </c>
      <c r="K14989" s="15">
        <v>133.4111</v>
      </c>
    </row>
    <row r="14990" spans="9:11">
      <c r="I14990" s="15">
        <v>14935</v>
      </c>
      <c r="J14990" s="15">
        <v>70.031970000000001</v>
      </c>
      <c r="K14990" s="15">
        <v>126.462</v>
      </c>
    </row>
    <row r="14991" spans="9:11">
      <c r="I14991" s="15">
        <v>14936</v>
      </c>
      <c r="J14991" s="15">
        <v>64.564909999999998</v>
      </c>
      <c r="K14991" s="15">
        <v>114.96120000000001</v>
      </c>
    </row>
    <row r="14992" spans="9:11">
      <c r="I14992" s="15">
        <v>14937</v>
      </c>
      <c r="J14992" s="15">
        <v>68.393360000000001</v>
      </c>
      <c r="K14992" s="15">
        <v>132.7568</v>
      </c>
    </row>
    <row r="14993" spans="9:11">
      <c r="I14993" s="15">
        <v>14938</v>
      </c>
      <c r="J14993" s="15">
        <v>68.095500000000001</v>
      </c>
      <c r="K14993" s="15">
        <v>127.074</v>
      </c>
    </row>
    <row r="14994" spans="9:11">
      <c r="I14994" s="15">
        <v>14939</v>
      </c>
      <c r="J14994" s="15">
        <v>66.255120000000005</v>
      </c>
      <c r="K14994" s="15">
        <v>137.4863</v>
      </c>
    </row>
    <row r="14995" spans="9:11">
      <c r="I14995" s="15">
        <v>14940</v>
      </c>
      <c r="J14995" s="15">
        <v>67.619810000000001</v>
      </c>
      <c r="K14995" s="15">
        <v>113.92230000000001</v>
      </c>
    </row>
    <row r="14996" spans="9:11">
      <c r="I14996" s="15">
        <v>14941</v>
      </c>
      <c r="J14996" s="15">
        <v>67.109909999999999</v>
      </c>
      <c r="K14996" s="15">
        <v>130.6669</v>
      </c>
    </row>
    <row r="14997" spans="9:11">
      <c r="I14997" s="15">
        <v>14942</v>
      </c>
      <c r="J14997" s="15">
        <v>68.302869999999999</v>
      </c>
      <c r="K14997" s="15">
        <v>122.2908</v>
      </c>
    </row>
    <row r="14998" spans="9:11">
      <c r="I14998" s="15">
        <v>14943</v>
      </c>
      <c r="J14998" s="15">
        <v>70.05068</v>
      </c>
      <c r="K14998" s="15">
        <v>126.1234</v>
      </c>
    </row>
    <row r="14999" spans="9:11">
      <c r="I14999" s="15">
        <v>14944</v>
      </c>
      <c r="J14999" s="15">
        <v>67.690889999999996</v>
      </c>
      <c r="K14999" s="15">
        <v>132.25409999999999</v>
      </c>
    </row>
    <row r="15000" spans="9:11">
      <c r="I15000" s="15">
        <v>14945</v>
      </c>
      <c r="J15000" s="15">
        <v>69.265780000000007</v>
      </c>
      <c r="K15000" s="15">
        <v>122.9495</v>
      </c>
    </row>
    <row r="15001" spans="9:11">
      <c r="I15001" s="15">
        <v>14946</v>
      </c>
      <c r="J15001" s="15">
        <v>70.848479999999995</v>
      </c>
      <c r="K15001" s="15">
        <v>131.74160000000001</v>
      </c>
    </row>
    <row r="15002" spans="9:11">
      <c r="I15002" s="15">
        <v>14947</v>
      </c>
      <c r="J15002" s="15">
        <v>67.141270000000006</v>
      </c>
      <c r="K15002" s="15">
        <v>133.1617</v>
      </c>
    </row>
    <row r="15003" spans="9:11">
      <c r="I15003" s="15">
        <v>14948</v>
      </c>
      <c r="J15003" s="15">
        <v>65.656499999999994</v>
      </c>
      <c r="K15003" s="15">
        <v>121.3197</v>
      </c>
    </row>
    <row r="15004" spans="9:11">
      <c r="I15004" s="15">
        <v>14949</v>
      </c>
      <c r="J15004" s="15">
        <v>67.910430000000005</v>
      </c>
      <c r="K15004" s="15">
        <v>120.8734</v>
      </c>
    </row>
    <row r="15005" spans="9:11">
      <c r="I15005" s="15">
        <v>14950</v>
      </c>
      <c r="J15005" s="15">
        <v>66.404290000000003</v>
      </c>
      <c r="K15005" s="15">
        <v>130.1516</v>
      </c>
    </row>
    <row r="15006" spans="9:11">
      <c r="I15006" s="15">
        <v>14951</v>
      </c>
      <c r="J15006" s="15">
        <v>67.179029999999997</v>
      </c>
      <c r="K15006" s="15">
        <v>126.7042</v>
      </c>
    </row>
    <row r="15007" spans="9:11">
      <c r="I15007" s="15">
        <v>14952</v>
      </c>
      <c r="J15007" s="15">
        <v>65.976070000000007</v>
      </c>
      <c r="K15007" s="15">
        <v>136.9425</v>
      </c>
    </row>
    <row r="15008" spans="9:11">
      <c r="I15008" s="15">
        <v>14953</v>
      </c>
      <c r="J15008" s="15">
        <v>66.04298</v>
      </c>
      <c r="K15008" s="15">
        <v>114.3685</v>
      </c>
    </row>
    <row r="15009" spans="9:11">
      <c r="I15009" s="15">
        <v>14954</v>
      </c>
      <c r="J15009" s="15">
        <v>71.714489999999998</v>
      </c>
      <c r="K15009" s="15">
        <v>153.20310000000001</v>
      </c>
    </row>
    <row r="15010" spans="9:11">
      <c r="I15010" s="15">
        <v>14955</v>
      </c>
      <c r="J15010" s="15">
        <v>66.090040000000002</v>
      </c>
      <c r="K15010" s="15">
        <v>125.3156</v>
      </c>
    </row>
    <row r="15011" spans="9:11">
      <c r="I15011" s="15">
        <v>14956</v>
      </c>
      <c r="J15011" s="15">
        <v>68.28237</v>
      </c>
      <c r="K15011" s="15">
        <v>137.11490000000001</v>
      </c>
    </row>
    <row r="15012" spans="9:11">
      <c r="I15012" s="15">
        <v>14957</v>
      </c>
      <c r="J15012" s="15">
        <v>69.281499999999994</v>
      </c>
      <c r="K15012" s="15">
        <v>127.2959</v>
      </c>
    </row>
    <row r="15013" spans="9:11">
      <c r="I15013" s="15">
        <v>14958</v>
      </c>
      <c r="J15013" s="15">
        <v>65.762680000000003</v>
      </c>
      <c r="K15013" s="15">
        <v>113.9716</v>
      </c>
    </row>
    <row r="15014" spans="9:11">
      <c r="I15014" s="15">
        <v>14959</v>
      </c>
      <c r="J15014" s="15">
        <v>66.984380000000002</v>
      </c>
      <c r="K15014" s="15">
        <v>122.2353</v>
      </c>
    </row>
    <row r="15015" spans="9:11">
      <c r="I15015" s="15">
        <v>14960</v>
      </c>
      <c r="J15015" s="15">
        <v>65.652900000000002</v>
      </c>
      <c r="K15015" s="15">
        <v>131.52529999999999</v>
      </c>
    </row>
    <row r="15016" spans="9:11">
      <c r="I15016" s="15">
        <v>14961</v>
      </c>
      <c r="J15016" s="15">
        <v>68.958280000000002</v>
      </c>
      <c r="K15016" s="15">
        <v>138.3287</v>
      </c>
    </row>
    <row r="15017" spans="9:11">
      <c r="I15017" s="15">
        <v>14962</v>
      </c>
      <c r="J15017" s="15">
        <v>68.66489</v>
      </c>
      <c r="K15017" s="15">
        <v>119.64749999999999</v>
      </c>
    </row>
    <row r="15018" spans="9:11">
      <c r="I15018" s="15">
        <v>14963</v>
      </c>
      <c r="J15018" s="15">
        <v>63.28472</v>
      </c>
      <c r="K15018" s="15">
        <v>134.25749999999999</v>
      </c>
    </row>
    <row r="15019" spans="9:11">
      <c r="I15019" s="15">
        <v>14964</v>
      </c>
      <c r="J15019" s="15">
        <v>69.337800000000001</v>
      </c>
      <c r="K15019" s="15">
        <v>145.5026</v>
      </c>
    </row>
    <row r="15020" spans="9:11">
      <c r="I15020" s="15">
        <v>14965</v>
      </c>
      <c r="J15020" s="15">
        <v>68.239570000000001</v>
      </c>
      <c r="K15020" s="15">
        <v>129.44210000000001</v>
      </c>
    </row>
    <row r="15021" spans="9:11">
      <c r="I15021" s="15">
        <v>14966</v>
      </c>
      <c r="J15021" s="15">
        <v>67.913039999999995</v>
      </c>
      <c r="K15021" s="15">
        <v>111.70140000000001</v>
      </c>
    </row>
    <row r="15022" spans="9:11">
      <c r="I15022" s="15">
        <v>14967</v>
      </c>
      <c r="J15022" s="15">
        <v>66.167649999999995</v>
      </c>
      <c r="K15022" s="15">
        <v>133.52170000000001</v>
      </c>
    </row>
    <row r="15023" spans="9:11">
      <c r="I15023" s="15">
        <v>14968</v>
      </c>
      <c r="J15023" s="15">
        <v>67.314949999999996</v>
      </c>
      <c r="K15023" s="15">
        <v>115.6811</v>
      </c>
    </row>
    <row r="15024" spans="9:11">
      <c r="I15024" s="15">
        <v>14969</v>
      </c>
      <c r="J15024" s="15">
        <v>66.971369999999993</v>
      </c>
      <c r="K15024" s="15">
        <v>118.48950000000001</v>
      </c>
    </row>
    <row r="15025" spans="9:11">
      <c r="I15025" s="15">
        <v>14970</v>
      </c>
      <c r="J15025" s="15">
        <v>65.805970000000002</v>
      </c>
      <c r="K15025" s="15">
        <v>124.801</v>
      </c>
    </row>
    <row r="15026" spans="9:11">
      <c r="I15026" s="15">
        <v>14971</v>
      </c>
      <c r="J15026" s="15">
        <v>66.797229999999999</v>
      </c>
      <c r="K15026" s="15">
        <v>118.5487</v>
      </c>
    </row>
    <row r="15027" spans="9:11">
      <c r="I15027" s="15">
        <v>14972</v>
      </c>
      <c r="J15027" s="15">
        <v>65.120570000000001</v>
      </c>
      <c r="K15027" s="15">
        <v>115.9726</v>
      </c>
    </row>
    <row r="15028" spans="9:11">
      <c r="I15028" s="15">
        <v>14973</v>
      </c>
      <c r="J15028" s="15">
        <v>66.843549999999993</v>
      </c>
      <c r="K15028" s="15">
        <v>123.2907</v>
      </c>
    </row>
    <row r="15029" spans="9:11">
      <c r="I15029" s="15">
        <v>14974</v>
      </c>
      <c r="J15029" s="15">
        <v>68.388630000000006</v>
      </c>
      <c r="K15029" s="15">
        <v>110.792</v>
      </c>
    </row>
    <row r="15030" spans="9:11">
      <c r="I15030" s="15">
        <v>14975</v>
      </c>
      <c r="J15030" s="15">
        <v>68.687089999999998</v>
      </c>
      <c r="K15030" s="15">
        <v>138.84219999999999</v>
      </c>
    </row>
    <row r="15031" spans="9:11">
      <c r="I15031" s="15">
        <v>14976</v>
      </c>
      <c r="J15031" s="15">
        <v>71.599530000000001</v>
      </c>
      <c r="K15031" s="15">
        <v>129.4179</v>
      </c>
    </row>
    <row r="15032" spans="9:11">
      <c r="I15032" s="15">
        <v>14977</v>
      </c>
      <c r="J15032" s="15">
        <v>68.320220000000006</v>
      </c>
      <c r="K15032" s="15">
        <v>137.73679999999999</v>
      </c>
    </row>
    <row r="15033" spans="9:11">
      <c r="I15033" s="15">
        <v>14978</v>
      </c>
      <c r="J15033" s="15">
        <v>68.31</v>
      </c>
      <c r="K15033" s="15">
        <v>108.71639999999999</v>
      </c>
    </row>
    <row r="15034" spans="9:11">
      <c r="I15034" s="15">
        <v>14979</v>
      </c>
      <c r="J15034" s="15">
        <v>66.470039999999997</v>
      </c>
      <c r="K15034" s="15">
        <v>122.2851</v>
      </c>
    </row>
    <row r="15035" spans="9:11">
      <c r="I15035" s="15">
        <v>14980</v>
      </c>
      <c r="J15035" s="15">
        <v>68.124579999999995</v>
      </c>
      <c r="K15035" s="15">
        <v>130.35489999999999</v>
      </c>
    </row>
    <row r="15036" spans="9:11">
      <c r="I15036" s="15">
        <v>14981</v>
      </c>
      <c r="J15036" s="15">
        <v>72.085800000000006</v>
      </c>
      <c r="K15036" s="15">
        <v>138.38120000000001</v>
      </c>
    </row>
    <row r="15037" spans="9:11">
      <c r="I15037" s="15">
        <v>14982</v>
      </c>
      <c r="J15037" s="15">
        <v>68.821910000000003</v>
      </c>
      <c r="K15037" s="15">
        <v>114.476</v>
      </c>
    </row>
    <row r="15038" spans="9:11">
      <c r="I15038" s="15">
        <v>14983</v>
      </c>
      <c r="J15038" s="15">
        <v>66.567499999999995</v>
      </c>
      <c r="K15038" s="15">
        <v>113.8546</v>
      </c>
    </row>
    <row r="15039" spans="9:11">
      <c r="I15039" s="15">
        <v>14984</v>
      </c>
      <c r="J15039" s="15">
        <v>70.193449999999999</v>
      </c>
      <c r="K15039" s="15">
        <v>131.3116</v>
      </c>
    </row>
    <row r="15040" spans="9:11">
      <c r="I15040" s="15">
        <v>14985</v>
      </c>
      <c r="J15040" s="15">
        <v>68.39855</v>
      </c>
      <c r="K15040" s="15">
        <v>142.0522</v>
      </c>
    </row>
    <row r="15041" spans="9:11">
      <c r="I15041" s="15">
        <v>14986</v>
      </c>
      <c r="J15041" s="15">
        <v>68.239710000000002</v>
      </c>
      <c r="K15041" s="15">
        <v>132.4932</v>
      </c>
    </row>
    <row r="15042" spans="9:11">
      <c r="I15042" s="15">
        <v>14987</v>
      </c>
      <c r="J15042" s="15">
        <v>71.564449999999994</v>
      </c>
      <c r="K15042" s="15">
        <v>137.28129999999999</v>
      </c>
    </row>
    <row r="15043" spans="9:11">
      <c r="I15043" s="15">
        <v>14988</v>
      </c>
      <c r="J15043" s="15">
        <v>68.857910000000004</v>
      </c>
      <c r="K15043" s="15">
        <v>137.9349</v>
      </c>
    </row>
    <row r="15044" spans="9:11">
      <c r="I15044" s="15">
        <v>14989</v>
      </c>
      <c r="J15044" s="15">
        <v>70.461010000000002</v>
      </c>
      <c r="K15044" s="15">
        <v>133.30179999999999</v>
      </c>
    </row>
    <row r="15045" spans="9:11">
      <c r="I15045" s="15">
        <v>14990</v>
      </c>
      <c r="J15045" s="15">
        <v>68.196179999999998</v>
      </c>
      <c r="K15045" s="15">
        <v>119.5517</v>
      </c>
    </row>
    <row r="15046" spans="9:11">
      <c r="I15046" s="15">
        <v>14991</v>
      </c>
      <c r="J15046" s="15">
        <v>67.346320000000006</v>
      </c>
      <c r="K15046" s="15">
        <v>123.2255</v>
      </c>
    </row>
    <row r="15047" spans="9:11">
      <c r="I15047" s="15">
        <v>14992</v>
      </c>
      <c r="J15047" s="15">
        <v>67.574520000000007</v>
      </c>
      <c r="K15047" s="15">
        <v>119.1006</v>
      </c>
    </row>
    <row r="15048" spans="9:11">
      <c r="I15048" s="15">
        <v>14993</v>
      </c>
      <c r="J15048" s="15">
        <v>70.490710000000007</v>
      </c>
      <c r="K15048" s="15">
        <v>137.81639999999999</v>
      </c>
    </row>
    <row r="15049" spans="9:11">
      <c r="I15049" s="15">
        <v>14994</v>
      </c>
      <c r="J15049" s="15">
        <v>69.00788</v>
      </c>
      <c r="K15049" s="15">
        <v>133.15029999999999</v>
      </c>
    </row>
    <row r="15050" spans="9:11">
      <c r="I15050" s="15">
        <v>14995</v>
      </c>
      <c r="J15050" s="15">
        <v>69.186179999999993</v>
      </c>
      <c r="K15050" s="15">
        <v>120.7711</v>
      </c>
    </row>
    <row r="15051" spans="9:11">
      <c r="I15051" s="15">
        <v>14996</v>
      </c>
      <c r="J15051" s="15">
        <v>69.279629999999997</v>
      </c>
      <c r="K15051" s="15">
        <v>134.9563</v>
      </c>
    </row>
    <row r="15052" spans="9:11">
      <c r="I15052" s="15">
        <v>14997</v>
      </c>
      <c r="J15052" s="15">
        <v>68.309280000000001</v>
      </c>
      <c r="K15052" s="15">
        <v>132.49459999999999</v>
      </c>
    </row>
    <row r="15053" spans="9:11">
      <c r="I15053" s="15">
        <v>14998</v>
      </c>
      <c r="J15053" s="15">
        <v>69.855090000000004</v>
      </c>
      <c r="K15053" s="15">
        <v>112.27760000000001</v>
      </c>
    </row>
    <row r="15054" spans="9:11">
      <c r="I15054" s="15">
        <v>14999</v>
      </c>
      <c r="J15054" s="15">
        <v>66.992050000000006</v>
      </c>
      <c r="K15054" s="15">
        <v>154.8623</v>
      </c>
    </row>
    <row r="15055" spans="9:11">
      <c r="I15055" s="15">
        <v>15000</v>
      </c>
      <c r="J15055" s="15">
        <v>68.834829999999997</v>
      </c>
      <c r="K15055" s="15">
        <v>132.59960000000001</v>
      </c>
    </row>
    <row r="15056" spans="9:11">
      <c r="I15056" s="15">
        <v>15001</v>
      </c>
      <c r="J15056" s="15">
        <v>65.519919999999999</v>
      </c>
      <c r="K15056" s="15">
        <v>111.07859999999999</v>
      </c>
    </row>
    <row r="15057" spans="9:11">
      <c r="I15057" s="15">
        <v>15002</v>
      </c>
      <c r="J15057" s="15">
        <v>69.321100000000001</v>
      </c>
      <c r="K15057" s="15">
        <v>128.14259999999999</v>
      </c>
    </row>
    <row r="15058" spans="9:11">
      <c r="I15058" s="15">
        <v>15003</v>
      </c>
      <c r="J15058" s="15">
        <v>64.913520000000005</v>
      </c>
      <c r="K15058" s="15">
        <v>132.20490000000001</v>
      </c>
    </row>
    <row r="15059" spans="9:11">
      <c r="I15059" s="15">
        <v>15004</v>
      </c>
      <c r="J15059" s="15">
        <v>67.444630000000004</v>
      </c>
      <c r="K15059" s="15">
        <v>136.2209</v>
      </c>
    </row>
    <row r="15060" spans="9:11">
      <c r="I15060" s="15">
        <v>15005</v>
      </c>
      <c r="J15060" s="15">
        <v>68.367220000000003</v>
      </c>
      <c r="K15060" s="15">
        <v>135.6455</v>
      </c>
    </row>
    <row r="15061" spans="9:11">
      <c r="I15061" s="15">
        <v>15006</v>
      </c>
      <c r="J15061" s="15">
        <v>65.472130000000007</v>
      </c>
      <c r="K15061" s="15">
        <v>83.338589999999996</v>
      </c>
    </row>
    <row r="15062" spans="9:11">
      <c r="I15062" s="15">
        <v>15007</v>
      </c>
      <c r="J15062" s="15">
        <v>69.369330000000005</v>
      </c>
      <c r="K15062" s="15">
        <v>134.65</v>
      </c>
    </row>
    <row r="15063" spans="9:11">
      <c r="I15063" s="15">
        <v>15008</v>
      </c>
      <c r="J15063" s="15">
        <v>69.548850000000002</v>
      </c>
      <c r="K15063" s="15">
        <v>134.6695</v>
      </c>
    </row>
    <row r="15064" spans="9:11">
      <c r="I15064" s="15">
        <v>15009</v>
      </c>
      <c r="J15064" s="15">
        <v>65.328270000000003</v>
      </c>
      <c r="K15064" s="15">
        <v>114.85469999999999</v>
      </c>
    </row>
    <row r="15065" spans="9:11">
      <c r="I15065" s="15">
        <v>15010</v>
      </c>
      <c r="J15065" s="15">
        <v>67.099040000000002</v>
      </c>
      <c r="K15065" s="15">
        <v>118.2642</v>
      </c>
    </row>
    <row r="15066" spans="9:11">
      <c r="I15066" s="15">
        <v>15011</v>
      </c>
      <c r="J15066" s="15">
        <v>66.422560000000004</v>
      </c>
      <c r="K15066" s="15">
        <v>133.6799</v>
      </c>
    </row>
    <row r="15067" spans="9:11">
      <c r="I15067" s="15">
        <v>15012</v>
      </c>
      <c r="J15067" s="15">
        <v>71.026300000000006</v>
      </c>
      <c r="K15067" s="15">
        <v>128.29169999999999</v>
      </c>
    </row>
    <row r="15068" spans="9:11">
      <c r="I15068" s="15">
        <v>15013</v>
      </c>
      <c r="J15068" s="15">
        <v>69.298500000000004</v>
      </c>
      <c r="K15068" s="15">
        <v>121.2343</v>
      </c>
    </row>
    <row r="15069" spans="9:11">
      <c r="I15069" s="15">
        <v>15014</v>
      </c>
      <c r="J15069" s="15">
        <v>66.859830000000002</v>
      </c>
      <c r="K15069" s="15">
        <v>116.82980000000001</v>
      </c>
    </row>
    <row r="15070" spans="9:11">
      <c r="I15070" s="15">
        <v>15015</v>
      </c>
      <c r="J15070" s="15">
        <v>65.683440000000004</v>
      </c>
      <c r="K15070" s="15">
        <v>116.48990000000001</v>
      </c>
    </row>
    <row r="15071" spans="9:11">
      <c r="I15071" s="15">
        <v>15016</v>
      </c>
      <c r="J15071" s="15">
        <v>68.440389999999994</v>
      </c>
      <c r="K15071" s="15">
        <v>131.22739999999999</v>
      </c>
    </row>
    <row r="15072" spans="9:11">
      <c r="I15072" s="15">
        <v>15017</v>
      </c>
      <c r="J15072" s="15">
        <v>66.092359999999999</v>
      </c>
      <c r="K15072" s="15">
        <v>124.9588</v>
      </c>
    </row>
    <row r="15073" spans="9:11">
      <c r="I15073" s="15">
        <v>15018</v>
      </c>
      <c r="J15073" s="15">
        <v>66.897959999999998</v>
      </c>
      <c r="K15073" s="15">
        <v>105.0615</v>
      </c>
    </row>
    <row r="15074" spans="9:11">
      <c r="I15074" s="15">
        <v>15019</v>
      </c>
      <c r="J15074" s="15">
        <v>67.656390000000002</v>
      </c>
      <c r="K15074" s="15">
        <v>126.238</v>
      </c>
    </row>
    <row r="15075" spans="9:11">
      <c r="I15075" s="15">
        <v>15020</v>
      </c>
      <c r="J15075" s="15">
        <v>69.014290000000003</v>
      </c>
      <c r="K15075" s="15">
        <v>132.32669999999999</v>
      </c>
    </row>
    <row r="15076" spans="9:11">
      <c r="I15076" s="15">
        <v>15021</v>
      </c>
      <c r="J15076" s="15">
        <v>67.956630000000004</v>
      </c>
      <c r="K15076" s="15">
        <v>134.39189999999999</v>
      </c>
    </row>
    <row r="15077" spans="9:11">
      <c r="I15077" s="15">
        <v>15022</v>
      </c>
      <c r="J15077" s="15">
        <v>62.630310000000001</v>
      </c>
      <c r="K15077" s="15">
        <v>98.875069999999994</v>
      </c>
    </row>
    <row r="15078" spans="9:11">
      <c r="I15078" s="15">
        <v>15023</v>
      </c>
      <c r="J15078" s="15">
        <v>70.475939999999994</v>
      </c>
      <c r="K15078" s="15">
        <v>118.9593</v>
      </c>
    </row>
    <row r="15079" spans="9:11">
      <c r="I15079" s="15">
        <v>15024</v>
      </c>
      <c r="J15079" s="15">
        <v>70.992869999999996</v>
      </c>
      <c r="K15079" s="15">
        <v>132.98419999999999</v>
      </c>
    </row>
    <row r="15080" spans="9:11">
      <c r="I15080" s="15">
        <v>15025</v>
      </c>
      <c r="J15080" s="15">
        <v>68.863119999999995</v>
      </c>
      <c r="K15080" s="15">
        <v>137.4119</v>
      </c>
    </row>
    <row r="15081" spans="9:11">
      <c r="I15081" s="15">
        <v>15026</v>
      </c>
      <c r="J15081" s="15">
        <v>71.616569999999996</v>
      </c>
      <c r="K15081" s="15">
        <v>126.9508</v>
      </c>
    </row>
    <row r="15082" spans="9:11">
      <c r="I15082" s="15">
        <v>15027</v>
      </c>
      <c r="J15082" s="15">
        <v>65.173419999999993</v>
      </c>
      <c r="K15082" s="15">
        <v>110.3023</v>
      </c>
    </row>
    <row r="15083" spans="9:11">
      <c r="I15083" s="15">
        <v>15028</v>
      </c>
      <c r="J15083" s="15">
        <v>66.686400000000006</v>
      </c>
      <c r="K15083" s="15">
        <v>134.46809999999999</v>
      </c>
    </row>
    <row r="15084" spans="9:11">
      <c r="I15084" s="15">
        <v>15029</v>
      </c>
      <c r="J15084" s="15">
        <v>68.208489999999998</v>
      </c>
      <c r="K15084" s="15">
        <v>133.9785</v>
      </c>
    </row>
    <row r="15085" spans="9:11">
      <c r="I15085" s="15">
        <v>15030</v>
      </c>
      <c r="J15085" s="15">
        <v>67.120739999999998</v>
      </c>
      <c r="K15085" s="15">
        <v>115.40989999999999</v>
      </c>
    </row>
    <row r="15086" spans="9:11">
      <c r="I15086" s="15">
        <v>15031</v>
      </c>
      <c r="J15086" s="15">
        <v>68.433840000000004</v>
      </c>
      <c r="K15086" s="15">
        <v>124.15600000000001</v>
      </c>
    </row>
    <row r="15087" spans="9:11">
      <c r="I15087" s="15">
        <v>15032</v>
      </c>
      <c r="J15087" s="15">
        <v>67.807689999999994</v>
      </c>
      <c r="K15087" s="15">
        <v>139.65690000000001</v>
      </c>
    </row>
    <row r="15088" spans="9:11">
      <c r="I15088" s="15">
        <v>15033</v>
      </c>
      <c r="J15088" s="15">
        <v>69.554360000000003</v>
      </c>
      <c r="K15088" s="15">
        <v>126.1296</v>
      </c>
    </row>
    <row r="15089" spans="9:11">
      <c r="I15089" s="15">
        <v>15034</v>
      </c>
      <c r="J15089" s="15">
        <v>69.626000000000005</v>
      </c>
      <c r="K15089" s="15">
        <v>130.62090000000001</v>
      </c>
    </row>
    <row r="15090" spans="9:11">
      <c r="I15090" s="15">
        <v>15035</v>
      </c>
      <c r="J15090" s="15">
        <v>66.735439999999997</v>
      </c>
      <c r="K15090" s="15">
        <v>127.3142</v>
      </c>
    </row>
    <row r="15091" spans="9:11">
      <c r="I15091" s="15">
        <v>15036</v>
      </c>
      <c r="J15091" s="15">
        <v>66.857349999999997</v>
      </c>
      <c r="K15091" s="15">
        <v>115.6542</v>
      </c>
    </row>
    <row r="15092" spans="9:11">
      <c r="I15092" s="15">
        <v>15037</v>
      </c>
      <c r="J15092" s="15">
        <v>68.738590000000002</v>
      </c>
      <c r="K15092" s="15">
        <v>114.5677</v>
      </c>
    </row>
    <row r="15093" spans="9:11">
      <c r="I15093" s="15">
        <v>15038</v>
      </c>
      <c r="J15093" s="15">
        <v>67.846890000000002</v>
      </c>
      <c r="K15093" s="15">
        <v>129.8946</v>
      </c>
    </row>
    <row r="15094" spans="9:11">
      <c r="I15094" s="15">
        <v>15039</v>
      </c>
      <c r="J15094" s="15">
        <v>67.122739999999993</v>
      </c>
      <c r="K15094" s="15">
        <v>132.42660000000001</v>
      </c>
    </row>
    <row r="15095" spans="9:11">
      <c r="I15095" s="15">
        <v>15040</v>
      </c>
      <c r="J15095" s="15">
        <v>65.014060000000001</v>
      </c>
      <c r="K15095" s="15">
        <v>124.2521</v>
      </c>
    </row>
    <row r="15096" spans="9:11">
      <c r="I15096" s="15">
        <v>15041</v>
      </c>
      <c r="J15096" s="15">
        <v>67.474710000000002</v>
      </c>
      <c r="K15096" s="15">
        <v>102.7244</v>
      </c>
    </row>
    <row r="15097" spans="9:11">
      <c r="I15097" s="15">
        <v>15042</v>
      </c>
      <c r="J15097" s="15">
        <v>67.257189999999994</v>
      </c>
      <c r="K15097" s="15">
        <v>144.07509999999999</v>
      </c>
    </row>
    <row r="15098" spans="9:11">
      <c r="I15098" s="15">
        <v>15043</v>
      </c>
      <c r="J15098" s="15">
        <v>67.248260000000002</v>
      </c>
      <c r="K15098" s="15">
        <v>127.6367</v>
      </c>
    </row>
    <row r="15099" spans="9:11">
      <c r="I15099" s="15">
        <v>15044</v>
      </c>
      <c r="J15099" s="15">
        <v>66.307379999999995</v>
      </c>
      <c r="K15099" s="15">
        <v>104.6319</v>
      </c>
    </row>
    <row r="15100" spans="9:11">
      <c r="I15100" s="15">
        <v>15045</v>
      </c>
      <c r="J15100" s="15">
        <v>67.414749999999998</v>
      </c>
      <c r="K15100" s="15">
        <v>125.38509999999999</v>
      </c>
    </row>
    <row r="15101" spans="9:11">
      <c r="I15101" s="15">
        <v>15046</v>
      </c>
      <c r="J15101" s="15">
        <v>66.583629999999999</v>
      </c>
      <c r="K15101" s="15">
        <v>126.1534</v>
      </c>
    </row>
    <row r="15102" spans="9:11">
      <c r="I15102" s="15">
        <v>15047</v>
      </c>
      <c r="J15102" s="15">
        <v>65.938119999999998</v>
      </c>
      <c r="K15102" s="15">
        <v>104.2595</v>
      </c>
    </row>
    <row r="15103" spans="9:11">
      <c r="I15103" s="15">
        <v>15048</v>
      </c>
      <c r="J15103" s="15">
        <v>69.806610000000006</v>
      </c>
      <c r="K15103" s="15">
        <v>115.1499</v>
      </c>
    </row>
    <row r="15104" spans="9:11">
      <c r="I15104" s="15">
        <v>15049</v>
      </c>
      <c r="J15104" s="15">
        <v>68.549670000000006</v>
      </c>
      <c r="K15104" s="15">
        <v>139.20500000000001</v>
      </c>
    </row>
    <row r="15105" spans="9:11">
      <c r="I15105" s="15">
        <v>15050</v>
      </c>
      <c r="J15105" s="15">
        <v>70.668760000000006</v>
      </c>
      <c r="K15105" s="15">
        <v>133.39680000000001</v>
      </c>
    </row>
    <row r="15106" spans="9:11">
      <c r="I15106" s="15">
        <v>15051</v>
      </c>
      <c r="J15106" s="15">
        <v>68.597480000000004</v>
      </c>
      <c r="K15106" s="15">
        <v>123.4007</v>
      </c>
    </row>
    <row r="15107" spans="9:11">
      <c r="I15107" s="15">
        <v>15052</v>
      </c>
      <c r="J15107" s="15">
        <v>69.924310000000006</v>
      </c>
      <c r="K15107" s="15">
        <v>124.9688</v>
      </c>
    </row>
    <row r="15108" spans="9:11">
      <c r="I15108" s="15">
        <v>15053</v>
      </c>
      <c r="J15108" s="15">
        <v>69.292209999999997</v>
      </c>
      <c r="K15108" s="15">
        <v>140.66300000000001</v>
      </c>
    </row>
    <row r="15109" spans="9:11">
      <c r="I15109" s="15">
        <v>15054</v>
      </c>
      <c r="J15109" s="15">
        <v>70.832300000000004</v>
      </c>
      <c r="K15109" s="15">
        <v>114.6896</v>
      </c>
    </row>
    <row r="15110" spans="9:11">
      <c r="I15110" s="15">
        <v>15055</v>
      </c>
      <c r="J15110" s="15">
        <v>69.47654</v>
      </c>
      <c r="K15110" s="15">
        <v>150.32650000000001</v>
      </c>
    </row>
    <row r="15111" spans="9:11">
      <c r="I15111" s="15">
        <v>15056</v>
      </c>
      <c r="J15111" s="15">
        <v>65.127409999999998</v>
      </c>
      <c r="K15111" s="15">
        <v>109.12730000000001</v>
      </c>
    </row>
    <row r="15112" spans="9:11">
      <c r="I15112" s="15">
        <v>15057</v>
      </c>
      <c r="J15112" s="15">
        <v>66.525409999999994</v>
      </c>
      <c r="K15112" s="15">
        <v>100.9191</v>
      </c>
    </row>
    <row r="15113" spans="9:11">
      <c r="I15113" s="15">
        <v>15058</v>
      </c>
      <c r="J15113" s="15">
        <v>66.753919999999994</v>
      </c>
      <c r="K15113" s="15">
        <v>109.0707</v>
      </c>
    </row>
    <row r="15114" spans="9:11">
      <c r="I15114" s="15">
        <v>15059</v>
      </c>
      <c r="J15114" s="15">
        <v>67.607590000000002</v>
      </c>
      <c r="K15114" s="15">
        <v>132.4966</v>
      </c>
    </row>
    <row r="15115" spans="9:11">
      <c r="I15115" s="15">
        <v>15060</v>
      </c>
      <c r="J15115" s="15">
        <v>70.491050000000001</v>
      </c>
      <c r="K15115" s="15">
        <v>131.91749999999999</v>
      </c>
    </row>
    <row r="15116" spans="9:11">
      <c r="I15116" s="15">
        <v>15061</v>
      </c>
      <c r="J15116" s="15">
        <v>62.958829999999999</v>
      </c>
      <c r="K15116" s="15">
        <v>122.81870000000001</v>
      </c>
    </row>
    <row r="15117" spans="9:11">
      <c r="I15117" s="15">
        <v>15062</v>
      </c>
      <c r="J15117" s="15">
        <v>67.167280000000005</v>
      </c>
      <c r="K15117" s="15">
        <v>126.63039999999999</v>
      </c>
    </row>
    <row r="15118" spans="9:11">
      <c r="I15118" s="15">
        <v>15063</v>
      </c>
      <c r="J15118" s="15">
        <v>67.379379999999998</v>
      </c>
      <c r="K15118" s="15">
        <v>115.0117</v>
      </c>
    </row>
    <row r="15119" spans="9:11">
      <c r="I15119" s="15">
        <v>15064</v>
      </c>
      <c r="J15119" s="15">
        <v>66.736050000000006</v>
      </c>
      <c r="K15119" s="15">
        <v>120.1152</v>
      </c>
    </row>
    <row r="15120" spans="9:11">
      <c r="I15120" s="15">
        <v>15065</v>
      </c>
      <c r="J15120" s="15">
        <v>66.50685</v>
      </c>
      <c r="K15120" s="15">
        <v>120.364</v>
      </c>
    </row>
    <row r="15121" spans="9:11">
      <c r="I15121" s="15">
        <v>15066</v>
      </c>
      <c r="J15121" s="15">
        <v>66.305390000000003</v>
      </c>
      <c r="K15121" s="15">
        <v>103.8522</v>
      </c>
    </row>
    <row r="15122" spans="9:11">
      <c r="I15122" s="15">
        <v>15067</v>
      </c>
      <c r="J15122" s="15">
        <v>69.840969999999999</v>
      </c>
      <c r="K15122" s="15">
        <v>139.6097</v>
      </c>
    </row>
    <row r="15123" spans="9:11">
      <c r="I15123" s="15">
        <v>15068</v>
      </c>
      <c r="J15123" s="15">
        <v>68.431709999999995</v>
      </c>
      <c r="K15123" s="15">
        <v>111.0371</v>
      </c>
    </row>
    <row r="15124" spans="9:11">
      <c r="I15124" s="15">
        <v>15069</v>
      </c>
      <c r="J15124" s="15">
        <v>70.21848</v>
      </c>
      <c r="K15124" s="15">
        <v>113.29470000000001</v>
      </c>
    </row>
    <row r="15125" spans="9:11">
      <c r="I15125" s="15">
        <v>15070</v>
      </c>
      <c r="J15125" s="15">
        <v>67.948520000000002</v>
      </c>
      <c r="K15125" s="15">
        <v>118.2123</v>
      </c>
    </row>
    <row r="15126" spans="9:11">
      <c r="I15126" s="15">
        <v>15071</v>
      </c>
      <c r="J15126" s="15">
        <v>67.366960000000006</v>
      </c>
      <c r="K15126" s="15">
        <v>118.6315</v>
      </c>
    </row>
    <row r="15127" spans="9:11">
      <c r="I15127" s="15">
        <v>15072</v>
      </c>
      <c r="J15127" s="15">
        <v>69.06908</v>
      </c>
      <c r="K15127" s="15">
        <v>146.7647</v>
      </c>
    </row>
    <row r="15128" spans="9:11">
      <c r="I15128" s="15">
        <v>15073</v>
      </c>
      <c r="J15128" s="15">
        <v>64.446150000000003</v>
      </c>
      <c r="K15128" s="15">
        <v>113.4007</v>
      </c>
    </row>
    <row r="15129" spans="9:11">
      <c r="I15129" s="15">
        <v>15074</v>
      </c>
      <c r="J15129" s="15">
        <v>65.423159999999996</v>
      </c>
      <c r="K15129" s="15">
        <v>122.9447</v>
      </c>
    </row>
    <row r="15130" spans="9:11">
      <c r="I15130" s="15">
        <v>15075</v>
      </c>
      <c r="J15130" s="15">
        <v>66.979600000000005</v>
      </c>
      <c r="K15130" s="15">
        <v>129.07079999999999</v>
      </c>
    </row>
    <row r="15131" spans="9:11">
      <c r="I15131" s="15">
        <v>15076</v>
      </c>
      <c r="J15131" s="15">
        <v>69.012739999999994</v>
      </c>
      <c r="K15131" s="15">
        <v>116.1521</v>
      </c>
    </row>
    <row r="15132" spans="9:11">
      <c r="I15132" s="15">
        <v>15077</v>
      </c>
      <c r="J15132" s="15">
        <v>67.598330000000004</v>
      </c>
      <c r="K15132" s="15">
        <v>136.76779999999999</v>
      </c>
    </row>
    <row r="15133" spans="9:11">
      <c r="I15133" s="15">
        <v>15078</v>
      </c>
      <c r="J15133" s="15">
        <v>65.952500000000001</v>
      </c>
      <c r="K15133" s="15">
        <v>130.6652</v>
      </c>
    </row>
    <row r="15134" spans="9:11">
      <c r="I15134" s="15">
        <v>15079</v>
      </c>
      <c r="J15134" s="15">
        <v>67.12379</v>
      </c>
      <c r="K15134" s="15">
        <v>125.5072</v>
      </c>
    </row>
    <row r="15135" spans="9:11">
      <c r="I15135" s="15">
        <v>15080</v>
      </c>
      <c r="J15135" s="15">
        <v>70.195319999999995</v>
      </c>
      <c r="K15135" s="15">
        <v>126.54989999999999</v>
      </c>
    </row>
    <row r="15136" spans="9:11">
      <c r="I15136" s="15">
        <v>15081</v>
      </c>
      <c r="J15136" s="15">
        <v>69.384550000000004</v>
      </c>
      <c r="K15136" s="15">
        <v>131.57820000000001</v>
      </c>
    </row>
    <row r="15137" spans="9:11">
      <c r="I15137" s="15">
        <v>15082</v>
      </c>
      <c r="J15137" s="15">
        <v>69.882890000000003</v>
      </c>
      <c r="K15137" s="15">
        <v>143.94370000000001</v>
      </c>
    </row>
    <row r="15138" spans="9:11">
      <c r="I15138" s="15">
        <v>15083</v>
      </c>
      <c r="J15138" s="15">
        <v>66.334760000000003</v>
      </c>
      <c r="K15138" s="15">
        <v>124.6417</v>
      </c>
    </row>
    <row r="15139" spans="9:11">
      <c r="I15139" s="15">
        <v>15084</v>
      </c>
      <c r="J15139" s="15">
        <v>69.869330000000005</v>
      </c>
      <c r="K15139" s="15">
        <v>127.13800000000001</v>
      </c>
    </row>
    <row r="15140" spans="9:11">
      <c r="I15140" s="15">
        <v>15085</v>
      </c>
      <c r="J15140" s="15">
        <v>69.175470000000004</v>
      </c>
      <c r="K15140" s="15">
        <v>142.27359999999999</v>
      </c>
    </row>
    <row r="15141" spans="9:11">
      <c r="I15141" s="15">
        <v>15086</v>
      </c>
      <c r="J15141" s="15">
        <v>63.690759999999997</v>
      </c>
      <c r="K15141" s="15">
        <v>100.3788</v>
      </c>
    </row>
    <row r="15142" spans="9:11">
      <c r="I15142" s="15">
        <v>15087</v>
      </c>
      <c r="J15142" s="15">
        <v>68.943489999999997</v>
      </c>
      <c r="K15142" s="15">
        <v>112.6258</v>
      </c>
    </row>
    <row r="15143" spans="9:11">
      <c r="I15143" s="15">
        <v>15088</v>
      </c>
      <c r="J15143" s="15">
        <v>67.829149999999998</v>
      </c>
      <c r="K15143" s="15">
        <v>103.9962</v>
      </c>
    </row>
    <row r="15144" spans="9:11">
      <c r="I15144" s="15">
        <v>15089</v>
      </c>
      <c r="J15144" s="15">
        <v>68.712990000000005</v>
      </c>
      <c r="K15144" s="15">
        <v>133.22479999999999</v>
      </c>
    </row>
    <row r="15145" spans="9:11">
      <c r="I15145" s="15">
        <v>15090</v>
      </c>
      <c r="J15145" s="15">
        <v>71.788160000000005</v>
      </c>
      <c r="K15145" s="15">
        <v>143.102</v>
      </c>
    </row>
    <row r="15146" spans="9:11">
      <c r="I15146" s="15">
        <v>15091</v>
      </c>
      <c r="J15146" s="15">
        <v>70.806929999999994</v>
      </c>
      <c r="K15146" s="15">
        <v>142.34870000000001</v>
      </c>
    </row>
    <row r="15147" spans="9:11">
      <c r="I15147" s="15">
        <v>15092</v>
      </c>
      <c r="J15147" s="15">
        <v>67.049180000000007</v>
      </c>
      <c r="K15147" s="15">
        <v>116.1558</v>
      </c>
    </row>
    <row r="15148" spans="9:11">
      <c r="I15148" s="15">
        <v>15093</v>
      </c>
      <c r="J15148" s="15">
        <v>70.737399999999994</v>
      </c>
      <c r="K15148" s="15">
        <v>143.0558</v>
      </c>
    </row>
    <row r="15149" spans="9:11">
      <c r="I15149" s="15">
        <v>15094</v>
      </c>
      <c r="J15149" s="15">
        <v>63.997309999999999</v>
      </c>
      <c r="K15149" s="15">
        <v>102.6267</v>
      </c>
    </row>
    <row r="15150" spans="9:11">
      <c r="I15150" s="15">
        <v>15095</v>
      </c>
      <c r="J15150" s="15">
        <v>68.446380000000005</v>
      </c>
      <c r="K15150" s="15">
        <v>132.1454</v>
      </c>
    </row>
    <row r="15151" spans="9:11">
      <c r="I15151" s="15">
        <v>15096</v>
      </c>
      <c r="J15151" s="15">
        <v>64.825199999999995</v>
      </c>
      <c r="K15151" s="15">
        <v>117.1635</v>
      </c>
    </row>
    <row r="15152" spans="9:11">
      <c r="I15152" s="15">
        <v>15097</v>
      </c>
      <c r="J15152" s="15">
        <v>70.324619999999996</v>
      </c>
      <c r="K15152" s="15">
        <v>131.8657</v>
      </c>
    </row>
    <row r="15153" spans="9:11">
      <c r="I15153" s="15">
        <v>15098</v>
      </c>
      <c r="J15153" s="15">
        <v>70.208789999999993</v>
      </c>
      <c r="K15153" s="15">
        <v>163.87280000000001</v>
      </c>
    </row>
    <row r="15154" spans="9:11">
      <c r="I15154" s="15">
        <v>15099</v>
      </c>
      <c r="J15154" s="15">
        <v>68.041529999999995</v>
      </c>
      <c r="K15154" s="15">
        <v>137.4699</v>
      </c>
    </row>
    <row r="15155" spans="9:11">
      <c r="I15155" s="15">
        <v>15100</v>
      </c>
      <c r="J15155" s="15">
        <v>68.999170000000007</v>
      </c>
      <c r="K15155" s="15">
        <v>129.77170000000001</v>
      </c>
    </row>
    <row r="15156" spans="9:11">
      <c r="I15156" s="15">
        <v>15101</v>
      </c>
      <c r="J15156" s="15">
        <v>67.065169999999995</v>
      </c>
      <c r="K15156" s="15">
        <v>120.38460000000001</v>
      </c>
    </row>
    <row r="15157" spans="9:11">
      <c r="I15157" s="15">
        <v>15102</v>
      </c>
      <c r="J15157" s="15">
        <v>69.51164</v>
      </c>
      <c r="K15157" s="15">
        <v>124.20780000000001</v>
      </c>
    </row>
    <row r="15158" spans="9:11">
      <c r="I15158" s="15">
        <v>15103</v>
      </c>
      <c r="J15158" s="15">
        <v>63.436520000000002</v>
      </c>
      <c r="K15158" s="15">
        <v>126.3691</v>
      </c>
    </row>
    <row r="15159" spans="9:11">
      <c r="I15159" s="15">
        <v>15104</v>
      </c>
      <c r="J15159" s="15">
        <v>70.205680000000001</v>
      </c>
      <c r="K15159" s="15">
        <v>136.4101</v>
      </c>
    </row>
    <row r="15160" spans="9:11">
      <c r="I15160" s="15">
        <v>15105</v>
      </c>
      <c r="J15160" s="15">
        <v>67.068860000000001</v>
      </c>
      <c r="K15160" s="15">
        <v>127.1024</v>
      </c>
    </row>
    <row r="15161" spans="9:11">
      <c r="I15161" s="15">
        <v>15106</v>
      </c>
      <c r="J15161" s="15">
        <v>70.713329999999999</v>
      </c>
      <c r="K15161" s="15">
        <v>141.4736</v>
      </c>
    </row>
    <row r="15162" spans="9:11">
      <c r="I15162" s="15">
        <v>15107</v>
      </c>
      <c r="J15162" s="15">
        <v>66.535579999999996</v>
      </c>
      <c r="K15162" s="15">
        <v>133.38570000000001</v>
      </c>
    </row>
    <row r="15163" spans="9:11">
      <c r="I15163" s="15">
        <v>15108</v>
      </c>
      <c r="J15163" s="15">
        <v>66.336910000000003</v>
      </c>
      <c r="K15163" s="15">
        <v>123.5988</v>
      </c>
    </row>
    <row r="15164" spans="9:11">
      <c r="I15164" s="15">
        <v>15109</v>
      </c>
      <c r="J15164" s="15">
        <v>66.760509999999996</v>
      </c>
      <c r="K15164" s="15">
        <v>131.4503</v>
      </c>
    </row>
    <row r="15165" spans="9:11">
      <c r="I15165" s="15">
        <v>15110</v>
      </c>
      <c r="J15165" s="15">
        <v>69.238380000000006</v>
      </c>
      <c r="K15165" s="15">
        <v>126.2803</v>
      </c>
    </row>
    <row r="15166" spans="9:11">
      <c r="I15166" s="15">
        <v>15111</v>
      </c>
      <c r="J15166" s="15">
        <v>64.432379999999995</v>
      </c>
      <c r="K15166" s="15">
        <v>92.314430000000002</v>
      </c>
    </row>
    <row r="15167" spans="9:11">
      <c r="I15167" s="15">
        <v>15112</v>
      </c>
      <c r="J15167" s="15">
        <v>67.653869999999998</v>
      </c>
      <c r="K15167" s="15">
        <v>114.1495</v>
      </c>
    </row>
    <row r="15168" spans="9:11">
      <c r="I15168" s="15">
        <v>15113</v>
      </c>
      <c r="J15168" s="15">
        <v>65.282970000000006</v>
      </c>
      <c r="K15168" s="15">
        <v>121.8429</v>
      </c>
    </row>
    <row r="15169" spans="9:11">
      <c r="I15169" s="15">
        <v>15114</v>
      </c>
      <c r="J15169" s="15">
        <v>67.292540000000002</v>
      </c>
      <c r="K15169" s="15">
        <v>122.4833</v>
      </c>
    </row>
    <row r="15170" spans="9:11">
      <c r="I15170" s="15">
        <v>15115</v>
      </c>
      <c r="J15170" s="15">
        <v>66.674260000000004</v>
      </c>
      <c r="K15170" s="15">
        <v>108.07380000000001</v>
      </c>
    </row>
    <row r="15171" spans="9:11">
      <c r="I15171" s="15">
        <v>15116</v>
      </c>
      <c r="J15171" s="15">
        <v>67.189340000000001</v>
      </c>
      <c r="K15171" s="15">
        <v>126.9589</v>
      </c>
    </row>
    <row r="15172" spans="9:11">
      <c r="I15172" s="15">
        <v>15117</v>
      </c>
      <c r="J15172" s="15">
        <v>68.86103</v>
      </c>
      <c r="K15172" s="15">
        <v>148.8058</v>
      </c>
    </row>
    <row r="15173" spans="9:11">
      <c r="I15173" s="15">
        <v>15118</v>
      </c>
      <c r="J15173" s="15">
        <v>65.917640000000006</v>
      </c>
      <c r="K15173" s="15">
        <v>136.8749</v>
      </c>
    </row>
    <row r="15174" spans="9:11">
      <c r="I15174" s="15">
        <v>15119</v>
      </c>
      <c r="J15174" s="15">
        <v>67.482740000000007</v>
      </c>
      <c r="K15174" s="15">
        <v>137.6678</v>
      </c>
    </row>
    <row r="15175" spans="9:11">
      <c r="I15175" s="15">
        <v>15120</v>
      </c>
      <c r="J15175" s="15">
        <v>65.861009999999993</v>
      </c>
      <c r="K15175" s="15">
        <v>123.4096</v>
      </c>
    </row>
    <row r="15176" spans="9:11">
      <c r="I15176" s="15">
        <v>15121</v>
      </c>
      <c r="J15176" s="15">
        <v>69.583320000000001</v>
      </c>
      <c r="K15176" s="15">
        <v>131.3107</v>
      </c>
    </row>
    <row r="15177" spans="9:11">
      <c r="I15177" s="15">
        <v>15122</v>
      </c>
      <c r="J15177" s="15">
        <v>66.48236</v>
      </c>
      <c r="K15177" s="15">
        <v>121.0822</v>
      </c>
    </row>
    <row r="15178" spans="9:11">
      <c r="I15178" s="15">
        <v>15123</v>
      </c>
      <c r="J15178" s="15">
        <v>67.125870000000006</v>
      </c>
      <c r="K15178" s="15">
        <v>130.71080000000001</v>
      </c>
    </row>
    <row r="15179" spans="9:11">
      <c r="I15179" s="15">
        <v>15124</v>
      </c>
      <c r="J15179" s="15">
        <v>68.039280000000005</v>
      </c>
      <c r="K15179" s="15">
        <v>118.5115</v>
      </c>
    </row>
    <row r="15180" spans="9:11">
      <c r="I15180" s="15">
        <v>15125</v>
      </c>
      <c r="J15180" s="15">
        <v>70.604219999999998</v>
      </c>
      <c r="K15180" s="15">
        <v>133.7741</v>
      </c>
    </row>
    <row r="15181" spans="9:11">
      <c r="I15181" s="15">
        <v>15126</v>
      </c>
      <c r="J15181" s="15">
        <v>67.352770000000007</v>
      </c>
      <c r="K15181" s="15">
        <v>134.11250000000001</v>
      </c>
    </row>
    <row r="15182" spans="9:11">
      <c r="I15182" s="15">
        <v>15127</v>
      </c>
      <c r="J15182" s="15">
        <v>64.96602</v>
      </c>
      <c r="K15182" s="15">
        <v>124.6932</v>
      </c>
    </row>
    <row r="15183" spans="9:11">
      <c r="I15183" s="15">
        <v>15128</v>
      </c>
      <c r="J15183" s="15">
        <v>69.736590000000007</v>
      </c>
      <c r="K15183" s="15">
        <v>126.85339999999999</v>
      </c>
    </row>
    <row r="15184" spans="9:11">
      <c r="I15184" s="15">
        <v>15129</v>
      </c>
      <c r="J15184" s="15">
        <v>67.850009999999997</v>
      </c>
      <c r="K15184" s="15">
        <v>116.50839999999999</v>
      </c>
    </row>
    <row r="15185" spans="9:11">
      <c r="I15185" s="15">
        <v>15130</v>
      </c>
      <c r="J15185" s="15">
        <v>67.112690000000001</v>
      </c>
      <c r="K15185" s="15">
        <v>137.58539999999999</v>
      </c>
    </row>
    <row r="15186" spans="9:11">
      <c r="I15186" s="15">
        <v>15131</v>
      </c>
      <c r="J15186" s="15">
        <v>68.917240000000007</v>
      </c>
      <c r="K15186" s="15">
        <v>126.4464</v>
      </c>
    </row>
    <row r="15187" spans="9:11">
      <c r="I15187" s="15">
        <v>15132</v>
      </c>
      <c r="J15187" s="15">
        <v>66.102879999999999</v>
      </c>
      <c r="K15187" s="15">
        <v>143.35390000000001</v>
      </c>
    </row>
    <row r="15188" spans="9:11">
      <c r="I15188" s="15">
        <v>15133</v>
      </c>
      <c r="J15188" s="15">
        <v>66.926850000000002</v>
      </c>
      <c r="K15188" s="15">
        <v>114.6862</v>
      </c>
    </row>
    <row r="15189" spans="9:11">
      <c r="I15189" s="15">
        <v>15134</v>
      </c>
      <c r="J15189" s="15">
        <v>67.624610000000004</v>
      </c>
      <c r="K15189" s="15">
        <v>123.238</v>
      </c>
    </row>
    <row r="15190" spans="9:11">
      <c r="I15190" s="15">
        <v>15135</v>
      </c>
      <c r="J15190" s="15">
        <v>67.683750000000003</v>
      </c>
      <c r="K15190" s="15">
        <v>146.636</v>
      </c>
    </row>
    <row r="15191" spans="9:11">
      <c r="I15191" s="15">
        <v>15136</v>
      </c>
      <c r="J15191" s="15">
        <v>69.695040000000006</v>
      </c>
      <c r="K15191" s="15">
        <v>131.13390000000001</v>
      </c>
    </row>
    <row r="15192" spans="9:11">
      <c r="I15192" s="15">
        <v>15137</v>
      </c>
      <c r="J15192" s="15">
        <v>67.530150000000006</v>
      </c>
      <c r="K15192" s="15">
        <v>109.7927</v>
      </c>
    </row>
    <row r="15193" spans="9:11">
      <c r="I15193" s="15">
        <v>15138</v>
      </c>
      <c r="J15193" s="15">
        <v>66.492170000000002</v>
      </c>
      <c r="K15193" s="15">
        <v>112.71510000000001</v>
      </c>
    </row>
    <row r="15194" spans="9:11">
      <c r="I15194" s="15">
        <v>15139</v>
      </c>
      <c r="J15194" s="15">
        <v>67.495559999999998</v>
      </c>
      <c r="K15194" s="15">
        <v>115.8608</v>
      </c>
    </row>
    <row r="15195" spans="9:11">
      <c r="I15195" s="15">
        <v>15140</v>
      </c>
      <c r="J15195" s="15">
        <v>65.229789999999994</v>
      </c>
      <c r="K15195" s="15">
        <v>118.5155</v>
      </c>
    </row>
    <row r="15196" spans="9:11">
      <c r="I15196" s="15">
        <v>15141</v>
      </c>
      <c r="J15196" s="15">
        <v>65.14555</v>
      </c>
      <c r="K15196" s="15">
        <v>109.0792</v>
      </c>
    </row>
    <row r="15197" spans="9:11">
      <c r="I15197" s="15">
        <v>15142</v>
      </c>
      <c r="J15197" s="15">
        <v>69.964290000000005</v>
      </c>
      <c r="K15197" s="15">
        <v>118.1581</v>
      </c>
    </row>
    <row r="15198" spans="9:11">
      <c r="I15198" s="15">
        <v>15143</v>
      </c>
      <c r="J15198" s="15">
        <v>66.969210000000004</v>
      </c>
      <c r="K15198" s="15">
        <v>119.72499999999999</v>
      </c>
    </row>
    <row r="15199" spans="9:11">
      <c r="I15199" s="15">
        <v>15144</v>
      </c>
      <c r="J15199" s="15">
        <v>72.684060000000002</v>
      </c>
      <c r="K15199" s="15">
        <v>140.74539999999999</v>
      </c>
    </row>
    <row r="15200" spans="9:11">
      <c r="I15200" s="15">
        <v>15145</v>
      </c>
      <c r="J15200" s="15">
        <v>70.629890000000003</v>
      </c>
      <c r="K15200" s="15">
        <v>143.2336</v>
      </c>
    </row>
    <row r="15201" spans="9:11">
      <c r="I15201" s="15">
        <v>15146</v>
      </c>
      <c r="J15201" s="15">
        <v>66.289619999999999</v>
      </c>
      <c r="K15201" s="15">
        <v>127.5244</v>
      </c>
    </row>
    <row r="15202" spans="9:11">
      <c r="I15202" s="15">
        <v>15147</v>
      </c>
      <c r="J15202" s="15">
        <v>66.879419999999996</v>
      </c>
      <c r="K15202" s="15">
        <v>118.188</v>
      </c>
    </row>
    <row r="15203" spans="9:11">
      <c r="I15203" s="15">
        <v>15148</v>
      </c>
      <c r="J15203" s="15">
        <v>69.637360000000001</v>
      </c>
      <c r="K15203" s="15">
        <v>138.75059999999999</v>
      </c>
    </row>
    <row r="15204" spans="9:11">
      <c r="I15204" s="15">
        <v>15149</v>
      </c>
      <c r="J15204" s="15">
        <v>72.132210000000001</v>
      </c>
      <c r="K15204" s="15">
        <v>133.89599999999999</v>
      </c>
    </row>
    <row r="15205" spans="9:11">
      <c r="I15205" s="15">
        <v>15150</v>
      </c>
      <c r="J15205" s="15">
        <v>67.646780000000007</v>
      </c>
      <c r="K15205" s="15">
        <v>116.0453</v>
      </c>
    </row>
    <row r="15206" spans="9:11">
      <c r="I15206" s="15">
        <v>15151</v>
      </c>
      <c r="J15206" s="15">
        <v>66.297929999999994</v>
      </c>
      <c r="K15206" s="15">
        <v>130.17439999999999</v>
      </c>
    </row>
    <row r="15207" spans="9:11">
      <c r="I15207" s="15">
        <v>15152</v>
      </c>
      <c r="J15207" s="15">
        <v>66.240009999999998</v>
      </c>
      <c r="K15207" s="15">
        <v>114.72150000000001</v>
      </c>
    </row>
    <row r="15208" spans="9:11">
      <c r="I15208" s="15">
        <v>15153</v>
      </c>
      <c r="J15208" s="15">
        <v>69.046270000000007</v>
      </c>
      <c r="K15208" s="15">
        <v>123.7546</v>
      </c>
    </row>
    <row r="15209" spans="9:11">
      <c r="I15209" s="15">
        <v>15154</v>
      </c>
      <c r="J15209" s="15">
        <v>68.959590000000006</v>
      </c>
      <c r="K15209" s="15">
        <v>124.4974</v>
      </c>
    </row>
    <row r="15210" spans="9:11">
      <c r="I15210" s="15">
        <v>15155</v>
      </c>
      <c r="J15210" s="15">
        <v>67.506240000000005</v>
      </c>
      <c r="K15210" s="15">
        <v>145.7484</v>
      </c>
    </row>
    <row r="15211" spans="9:11">
      <c r="I15211" s="15">
        <v>15156</v>
      </c>
      <c r="J15211" s="15">
        <v>67.53604</v>
      </c>
      <c r="K15211" s="15">
        <v>137.2567</v>
      </c>
    </row>
    <row r="15212" spans="9:11">
      <c r="I15212" s="15">
        <v>15157</v>
      </c>
      <c r="J15212" s="15">
        <v>68.203460000000007</v>
      </c>
      <c r="K15212" s="15">
        <v>121.34910000000001</v>
      </c>
    </row>
    <row r="15213" spans="9:11">
      <c r="I15213" s="15">
        <v>15158</v>
      </c>
      <c r="J15213" s="15">
        <v>67.129009999999994</v>
      </c>
      <c r="K15213" s="15">
        <v>119.374</v>
      </c>
    </row>
    <row r="15214" spans="9:11">
      <c r="I15214" s="15">
        <v>15159</v>
      </c>
      <c r="J15214" s="15">
        <v>67.572829999999996</v>
      </c>
      <c r="K15214" s="15">
        <v>123.29689999999999</v>
      </c>
    </row>
    <row r="15215" spans="9:11">
      <c r="I15215" s="15">
        <v>15160</v>
      </c>
      <c r="J15215" s="15">
        <v>66.676240000000007</v>
      </c>
      <c r="K15215" s="15">
        <v>140.93969999999999</v>
      </c>
    </row>
    <row r="15216" spans="9:11">
      <c r="I15216" s="15">
        <v>15161</v>
      </c>
      <c r="J15216" s="15">
        <v>65.260429999999999</v>
      </c>
      <c r="K15216" s="15">
        <v>101.1571</v>
      </c>
    </row>
    <row r="15217" spans="9:11">
      <c r="I15217" s="15">
        <v>15162</v>
      </c>
      <c r="J15217" s="15">
        <v>69.965950000000007</v>
      </c>
      <c r="K15217" s="15">
        <v>142.84630000000001</v>
      </c>
    </row>
    <row r="15218" spans="9:11">
      <c r="I15218" s="15">
        <v>15163</v>
      </c>
      <c r="J15218" s="15">
        <v>69.894329999999997</v>
      </c>
      <c r="K15218" s="15">
        <v>130.4151</v>
      </c>
    </row>
    <row r="15219" spans="9:11">
      <c r="I15219" s="15">
        <v>15164</v>
      </c>
      <c r="J15219" s="15">
        <v>69.40222</v>
      </c>
      <c r="K15219" s="15">
        <v>126.50530000000001</v>
      </c>
    </row>
    <row r="15220" spans="9:11">
      <c r="I15220" s="15">
        <v>15165</v>
      </c>
      <c r="J15220" s="15">
        <v>69.385570000000001</v>
      </c>
      <c r="K15220" s="15">
        <v>139.47059999999999</v>
      </c>
    </row>
    <row r="15221" spans="9:11">
      <c r="I15221" s="15">
        <v>15166</v>
      </c>
      <c r="J15221" s="15">
        <v>68.379779999999997</v>
      </c>
      <c r="K15221" s="15">
        <v>126.2987</v>
      </c>
    </row>
    <row r="15222" spans="9:11">
      <c r="I15222" s="15">
        <v>15167</v>
      </c>
      <c r="J15222" s="15">
        <v>69.181979999999996</v>
      </c>
      <c r="K15222" s="15">
        <v>139.84229999999999</v>
      </c>
    </row>
    <row r="15223" spans="9:11">
      <c r="I15223" s="15">
        <v>15168</v>
      </c>
      <c r="J15223" s="15">
        <v>71.886139999999997</v>
      </c>
      <c r="K15223" s="15">
        <v>134.31899999999999</v>
      </c>
    </row>
    <row r="15224" spans="9:11">
      <c r="I15224" s="15">
        <v>15169</v>
      </c>
      <c r="J15224" s="15">
        <v>69.075460000000007</v>
      </c>
      <c r="K15224" s="15">
        <v>114.2239</v>
      </c>
    </row>
    <row r="15225" spans="9:11">
      <c r="I15225" s="15">
        <v>15170</v>
      </c>
      <c r="J15225" s="15">
        <v>66.557959999999994</v>
      </c>
      <c r="K15225" s="15">
        <v>117.9522</v>
      </c>
    </row>
    <row r="15226" spans="9:11">
      <c r="I15226" s="15">
        <v>15171</v>
      </c>
      <c r="J15226" s="15">
        <v>65.849509999999995</v>
      </c>
      <c r="K15226" s="15">
        <v>135.00749999999999</v>
      </c>
    </row>
    <row r="15227" spans="9:11">
      <c r="I15227" s="15">
        <v>15172</v>
      </c>
      <c r="J15227" s="15">
        <v>69.303280000000001</v>
      </c>
      <c r="K15227" s="15">
        <v>128.46789999999999</v>
      </c>
    </row>
    <row r="15228" spans="9:11">
      <c r="I15228" s="15">
        <v>15173</v>
      </c>
      <c r="J15228" s="15">
        <v>70.567689999999999</v>
      </c>
      <c r="K15228" s="15">
        <v>137.24950000000001</v>
      </c>
    </row>
    <row r="15229" spans="9:11">
      <c r="I15229" s="15">
        <v>15174</v>
      </c>
      <c r="J15229" s="15">
        <v>65.709320000000005</v>
      </c>
      <c r="K15229" s="15">
        <v>124.15309999999999</v>
      </c>
    </row>
    <row r="15230" spans="9:11">
      <c r="I15230" s="15">
        <v>15175</v>
      </c>
      <c r="J15230" s="15">
        <v>68.288870000000003</v>
      </c>
      <c r="K15230" s="15">
        <v>129.71350000000001</v>
      </c>
    </row>
    <row r="15231" spans="9:11">
      <c r="I15231" s="15">
        <v>15176</v>
      </c>
      <c r="J15231" s="15">
        <v>68.642340000000004</v>
      </c>
      <c r="K15231" s="15">
        <v>126.0445</v>
      </c>
    </row>
    <row r="15232" spans="9:11">
      <c r="I15232" s="15">
        <v>15177</v>
      </c>
      <c r="J15232" s="15">
        <v>66.48124</v>
      </c>
      <c r="K15232" s="15">
        <v>124.1437</v>
      </c>
    </row>
    <row r="15233" spans="9:11">
      <c r="I15233" s="15">
        <v>15178</v>
      </c>
      <c r="J15233" s="15">
        <v>66.333820000000003</v>
      </c>
      <c r="K15233" s="15">
        <v>128.34059999999999</v>
      </c>
    </row>
    <row r="15234" spans="9:11">
      <c r="I15234" s="15">
        <v>15179</v>
      </c>
      <c r="J15234" s="15">
        <v>67.142910000000001</v>
      </c>
      <c r="K15234" s="15">
        <v>110.4774</v>
      </c>
    </row>
    <row r="15235" spans="9:11">
      <c r="I15235" s="15">
        <v>15180</v>
      </c>
      <c r="J15235" s="15">
        <v>68.017989999999998</v>
      </c>
      <c r="K15235" s="15">
        <v>131.4676</v>
      </c>
    </row>
    <row r="15236" spans="9:11">
      <c r="I15236" s="15">
        <v>15181</v>
      </c>
      <c r="J15236" s="15">
        <v>67.999080000000006</v>
      </c>
      <c r="K15236" s="15">
        <v>132.43170000000001</v>
      </c>
    </row>
    <row r="15237" spans="9:11">
      <c r="I15237" s="15">
        <v>15182</v>
      </c>
      <c r="J15237" s="15">
        <v>66.545209999999997</v>
      </c>
      <c r="K15237" s="15">
        <v>125.3635</v>
      </c>
    </row>
    <row r="15238" spans="9:11">
      <c r="I15238" s="15">
        <v>15183</v>
      </c>
      <c r="J15238" s="15">
        <v>66.486519999999999</v>
      </c>
      <c r="K15238" s="15">
        <v>133.49600000000001</v>
      </c>
    </row>
    <row r="15239" spans="9:11">
      <c r="I15239" s="15">
        <v>15184</v>
      </c>
      <c r="J15239" s="15">
        <v>68.499510000000001</v>
      </c>
      <c r="K15239" s="15">
        <v>106.7804</v>
      </c>
    </row>
    <row r="15240" spans="9:11">
      <c r="I15240" s="15">
        <v>15185</v>
      </c>
      <c r="J15240" s="15">
        <v>67.057460000000006</v>
      </c>
      <c r="K15240" s="15">
        <v>140.43790000000001</v>
      </c>
    </row>
    <row r="15241" spans="9:11">
      <c r="I15241" s="15">
        <v>15186</v>
      </c>
      <c r="J15241" s="15">
        <v>67.813429999999997</v>
      </c>
      <c r="K15241" s="15">
        <v>122.49</v>
      </c>
    </row>
    <row r="15242" spans="9:11">
      <c r="I15242" s="15">
        <v>15187</v>
      </c>
      <c r="J15242" s="15">
        <v>70.768649999999994</v>
      </c>
      <c r="K15242" s="15">
        <v>141.92009999999999</v>
      </c>
    </row>
    <row r="15243" spans="9:11">
      <c r="I15243" s="15">
        <v>15188</v>
      </c>
      <c r="J15243" s="15">
        <v>67.356740000000002</v>
      </c>
      <c r="K15243" s="15">
        <v>119.6444</v>
      </c>
    </row>
    <row r="15244" spans="9:11">
      <c r="I15244" s="15">
        <v>15189</v>
      </c>
      <c r="J15244" s="15">
        <v>66.581689999999995</v>
      </c>
      <c r="K15244" s="15">
        <v>140.45750000000001</v>
      </c>
    </row>
    <row r="15245" spans="9:11">
      <c r="I15245" s="15">
        <v>15190</v>
      </c>
      <c r="J15245" s="15">
        <v>68.81841</v>
      </c>
      <c r="K15245" s="15">
        <v>115.7801</v>
      </c>
    </row>
    <row r="15246" spans="9:11">
      <c r="I15246" s="15">
        <v>15191</v>
      </c>
      <c r="J15246" s="15">
        <v>67.783529999999999</v>
      </c>
      <c r="K15246" s="15">
        <v>138.1807</v>
      </c>
    </row>
    <row r="15247" spans="9:11">
      <c r="I15247" s="15">
        <v>15192</v>
      </c>
      <c r="J15247" s="15">
        <v>70.599670000000003</v>
      </c>
      <c r="K15247" s="15">
        <v>133.00569999999999</v>
      </c>
    </row>
    <row r="15248" spans="9:11">
      <c r="I15248" s="15">
        <v>15193</v>
      </c>
      <c r="J15248" s="15">
        <v>66.177980000000005</v>
      </c>
      <c r="K15248" s="15">
        <v>117.8164</v>
      </c>
    </row>
    <row r="15249" spans="9:11">
      <c r="I15249" s="15">
        <v>15194</v>
      </c>
      <c r="J15249" s="15">
        <v>64.524540000000002</v>
      </c>
      <c r="K15249" s="15">
        <v>122.6902</v>
      </c>
    </row>
    <row r="15250" spans="9:11">
      <c r="I15250" s="15">
        <v>15195</v>
      </c>
      <c r="J15250" s="15">
        <v>69.193979999999996</v>
      </c>
      <c r="K15250" s="15">
        <v>124.8873</v>
      </c>
    </row>
    <row r="15251" spans="9:11">
      <c r="I15251" s="15">
        <v>15196</v>
      </c>
      <c r="J15251" s="15">
        <v>72.003469999999993</v>
      </c>
      <c r="K15251" s="15">
        <v>115.7439</v>
      </c>
    </row>
    <row r="15252" spans="9:11">
      <c r="I15252" s="15">
        <v>15197</v>
      </c>
      <c r="J15252" s="15">
        <v>68.226489999999998</v>
      </c>
      <c r="K15252" s="15">
        <v>135.69409999999999</v>
      </c>
    </row>
    <row r="15253" spans="9:11">
      <c r="I15253" s="15">
        <v>15198</v>
      </c>
      <c r="J15253" s="15">
        <v>64.9649</v>
      </c>
      <c r="K15253" s="15">
        <v>110.6567</v>
      </c>
    </row>
    <row r="15254" spans="9:11">
      <c r="I15254" s="15">
        <v>15199</v>
      </c>
      <c r="J15254" s="15">
        <v>68.726929999999996</v>
      </c>
      <c r="K15254" s="15">
        <v>140.51410000000001</v>
      </c>
    </row>
    <row r="15255" spans="9:11">
      <c r="I15255" s="15">
        <v>15200</v>
      </c>
      <c r="J15255" s="15">
        <v>65.624120000000005</v>
      </c>
      <c r="K15255" s="15">
        <v>102.64060000000001</v>
      </c>
    </row>
    <row r="15256" spans="9:11">
      <c r="I15256" s="15">
        <v>15201</v>
      </c>
      <c r="J15256" s="15">
        <v>67.931489999999997</v>
      </c>
      <c r="K15256" s="15">
        <v>119.2796</v>
      </c>
    </row>
    <row r="15257" spans="9:11">
      <c r="I15257" s="15">
        <v>15202</v>
      </c>
      <c r="J15257" s="15">
        <v>68.153589999999994</v>
      </c>
      <c r="K15257" s="15">
        <v>136.36660000000001</v>
      </c>
    </row>
    <row r="15258" spans="9:11">
      <c r="I15258" s="15">
        <v>15203</v>
      </c>
      <c r="J15258" s="15">
        <v>67.104439999999997</v>
      </c>
      <c r="K15258" s="15">
        <v>119.5672</v>
      </c>
    </row>
    <row r="15259" spans="9:11">
      <c r="I15259" s="15">
        <v>15204</v>
      </c>
      <c r="J15259" s="15">
        <v>66.786360000000002</v>
      </c>
      <c r="K15259" s="15">
        <v>115.2495</v>
      </c>
    </row>
    <row r="15260" spans="9:11">
      <c r="I15260" s="15">
        <v>15205</v>
      </c>
      <c r="J15260" s="15">
        <v>67.472369999999998</v>
      </c>
      <c r="K15260" s="15">
        <v>119.31529999999999</v>
      </c>
    </row>
    <row r="15261" spans="9:11">
      <c r="I15261" s="15">
        <v>15206</v>
      </c>
      <c r="J15261" s="15">
        <v>69.158770000000004</v>
      </c>
      <c r="K15261" s="15">
        <v>134.0016</v>
      </c>
    </row>
    <row r="15262" spans="9:11">
      <c r="I15262" s="15">
        <v>15207</v>
      </c>
      <c r="J15262" s="15">
        <v>66.946089999999998</v>
      </c>
      <c r="K15262" s="15">
        <v>124.1271</v>
      </c>
    </row>
    <row r="15263" spans="9:11">
      <c r="I15263" s="15">
        <v>15208</v>
      </c>
      <c r="J15263" s="15">
        <v>64.645160000000004</v>
      </c>
      <c r="K15263" s="15">
        <v>121.6082</v>
      </c>
    </row>
    <row r="15264" spans="9:11">
      <c r="I15264" s="15">
        <v>15209</v>
      </c>
      <c r="J15264" s="15">
        <v>68.231030000000004</v>
      </c>
      <c r="K15264" s="15">
        <v>119.5605</v>
      </c>
    </row>
    <row r="15265" spans="9:11">
      <c r="I15265" s="15">
        <v>15210</v>
      </c>
      <c r="J15265" s="15">
        <v>74.599930000000001</v>
      </c>
      <c r="K15265" s="15">
        <v>147.03720000000001</v>
      </c>
    </row>
    <row r="15266" spans="9:11">
      <c r="I15266" s="15">
        <v>15211</v>
      </c>
      <c r="J15266" s="15">
        <v>69.170739999999995</v>
      </c>
      <c r="K15266" s="15">
        <v>116.6371</v>
      </c>
    </row>
    <row r="15267" spans="9:11">
      <c r="I15267" s="15">
        <v>15212</v>
      </c>
      <c r="J15267" s="15">
        <v>64.457899999999995</v>
      </c>
      <c r="K15267" s="15">
        <v>106.3788</v>
      </c>
    </row>
    <row r="15268" spans="9:11">
      <c r="I15268" s="15">
        <v>15213</v>
      </c>
      <c r="J15268" s="15">
        <v>67.892290000000003</v>
      </c>
      <c r="K15268" s="15">
        <v>136.952</v>
      </c>
    </row>
    <row r="15269" spans="9:11">
      <c r="I15269" s="15">
        <v>15214</v>
      </c>
      <c r="J15269" s="15">
        <v>67.932280000000006</v>
      </c>
      <c r="K15269" s="15">
        <v>139.16200000000001</v>
      </c>
    </row>
    <row r="15270" spans="9:11">
      <c r="I15270" s="15">
        <v>15215</v>
      </c>
      <c r="J15270" s="15">
        <v>65.631659999999997</v>
      </c>
      <c r="K15270" s="15">
        <v>124.01049999999999</v>
      </c>
    </row>
    <row r="15271" spans="9:11">
      <c r="I15271" s="15">
        <v>15216</v>
      </c>
      <c r="J15271" s="15">
        <v>69.933319999999995</v>
      </c>
      <c r="K15271" s="15">
        <v>151.88630000000001</v>
      </c>
    </row>
    <row r="15272" spans="9:11">
      <c r="I15272" s="15">
        <v>15217</v>
      </c>
      <c r="J15272" s="15">
        <v>67.062349999999995</v>
      </c>
      <c r="K15272" s="15">
        <v>119.65470000000001</v>
      </c>
    </row>
    <row r="15273" spans="9:11">
      <c r="I15273" s="15">
        <v>15218</v>
      </c>
      <c r="J15273" s="15">
        <v>68.721549999999993</v>
      </c>
      <c r="K15273" s="15">
        <v>134.1575</v>
      </c>
    </row>
    <row r="15274" spans="9:11">
      <c r="I15274" s="15">
        <v>15219</v>
      </c>
      <c r="J15274" s="15">
        <v>67.99221</v>
      </c>
      <c r="K15274" s="15">
        <v>120.0651</v>
      </c>
    </row>
    <row r="15275" spans="9:11">
      <c r="I15275" s="15">
        <v>15220</v>
      </c>
      <c r="J15275" s="15">
        <v>69.480239999999995</v>
      </c>
      <c r="K15275" s="15">
        <v>131.24639999999999</v>
      </c>
    </row>
    <row r="15276" spans="9:11">
      <c r="I15276" s="15">
        <v>15221</v>
      </c>
      <c r="J15276" s="15">
        <v>69.636420000000001</v>
      </c>
      <c r="K15276" s="15">
        <v>134.59540000000001</v>
      </c>
    </row>
    <row r="15277" spans="9:11">
      <c r="I15277" s="15">
        <v>15222</v>
      </c>
      <c r="J15277" s="15">
        <v>68.678100000000001</v>
      </c>
      <c r="K15277" s="15">
        <v>113.84610000000001</v>
      </c>
    </row>
    <row r="15278" spans="9:11">
      <c r="I15278" s="15">
        <v>15223</v>
      </c>
      <c r="J15278" s="15">
        <v>68.935079999999999</v>
      </c>
      <c r="K15278" s="15">
        <v>135.1919</v>
      </c>
    </row>
    <row r="15279" spans="9:11">
      <c r="I15279" s="15">
        <v>15224</v>
      </c>
      <c r="J15279" s="15">
        <v>65.257310000000004</v>
      </c>
      <c r="K15279" s="15">
        <v>113.4053</v>
      </c>
    </row>
    <row r="15280" spans="9:11">
      <c r="I15280" s="15">
        <v>15225</v>
      </c>
      <c r="J15280" s="15">
        <v>69.550370000000001</v>
      </c>
      <c r="K15280" s="15">
        <v>150.30959999999999</v>
      </c>
    </row>
    <row r="15281" spans="9:11">
      <c r="I15281" s="15">
        <v>15226</v>
      </c>
      <c r="J15281" s="15">
        <v>64.509420000000006</v>
      </c>
      <c r="K15281" s="15">
        <v>126.24169999999999</v>
      </c>
    </row>
    <row r="15282" spans="9:11">
      <c r="I15282" s="15">
        <v>15227</v>
      </c>
      <c r="J15282" s="15">
        <v>66.767910000000001</v>
      </c>
      <c r="K15282" s="15">
        <v>105.8579</v>
      </c>
    </row>
    <row r="15283" spans="9:11">
      <c r="I15283" s="15">
        <v>15228</v>
      </c>
      <c r="J15283" s="15">
        <v>68.190969999999993</v>
      </c>
      <c r="K15283" s="15">
        <v>119.03270000000001</v>
      </c>
    </row>
    <row r="15284" spans="9:11">
      <c r="I15284" s="15">
        <v>15229</v>
      </c>
      <c r="J15284" s="15">
        <v>71.365729999999999</v>
      </c>
      <c r="K15284" s="15">
        <v>149.988</v>
      </c>
    </row>
    <row r="15285" spans="9:11">
      <c r="I15285" s="15">
        <v>15230</v>
      </c>
      <c r="J15285" s="15">
        <v>71.516419999999997</v>
      </c>
      <c r="K15285" s="15">
        <v>134.70699999999999</v>
      </c>
    </row>
    <row r="15286" spans="9:11">
      <c r="I15286" s="15">
        <v>15231</v>
      </c>
      <c r="J15286" s="15">
        <v>70.169499999999999</v>
      </c>
      <c r="K15286" s="15">
        <v>143.5692</v>
      </c>
    </row>
    <row r="15287" spans="9:11">
      <c r="I15287" s="15">
        <v>15232</v>
      </c>
      <c r="J15287" s="15">
        <v>67.271320000000003</v>
      </c>
      <c r="K15287" s="15">
        <v>113.8254</v>
      </c>
    </row>
    <row r="15288" spans="9:11">
      <c r="I15288" s="15">
        <v>15233</v>
      </c>
      <c r="J15288" s="15">
        <v>63.927889999999998</v>
      </c>
      <c r="K15288" s="15">
        <v>122.94929999999999</v>
      </c>
    </row>
    <row r="15289" spans="9:11">
      <c r="I15289" s="15">
        <v>15234</v>
      </c>
      <c r="J15289" s="15">
        <v>70.108999999999995</v>
      </c>
      <c r="K15289" s="15">
        <v>114.82559999999999</v>
      </c>
    </row>
    <row r="15290" spans="9:11">
      <c r="I15290" s="15">
        <v>15235</v>
      </c>
      <c r="J15290" s="15">
        <v>70.321179999999998</v>
      </c>
      <c r="K15290" s="15">
        <v>130.2398</v>
      </c>
    </row>
    <row r="15291" spans="9:11">
      <c r="I15291" s="15">
        <v>15236</v>
      </c>
      <c r="J15291" s="15">
        <v>68.629670000000004</v>
      </c>
      <c r="K15291" s="15">
        <v>125.1725</v>
      </c>
    </row>
    <row r="15292" spans="9:11">
      <c r="I15292" s="15">
        <v>15237</v>
      </c>
      <c r="J15292" s="15">
        <v>64.682490000000001</v>
      </c>
      <c r="K15292" s="15">
        <v>116.30629999999999</v>
      </c>
    </row>
    <row r="15293" spans="9:11">
      <c r="I15293" s="15">
        <v>15238</v>
      </c>
      <c r="J15293" s="15">
        <v>65.62406</v>
      </c>
      <c r="K15293" s="15">
        <v>127.038</v>
      </c>
    </row>
    <row r="15294" spans="9:11">
      <c r="I15294" s="15">
        <v>15239</v>
      </c>
      <c r="J15294" s="15">
        <v>68.336079999999995</v>
      </c>
      <c r="K15294" s="15">
        <v>130.00880000000001</v>
      </c>
    </row>
    <row r="15295" spans="9:11">
      <c r="I15295" s="15">
        <v>15240</v>
      </c>
      <c r="J15295" s="15">
        <v>68.159729999999996</v>
      </c>
      <c r="K15295" s="15">
        <v>128.8837</v>
      </c>
    </row>
    <row r="15296" spans="9:11">
      <c r="I15296" s="15">
        <v>15241</v>
      </c>
      <c r="J15296" s="15">
        <v>66.397030000000001</v>
      </c>
      <c r="K15296" s="15">
        <v>129.29089999999999</v>
      </c>
    </row>
    <row r="15297" spans="9:11">
      <c r="I15297" s="15">
        <v>15242</v>
      </c>
      <c r="J15297" s="15">
        <v>68.7637</v>
      </c>
      <c r="K15297" s="15">
        <v>133.8946</v>
      </c>
    </row>
    <row r="15298" spans="9:11">
      <c r="I15298" s="15">
        <v>15243</v>
      </c>
      <c r="J15298" s="15">
        <v>62.73218</v>
      </c>
      <c r="K15298" s="15">
        <v>115.6746</v>
      </c>
    </row>
    <row r="15299" spans="9:11">
      <c r="I15299" s="15">
        <v>15244</v>
      </c>
      <c r="J15299" s="15">
        <v>67.259889999999999</v>
      </c>
      <c r="K15299" s="15">
        <v>119.32299999999999</v>
      </c>
    </row>
    <row r="15300" spans="9:11">
      <c r="I15300" s="15">
        <v>15245</v>
      </c>
      <c r="J15300" s="15">
        <v>67.316739999999996</v>
      </c>
      <c r="K15300" s="15">
        <v>127.17400000000001</v>
      </c>
    </row>
    <row r="15301" spans="9:11">
      <c r="I15301" s="15">
        <v>15246</v>
      </c>
      <c r="J15301" s="15">
        <v>70.013589999999994</v>
      </c>
      <c r="K15301" s="15">
        <v>144.30330000000001</v>
      </c>
    </row>
    <row r="15302" spans="9:11">
      <c r="I15302" s="15">
        <v>15247</v>
      </c>
      <c r="J15302" s="15">
        <v>66.299430000000001</v>
      </c>
      <c r="K15302" s="15">
        <v>123.55029999999999</v>
      </c>
    </row>
    <row r="15303" spans="9:11">
      <c r="I15303" s="15">
        <v>15248</v>
      </c>
      <c r="J15303" s="15">
        <v>69.362099999999998</v>
      </c>
      <c r="K15303" s="15">
        <v>134.9359</v>
      </c>
    </row>
    <row r="15304" spans="9:11">
      <c r="I15304" s="15">
        <v>15249</v>
      </c>
      <c r="J15304" s="15">
        <v>67.360810000000001</v>
      </c>
      <c r="K15304" s="15">
        <v>126.23090000000001</v>
      </c>
    </row>
    <row r="15305" spans="9:11">
      <c r="I15305" s="15">
        <v>15250</v>
      </c>
      <c r="J15305" s="15">
        <v>66.677620000000005</v>
      </c>
      <c r="K15305" s="15">
        <v>117.72969999999999</v>
      </c>
    </row>
    <row r="15306" spans="9:11">
      <c r="I15306" s="15">
        <v>15251</v>
      </c>
      <c r="J15306" s="15">
        <v>67.485780000000005</v>
      </c>
      <c r="K15306" s="15">
        <v>118.33150000000001</v>
      </c>
    </row>
    <row r="15307" spans="9:11">
      <c r="I15307" s="15">
        <v>15252</v>
      </c>
      <c r="J15307" s="15">
        <v>69.013249999999999</v>
      </c>
      <c r="K15307" s="15">
        <v>126.9036</v>
      </c>
    </row>
    <row r="15308" spans="9:11">
      <c r="I15308" s="15">
        <v>15253</v>
      </c>
      <c r="J15308" s="15">
        <v>68.934359999999998</v>
      </c>
      <c r="K15308" s="15">
        <v>113.2651</v>
      </c>
    </row>
    <row r="15309" spans="9:11">
      <c r="I15309" s="15">
        <v>15254</v>
      </c>
      <c r="J15309" s="15">
        <v>67.984070000000003</v>
      </c>
      <c r="K15309" s="15">
        <v>142.28020000000001</v>
      </c>
    </row>
    <row r="15310" spans="9:11">
      <c r="I15310" s="15">
        <v>15255</v>
      </c>
      <c r="J15310" s="15">
        <v>64.704920000000001</v>
      </c>
      <c r="K15310" s="15">
        <v>113.5925</v>
      </c>
    </row>
    <row r="15311" spans="9:11">
      <c r="I15311" s="15">
        <v>15256</v>
      </c>
      <c r="J15311" s="15">
        <v>68.711759999999998</v>
      </c>
      <c r="K15311" s="15">
        <v>142.4521</v>
      </c>
    </row>
    <row r="15312" spans="9:11">
      <c r="I15312" s="15">
        <v>15257</v>
      </c>
      <c r="J15312" s="15">
        <v>66.659589999999994</v>
      </c>
      <c r="K15312" s="15">
        <v>121.0303</v>
      </c>
    </row>
    <row r="15313" spans="9:11">
      <c r="I15313" s="15">
        <v>15258</v>
      </c>
      <c r="J15313" s="15">
        <v>67.624030000000005</v>
      </c>
      <c r="K15313" s="15">
        <v>118.59229999999999</v>
      </c>
    </row>
    <row r="15314" spans="9:11">
      <c r="I15314" s="15">
        <v>15259</v>
      </c>
      <c r="J15314" s="15">
        <v>69.561710000000005</v>
      </c>
      <c r="K15314" s="15">
        <v>137.70179999999999</v>
      </c>
    </row>
    <row r="15315" spans="9:11">
      <c r="I15315" s="15">
        <v>15260</v>
      </c>
      <c r="J15315" s="15">
        <v>66.202439999999996</v>
      </c>
      <c r="K15315" s="15">
        <v>118.59269999999999</v>
      </c>
    </row>
    <row r="15316" spans="9:11">
      <c r="I15316" s="15">
        <v>15261</v>
      </c>
      <c r="J15316" s="15">
        <v>69.698449999999994</v>
      </c>
      <c r="K15316" s="15">
        <v>133.82939999999999</v>
      </c>
    </row>
    <row r="15317" spans="9:11">
      <c r="I15317" s="15">
        <v>15262</v>
      </c>
      <c r="J15317" s="15">
        <v>64.184079999999994</v>
      </c>
      <c r="K15317" s="15">
        <v>128.35159999999999</v>
      </c>
    </row>
    <row r="15318" spans="9:11">
      <c r="I15318" s="15">
        <v>15263</v>
      </c>
      <c r="J15318" s="15">
        <v>67.046949999999995</v>
      </c>
      <c r="K15318" s="15">
        <v>116.59569999999999</v>
      </c>
    </row>
    <row r="15319" spans="9:11">
      <c r="I15319" s="15">
        <v>15264</v>
      </c>
      <c r="J15319" s="15">
        <v>65.076549999999997</v>
      </c>
      <c r="K15319" s="15">
        <v>112.7787</v>
      </c>
    </row>
    <row r="15320" spans="9:11">
      <c r="I15320" s="15">
        <v>15265</v>
      </c>
      <c r="J15320" s="15">
        <v>66.549270000000007</v>
      </c>
      <c r="K15320" s="15">
        <v>119.9512</v>
      </c>
    </row>
    <row r="15321" spans="9:11">
      <c r="I15321" s="15">
        <v>15266</v>
      </c>
      <c r="J15321" s="15">
        <v>64.941990000000004</v>
      </c>
      <c r="K15321" s="15">
        <v>118.46850000000001</v>
      </c>
    </row>
    <row r="15322" spans="9:11">
      <c r="I15322" s="15">
        <v>15267</v>
      </c>
      <c r="J15322" s="15">
        <v>70.721130000000002</v>
      </c>
      <c r="K15322" s="15">
        <v>138.7877</v>
      </c>
    </row>
    <row r="15323" spans="9:11">
      <c r="I15323" s="15">
        <v>15268</v>
      </c>
      <c r="J15323" s="15">
        <v>65.727310000000003</v>
      </c>
      <c r="K15323" s="15">
        <v>105.9051</v>
      </c>
    </row>
    <row r="15324" spans="9:11">
      <c r="I15324" s="15">
        <v>15269</v>
      </c>
      <c r="J15324" s="15">
        <v>70.728560000000002</v>
      </c>
      <c r="K15324" s="15">
        <v>132.1233</v>
      </c>
    </row>
    <row r="15325" spans="9:11">
      <c r="I15325" s="15">
        <v>15270</v>
      </c>
      <c r="J15325" s="15">
        <v>69.737470000000002</v>
      </c>
      <c r="K15325" s="15">
        <v>142.4348</v>
      </c>
    </row>
    <row r="15326" spans="9:11">
      <c r="I15326" s="15">
        <v>15271</v>
      </c>
      <c r="J15326" s="15">
        <v>70.388660000000002</v>
      </c>
      <c r="K15326" s="15">
        <v>118.807</v>
      </c>
    </row>
    <row r="15327" spans="9:11">
      <c r="I15327" s="15">
        <v>15272</v>
      </c>
      <c r="J15327" s="15">
        <v>66.237700000000004</v>
      </c>
      <c r="K15327" s="15">
        <v>127.86960000000001</v>
      </c>
    </row>
    <row r="15328" spans="9:11">
      <c r="I15328" s="15">
        <v>15273</v>
      </c>
      <c r="J15328" s="15">
        <v>69.150049999999993</v>
      </c>
      <c r="K15328" s="15">
        <v>119.54949999999999</v>
      </c>
    </row>
    <row r="15329" spans="9:11">
      <c r="I15329" s="15">
        <v>15274</v>
      </c>
      <c r="J15329" s="15">
        <v>71.553079999999994</v>
      </c>
      <c r="K15329" s="15">
        <v>143.28309999999999</v>
      </c>
    </row>
    <row r="15330" spans="9:11">
      <c r="I15330" s="15">
        <v>15275</v>
      </c>
      <c r="J15330" s="15">
        <v>67.342699999999994</v>
      </c>
      <c r="K15330" s="15">
        <v>120.6477</v>
      </c>
    </row>
    <row r="15331" spans="9:11">
      <c r="I15331" s="15">
        <v>15276</v>
      </c>
      <c r="J15331" s="15">
        <v>70.810019999999994</v>
      </c>
      <c r="K15331" s="15">
        <v>147.7208</v>
      </c>
    </row>
    <row r="15332" spans="9:11">
      <c r="I15332" s="15">
        <v>15277</v>
      </c>
      <c r="J15332" s="15">
        <v>68.948790000000002</v>
      </c>
      <c r="K15332" s="15">
        <v>134.6874</v>
      </c>
    </row>
    <row r="15333" spans="9:11">
      <c r="I15333" s="15">
        <v>15278</v>
      </c>
      <c r="J15333" s="15">
        <v>67.833219999999997</v>
      </c>
      <c r="K15333" s="15">
        <v>107.56480000000001</v>
      </c>
    </row>
    <row r="15334" spans="9:11">
      <c r="I15334" s="15">
        <v>15279</v>
      </c>
      <c r="J15334" s="15">
        <v>66.802149999999997</v>
      </c>
      <c r="K15334" s="15">
        <v>115.23439999999999</v>
      </c>
    </row>
    <row r="15335" spans="9:11">
      <c r="I15335" s="15">
        <v>15280</v>
      </c>
      <c r="J15335" s="15">
        <v>62.385390000000001</v>
      </c>
      <c r="K15335" s="15">
        <v>105.2355</v>
      </c>
    </row>
    <row r="15336" spans="9:11">
      <c r="I15336" s="15">
        <v>15281</v>
      </c>
      <c r="J15336" s="15">
        <v>70.194689999999994</v>
      </c>
      <c r="K15336" s="15">
        <v>134.59630000000001</v>
      </c>
    </row>
    <row r="15337" spans="9:11">
      <c r="I15337" s="15">
        <v>15282</v>
      </c>
      <c r="J15337" s="15">
        <v>68.784379999999999</v>
      </c>
      <c r="K15337" s="15">
        <v>134.1788</v>
      </c>
    </row>
    <row r="15338" spans="9:11">
      <c r="I15338" s="15">
        <v>15283</v>
      </c>
      <c r="J15338" s="15">
        <v>69.248530000000002</v>
      </c>
      <c r="K15338" s="15">
        <v>109.9131</v>
      </c>
    </row>
    <row r="15339" spans="9:11">
      <c r="I15339" s="15">
        <v>15284</v>
      </c>
      <c r="J15339" s="15">
        <v>70.303740000000005</v>
      </c>
      <c r="K15339" s="15">
        <v>125.29770000000001</v>
      </c>
    </row>
    <row r="15340" spans="9:11">
      <c r="I15340" s="15">
        <v>15285</v>
      </c>
      <c r="J15340" s="15">
        <v>70.821910000000003</v>
      </c>
      <c r="K15340" s="15">
        <v>129.29910000000001</v>
      </c>
    </row>
    <row r="15341" spans="9:11">
      <c r="I15341" s="15">
        <v>15286</v>
      </c>
      <c r="J15341" s="15">
        <v>71.008210000000005</v>
      </c>
      <c r="K15341" s="15">
        <v>146.89510000000001</v>
      </c>
    </row>
    <row r="15342" spans="9:11">
      <c r="I15342" s="15">
        <v>15287</v>
      </c>
      <c r="J15342" s="15">
        <v>68.135210000000001</v>
      </c>
      <c r="K15342" s="15">
        <v>130.0498</v>
      </c>
    </row>
    <row r="15343" spans="9:11">
      <c r="I15343" s="15">
        <v>15288</v>
      </c>
      <c r="J15343" s="15">
        <v>69.551410000000004</v>
      </c>
      <c r="K15343" s="15">
        <v>125.07640000000001</v>
      </c>
    </row>
    <row r="15344" spans="9:11">
      <c r="I15344" s="15">
        <v>15289</v>
      </c>
      <c r="J15344" s="15">
        <v>66.807460000000006</v>
      </c>
      <c r="K15344" s="15">
        <v>99.004279999999994</v>
      </c>
    </row>
    <row r="15345" spans="9:11">
      <c r="I15345" s="15">
        <v>15290</v>
      </c>
      <c r="J15345" s="15">
        <v>64.381309999999999</v>
      </c>
      <c r="K15345" s="15">
        <v>117.1049</v>
      </c>
    </row>
    <row r="15346" spans="9:11">
      <c r="I15346" s="15">
        <v>15291</v>
      </c>
      <c r="J15346" s="15">
        <v>68.017619999999994</v>
      </c>
      <c r="K15346" s="15">
        <v>114.30419999999999</v>
      </c>
    </row>
    <row r="15347" spans="9:11">
      <c r="I15347" s="15">
        <v>15292</v>
      </c>
      <c r="J15347" s="15">
        <v>69.570849999999993</v>
      </c>
      <c r="K15347" s="15">
        <v>124.6849</v>
      </c>
    </row>
    <row r="15348" spans="9:11">
      <c r="I15348" s="15">
        <v>15293</v>
      </c>
      <c r="J15348" s="15">
        <v>67.642489999999995</v>
      </c>
      <c r="K15348" s="15">
        <v>131.7347</v>
      </c>
    </row>
    <row r="15349" spans="9:11">
      <c r="I15349" s="15">
        <v>15294</v>
      </c>
      <c r="J15349" s="15">
        <v>67.091859999999997</v>
      </c>
      <c r="K15349" s="15">
        <v>115.91800000000001</v>
      </c>
    </row>
    <row r="15350" spans="9:11">
      <c r="I15350" s="15">
        <v>15295</v>
      </c>
      <c r="J15350" s="15">
        <v>71.336079999999995</v>
      </c>
      <c r="K15350" s="15">
        <v>136.9999</v>
      </c>
    </row>
    <row r="15351" spans="9:11">
      <c r="I15351" s="15">
        <v>15296</v>
      </c>
      <c r="J15351" s="15">
        <v>68.331879999999998</v>
      </c>
      <c r="K15351" s="15">
        <v>134.85769999999999</v>
      </c>
    </row>
    <row r="15352" spans="9:11">
      <c r="I15352" s="15">
        <v>15297</v>
      </c>
      <c r="J15352" s="15">
        <v>68.196979999999996</v>
      </c>
      <c r="K15352" s="15">
        <v>141.5204</v>
      </c>
    </row>
    <row r="15353" spans="9:11">
      <c r="I15353" s="15">
        <v>15298</v>
      </c>
      <c r="J15353" s="15">
        <v>71.611859999999993</v>
      </c>
      <c r="K15353" s="15">
        <v>138.50290000000001</v>
      </c>
    </row>
    <row r="15354" spans="9:11">
      <c r="I15354" s="15">
        <v>15299</v>
      </c>
      <c r="J15354" s="15">
        <v>68.582189999999997</v>
      </c>
      <c r="K15354" s="15">
        <v>125.3785</v>
      </c>
    </row>
    <row r="15355" spans="9:11">
      <c r="I15355" s="15">
        <v>15300</v>
      </c>
      <c r="J15355" s="15">
        <v>69.512240000000006</v>
      </c>
      <c r="K15355" s="15">
        <v>127.02370000000001</v>
      </c>
    </row>
    <row r="15356" spans="9:11">
      <c r="I15356" s="15">
        <v>15301</v>
      </c>
      <c r="J15356" s="15">
        <v>68.942239999999998</v>
      </c>
      <c r="K15356" s="15">
        <v>121.70440000000001</v>
      </c>
    </row>
    <row r="15357" spans="9:11">
      <c r="I15357" s="15">
        <v>15302</v>
      </c>
      <c r="J15357" s="15">
        <v>67.568309999999997</v>
      </c>
      <c r="K15357" s="15">
        <v>130.46850000000001</v>
      </c>
    </row>
    <row r="15358" spans="9:11">
      <c r="I15358" s="15">
        <v>15303</v>
      </c>
      <c r="J15358" s="15">
        <v>62.707610000000003</v>
      </c>
      <c r="K15358" s="15">
        <v>121.0772</v>
      </c>
    </row>
    <row r="15359" spans="9:11">
      <c r="I15359" s="15">
        <v>15304</v>
      </c>
      <c r="J15359" s="15">
        <v>69.653379999999999</v>
      </c>
      <c r="K15359" s="15">
        <v>144.71860000000001</v>
      </c>
    </row>
    <row r="15360" spans="9:11">
      <c r="I15360" s="15">
        <v>15305</v>
      </c>
      <c r="J15360" s="15">
        <v>69.177790000000002</v>
      </c>
      <c r="K15360" s="15">
        <v>123.8314</v>
      </c>
    </row>
    <row r="15361" spans="9:11">
      <c r="I15361" s="15">
        <v>15306</v>
      </c>
      <c r="J15361" s="15">
        <v>69.103399999999993</v>
      </c>
      <c r="K15361" s="15">
        <v>128.44829999999999</v>
      </c>
    </row>
    <row r="15362" spans="9:11">
      <c r="I15362" s="15">
        <v>15307</v>
      </c>
      <c r="J15362" s="15">
        <v>66.220619999999997</v>
      </c>
      <c r="K15362" s="15">
        <v>142.7467</v>
      </c>
    </row>
    <row r="15363" spans="9:11">
      <c r="I15363" s="15">
        <v>15308</v>
      </c>
      <c r="J15363" s="15">
        <v>63.906750000000002</v>
      </c>
      <c r="K15363" s="15">
        <v>120.77119999999999</v>
      </c>
    </row>
    <row r="15364" spans="9:11">
      <c r="I15364" s="15">
        <v>15309</v>
      </c>
      <c r="J15364" s="15">
        <v>68.013400000000004</v>
      </c>
      <c r="K15364" s="15">
        <v>142.6934</v>
      </c>
    </row>
    <row r="15365" spans="9:11">
      <c r="I15365" s="15">
        <v>15310</v>
      </c>
      <c r="J15365" s="15">
        <v>67.397660000000002</v>
      </c>
      <c r="K15365" s="15">
        <v>124.27760000000001</v>
      </c>
    </row>
    <row r="15366" spans="9:11">
      <c r="I15366" s="15">
        <v>15311</v>
      </c>
      <c r="J15366" s="15">
        <v>67.869129999999998</v>
      </c>
      <c r="K15366" s="15">
        <v>123.3232</v>
      </c>
    </row>
    <row r="15367" spans="9:11">
      <c r="I15367" s="15">
        <v>15312</v>
      </c>
      <c r="J15367" s="15">
        <v>68.932659999999998</v>
      </c>
      <c r="K15367" s="15">
        <v>109.3652</v>
      </c>
    </row>
    <row r="15368" spans="9:11">
      <c r="I15368" s="15">
        <v>15313</v>
      </c>
      <c r="J15368" s="15">
        <v>64.655609999999996</v>
      </c>
      <c r="K15368" s="15">
        <v>129.56120000000001</v>
      </c>
    </row>
    <row r="15369" spans="9:11">
      <c r="I15369" s="15">
        <v>15314</v>
      </c>
      <c r="J15369" s="15">
        <v>67.642859999999999</v>
      </c>
      <c r="K15369" s="15">
        <v>116.2336</v>
      </c>
    </row>
    <row r="15370" spans="9:11">
      <c r="I15370" s="15">
        <v>15315</v>
      </c>
      <c r="J15370" s="15">
        <v>68.549899999999994</v>
      </c>
      <c r="K15370" s="15">
        <v>144.1276</v>
      </c>
    </row>
    <row r="15371" spans="9:11">
      <c r="I15371" s="15">
        <v>15316</v>
      </c>
      <c r="J15371" s="15">
        <v>66.474080000000001</v>
      </c>
      <c r="K15371" s="15">
        <v>122.8267</v>
      </c>
    </row>
    <row r="15372" spans="9:11">
      <c r="I15372" s="15">
        <v>15317</v>
      </c>
      <c r="J15372" s="15">
        <v>65.95487</v>
      </c>
      <c r="K15372" s="15">
        <v>112.24160000000001</v>
      </c>
    </row>
    <row r="15373" spans="9:11">
      <c r="I15373" s="15">
        <v>15318</v>
      </c>
      <c r="J15373" s="15">
        <v>66.326949999999997</v>
      </c>
      <c r="K15373" s="15">
        <v>113.50879999999999</v>
      </c>
    </row>
    <row r="15374" spans="9:11">
      <c r="I15374" s="15">
        <v>15319</v>
      </c>
      <c r="J15374" s="15">
        <v>68.267409999999998</v>
      </c>
      <c r="K15374" s="15">
        <v>123.2998</v>
      </c>
    </row>
    <row r="15375" spans="9:11">
      <c r="I15375" s="15">
        <v>15320</v>
      </c>
      <c r="J15375" s="15">
        <v>70.784630000000007</v>
      </c>
      <c r="K15375" s="15">
        <v>134.7647</v>
      </c>
    </row>
    <row r="15376" spans="9:11">
      <c r="I15376" s="15">
        <v>15321</v>
      </c>
      <c r="J15376" s="15">
        <v>70.469700000000003</v>
      </c>
      <c r="K15376" s="15">
        <v>139.8125</v>
      </c>
    </row>
    <row r="15377" spans="9:11">
      <c r="I15377" s="15">
        <v>15322</v>
      </c>
      <c r="J15377" s="15">
        <v>64.962689999999995</v>
      </c>
      <c r="K15377" s="15">
        <v>122.9922</v>
      </c>
    </row>
    <row r="15378" spans="9:11">
      <c r="I15378" s="15">
        <v>15323</v>
      </c>
      <c r="J15378" s="15">
        <v>68.347059999999999</v>
      </c>
      <c r="K15378" s="15">
        <v>130.6799</v>
      </c>
    </row>
    <row r="15379" spans="9:11">
      <c r="I15379" s="15">
        <v>15324</v>
      </c>
      <c r="J15379" s="15">
        <v>73.078819999999993</v>
      </c>
      <c r="K15379" s="15">
        <v>147.75219999999999</v>
      </c>
    </row>
    <row r="15380" spans="9:11">
      <c r="I15380" s="15">
        <v>15325</v>
      </c>
      <c r="J15380" s="15">
        <v>70.325289999999995</v>
      </c>
      <c r="K15380" s="15">
        <v>134.3631</v>
      </c>
    </row>
    <row r="15381" spans="9:11">
      <c r="I15381" s="15">
        <v>15326</v>
      </c>
      <c r="J15381" s="15">
        <v>72.113280000000003</v>
      </c>
      <c r="K15381" s="15">
        <v>143.56659999999999</v>
      </c>
    </row>
    <row r="15382" spans="9:11">
      <c r="I15382" s="15">
        <v>15327</v>
      </c>
      <c r="J15382" s="15">
        <v>72.905190000000005</v>
      </c>
      <c r="K15382" s="15">
        <v>139.12129999999999</v>
      </c>
    </row>
    <row r="15383" spans="9:11">
      <c r="I15383" s="15">
        <v>15328</v>
      </c>
      <c r="J15383" s="15">
        <v>64.873040000000003</v>
      </c>
      <c r="K15383" s="15">
        <v>118.9879</v>
      </c>
    </row>
    <row r="15384" spans="9:11">
      <c r="I15384" s="15">
        <v>15329</v>
      </c>
      <c r="J15384" s="15">
        <v>68.889889999999994</v>
      </c>
      <c r="K15384" s="15">
        <v>123.4282</v>
      </c>
    </row>
    <row r="15385" spans="9:11">
      <c r="I15385" s="15">
        <v>15330</v>
      </c>
      <c r="J15385" s="15">
        <v>69.173879999999997</v>
      </c>
      <c r="K15385" s="15">
        <v>122.98180000000001</v>
      </c>
    </row>
    <row r="15386" spans="9:11">
      <c r="I15386" s="15">
        <v>15331</v>
      </c>
      <c r="J15386" s="15">
        <v>66.714929999999995</v>
      </c>
      <c r="K15386" s="15">
        <v>123.55029999999999</v>
      </c>
    </row>
    <row r="15387" spans="9:11">
      <c r="I15387" s="15">
        <v>15332</v>
      </c>
      <c r="J15387" s="15">
        <v>67.026780000000002</v>
      </c>
      <c r="K15387" s="15">
        <v>140.13509999999999</v>
      </c>
    </row>
    <row r="15388" spans="9:11">
      <c r="I15388" s="15">
        <v>15333</v>
      </c>
      <c r="J15388" s="15">
        <v>67.308840000000004</v>
      </c>
      <c r="K15388" s="15">
        <v>118.4517</v>
      </c>
    </row>
    <row r="15389" spans="9:11">
      <c r="I15389" s="15">
        <v>15334</v>
      </c>
      <c r="J15389" s="15">
        <v>62.587029999999999</v>
      </c>
      <c r="K15389" s="15">
        <v>102.193</v>
      </c>
    </row>
    <row r="15390" spans="9:11">
      <c r="I15390" s="15">
        <v>15335</v>
      </c>
      <c r="J15390" s="15">
        <v>68.648690000000002</v>
      </c>
      <c r="K15390" s="15">
        <v>129.51900000000001</v>
      </c>
    </row>
    <row r="15391" spans="9:11">
      <c r="I15391" s="15">
        <v>15336</v>
      </c>
      <c r="J15391" s="15">
        <v>67.749009999999998</v>
      </c>
      <c r="K15391" s="15">
        <v>120.75539999999999</v>
      </c>
    </row>
    <row r="15392" spans="9:11">
      <c r="I15392" s="15">
        <v>15337</v>
      </c>
      <c r="J15392" s="15">
        <v>71.645359999999997</v>
      </c>
      <c r="K15392" s="15">
        <v>122.4384</v>
      </c>
    </row>
    <row r="15393" spans="9:11">
      <c r="I15393" s="15">
        <v>15338</v>
      </c>
      <c r="J15393" s="15">
        <v>66.667069999999995</v>
      </c>
      <c r="K15393" s="15">
        <v>121.7723</v>
      </c>
    </row>
    <row r="15394" spans="9:11">
      <c r="I15394" s="15">
        <v>15339</v>
      </c>
      <c r="J15394" s="15">
        <v>68.299000000000007</v>
      </c>
      <c r="K15394" s="15">
        <v>127.1307</v>
      </c>
    </row>
    <row r="15395" spans="9:11">
      <c r="I15395" s="15">
        <v>15340</v>
      </c>
      <c r="J15395" s="15">
        <v>67.185460000000006</v>
      </c>
      <c r="K15395" s="15">
        <v>119.89449999999999</v>
      </c>
    </row>
    <row r="15396" spans="9:11">
      <c r="I15396" s="15">
        <v>15341</v>
      </c>
      <c r="J15396" s="15">
        <v>67.604839999999996</v>
      </c>
      <c r="K15396" s="15">
        <v>145.61949999999999</v>
      </c>
    </row>
    <row r="15397" spans="9:11">
      <c r="I15397" s="15">
        <v>15342</v>
      </c>
      <c r="J15397" s="15">
        <v>67.426259999999999</v>
      </c>
      <c r="K15397" s="15">
        <v>110.17310000000001</v>
      </c>
    </row>
    <row r="15398" spans="9:11">
      <c r="I15398" s="15">
        <v>15343</v>
      </c>
      <c r="J15398" s="15">
        <v>66.478480000000005</v>
      </c>
      <c r="K15398" s="15">
        <v>117.14190000000001</v>
      </c>
    </row>
    <row r="15399" spans="9:11">
      <c r="I15399" s="15">
        <v>15344</v>
      </c>
      <c r="J15399" s="15">
        <v>70.433599999999998</v>
      </c>
      <c r="K15399" s="15">
        <v>135.95099999999999</v>
      </c>
    </row>
    <row r="15400" spans="9:11">
      <c r="I15400" s="15">
        <v>15345</v>
      </c>
      <c r="J15400" s="15">
        <v>66.149420000000006</v>
      </c>
      <c r="K15400" s="15">
        <v>114.83620000000001</v>
      </c>
    </row>
    <row r="15401" spans="9:11">
      <c r="I15401" s="15">
        <v>15346</v>
      </c>
      <c r="J15401" s="15">
        <v>65.244990000000001</v>
      </c>
      <c r="K15401" s="15">
        <v>133.70439999999999</v>
      </c>
    </row>
    <row r="15402" spans="9:11">
      <c r="I15402" s="15">
        <v>15347</v>
      </c>
      <c r="J15402" s="15">
        <v>68.290319999999994</v>
      </c>
      <c r="K15402" s="15">
        <v>124.673</v>
      </c>
    </row>
    <row r="15403" spans="9:11">
      <c r="I15403" s="15">
        <v>15348</v>
      </c>
      <c r="J15403" s="15">
        <v>68.789180000000002</v>
      </c>
      <c r="K15403" s="15">
        <v>132.81309999999999</v>
      </c>
    </row>
    <row r="15404" spans="9:11">
      <c r="I15404" s="15">
        <v>15349</v>
      </c>
      <c r="J15404" s="15">
        <v>69.251189999999994</v>
      </c>
      <c r="K15404" s="15">
        <v>130.85560000000001</v>
      </c>
    </row>
    <row r="15405" spans="9:11">
      <c r="I15405" s="15">
        <v>15350</v>
      </c>
      <c r="J15405" s="15">
        <v>67.813370000000006</v>
      </c>
      <c r="K15405" s="15">
        <v>131.59010000000001</v>
      </c>
    </row>
    <row r="15406" spans="9:11">
      <c r="I15406" s="15">
        <v>15351</v>
      </c>
      <c r="J15406" s="15">
        <v>67.146850000000001</v>
      </c>
      <c r="K15406" s="15">
        <v>129.09729999999999</v>
      </c>
    </row>
    <row r="15407" spans="9:11">
      <c r="I15407" s="15">
        <v>15352</v>
      </c>
      <c r="J15407" s="15">
        <v>66.382059999999996</v>
      </c>
      <c r="K15407" s="15">
        <v>119.9348</v>
      </c>
    </row>
    <row r="15408" spans="9:11">
      <c r="I15408" s="15">
        <v>15353</v>
      </c>
      <c r="J15408" s="15">
        <v>69.900329999999997</v>
      </c>
      <c r="K15408" s="15">
        <v>135.88030000000001</v>
      </c>
    </row>
    <row r="15409" spans="9:11">
      <c r="I15409" s="15">
        <v>15354</v>
      </c>
      <c r="J15409" s="15">
        <v>69.879239999999996</v>
      </c>
      <c r="K15409" s="15">
        <v>147.54040000000001</v>
      </c>
    </row>
    <row r="15410" spans="9:11">
      <c r="I15410" s="15">
        <v>15355</v>
      </c>
      <c r="J15410" s="15">
        <v>67.055350000000004</v>
      </c>
      <c r="K15410" s="15">
        <v>123.0133</v>
      </c>
    </row>
    <row r="15411" spans="9:11">
      <c r="I15411" s="15">
        <v>15356</v>
      </c>
      <c r="J15411" s="15">
        <v>69.92107</v>
      </c>
      <c r="K15411" s="15">
        <v>150.72380000000001</v>
      </c>
    </row>
    <row r="15412" spans="9:11">
      <c r="I15412" s="15">
        <v>15357</v>
      </c>
      <c r="J15412" s="15">
        <v>66.759839999999997</v>
      </c>
      <c r="K15412" s="15">
        <v>108.9817</v>
      </c>
    </row>
    <row r="15413" spans="9:11">
      <c r="I15413" s="15">
        <v>15358</v>
      </c>
      <c r="J15413" s="15">
        <v>66.636529999999993</v>
      </c>
      <c r="K15413" s="15">
        <v>106.6289</v>
      </c>
    </row>
    <row r="15414" spans="9:11">
      <c r="I15414" s="15">
        <v>15359</v>
      </c>
      <c r="J15414" s="15">
        <v>68.951629999999994</v>
      </c>
      <c r="K15414" s="15">
        <v>126.1426</v>
      </c>
    </row>
    <row r="15415" spans="9:11">
      <c r="I15415" s="15">
        <v>15360</v>
      </c>
      <c r="J15415" s="15">
        <v>70.804640000000006</v>
      </c>
      <c r="K15415" s="15">
        <v>141.44929999999999</v>
      </c>
    </row>
    <row r="15416" spans="9:11">
      <c r="I15416" s="15">
        <v>15361</v>
      </c>
      <c r="J15416" s="15">
        <v>70.825649999999996</v>
      </c>
      <c r="K15416" s="15">
        <v>142.3535</v>
      </c>
    </row>
    <row r="15417" spans="9:11">
      <c r="I15417" s="15">
        <v>15362</v>
      </c>
      <c r="J15417" s="15">
        <v>65.812389999999994</v>
      </c>
      <c r="K15417" s="15">
        <v>142.3511</v>
      </c>
    </row>
    <row r="15418" spans="9:11">
      <c r="I15418" s="15">
        <v>15363</v>
      </c>
      <c r="J15418" s="15">
        <v>68.588269999999994</v>
      </c>
      <c r="K15418" s="15">
        <v>121.4297</v>
      </c>
    </row>
    <row r="15419" spans="9:11">
      <c r="I15419" s="15">
        <v>15364</v>
      </c>
      <c r="J15419" s="15">
        <v>69.973479999999995</v>
      </c>
      <c r="K15419" s="15">
        <v>121.2647</v>
      </c>
    </row>
    <row r="15420" spans="9:11">
      <c r="I15420" s="15">
        <v>15365</v>
      </c>
      <c r="J15420" s="15">
        <v>65.863100000000003</v>
      </c>
      <c r="K15420" s="15">
        <v>120.79510000000001</v>
      </c>
    </row>
    <row r="15421" spans="9:11">
      <c r="I15421" s="15">
        <v>15366</v>
      </c>
      <c r="J15421" s="15">
        <v>67.183949999999996</v>
      </c>
      <c r="K15421" s="15">
        <v>137.6251</v>
      </c>
    </row>
    <row r="15422" spans="9:11">
      <c r="I15422" s="15">
        <v>15367</v>
      </c>
      <c r="J15422" s="15">
        <v>65.329499999999996</v>
      </c>
      <c r="K15422" s="15">
        <v>112.2046</v>
      </c>
    </row>
    <row r="15423" spans="9:11">
      <c r="I15423" s="15">
        <v>15368</v>
      </c>
      <c r="J15423" s="15">
        <v>70.549189999999996</v>
      </c>
      <c r="K15423" s="15">
        <v>143.44399999999999</v>
      </c>
    </row>
    <row r="15424" spans="9:11">
      <c r="I15424" s="15">
        <v>15369</v>
      </c>
      <c r="J15424" s="15">
        <v>64.274249999999995</v>
      </c>
      <c r="K15424" s="15">
        <v>115.4872</v>
      </c>
    </row>
    <row r="15425" spans="9:11">
      <c r="I15425" s="15">
        <v>15370</v>
      </c>
      <c r="J15425" s="15">
        <v>70.234229999999997</v>
      </c>
      <c r="K15425" s="15">
        <v>129.57210000000001</v>
      </c>
    </row>
    <row r="15426" spans="9:11">
      <c r="I15426" s="15">
        <v>15371</v>
      </c>
      <c r="J15426" s="15">
        <v>68.528090000000006</v>
      </c>
      <c r="K15426" s="15">
        <v>140.68790000000001</v>
      </c>
    </row>
    <row r="15427" spans="9:11">
      <c r="I15427" s="15">
        <v>15372</v>
      </c>
      <c r="J15427" s="15">
        <v>66.503659999999996</v>
      </c>
      <c r="K15427" s="15">
        <v>132.8973</v>
      </c>
    </row>
    <row r="15428" spans="9:11">
      <c r="I15428" s="15">
        <v>15373</v>
      </c>
      <c r="J15428" s="15">
        <v>66.684799999999996</v>
      </c>
      <c r="K15428" s="15">
        <v>109.0765</v>
      </c>
    </row>
    <row r="15429" spans="9:11">
      <c r="I15429" s="15">
        <v>15374</v>
      </c>
      <c r="J15429" s="15">
        <v>68.964870000000005</v>
      </c>
      <c r="K15429" s="15">
        <v>122.8685</v>
      </c>
    </row>
    <row r="15430" spans="9:11">
      <c r="I15430" s="15">
        <v>15375</v>
      </c>
      <c r="J15430" s="15">
        <v>65.958539999999999</v>
      </c>
      <c r="K15430" s="15">
        <v>122.37569999999999</v>
      </c>
    </row>
    <row r="15431" spans="9:11">
      <c r="I15431" s="15">
        <v>15376</v>
      </c>
      <c r="J15431" s="15">
        <v>71.172300000000007</v>
      </c>
      <c r="K15431" s="15">
        <v>127.8293</v>
      </c>
    </row>
    <row r="15432" spans="9:11">
      <c r="I15432" s="15">
        <v>15377</v>
      </c>
      <c r="J15432" s="15">
        <v>70.53792</v>
      </c>
      <c r="K15432" s="15">
        <v>125.9055</v>
      </c>
    </row>
    <row r="15433" spans="9:11">
      <c r="I15433" s="15">
        <v>15378</v>
      </c>
      <c r="J15433" s="15">
        <v>68.596230000000006</v>
      </c>
      <c r="K15433" s="15">
        <v>121.8365</v>
      </c>
    </row>
    <row r="15434" spans="9:11">
      <c r="I15434" s="15">
        <v>15379</v>
      </c>
      <c r="J15434" s="15">
        <v>63.092140000000001</v>
      </c>
      <c r="K15434" s="15">
        <v>105.3814</v>
      </c>
    </row>
    <row r="15435" spans="9:11">
      <c r="I15435" s="15">
        <v>15380</v>
      </c>
      <c r="J15435" s="15">
        <v>70.152010000000004</v>
      </c>
      <c r="K15435" s="15">
        <v>128.96539999999999</v>
      </c>
    </row>
    <row r="15436" spans="9:11">
      <c r="I15436" s="15">
        <v>15381</v>
      </c>
      <c r="J15436" s="15">
        <v>69.938959999999994</v>
      </c>
      <c r="K15436" s="15">
        <v>135.18780000000001</v>
      </c>
    </row>
    <row r="15437" spans="9:11">
      <c r="I15437" s="15">
        <v>15382</v>
      </c>
      <c r="J15437" s="15">
        <v>68.389899999999997</v>
      </c>
      <c r="K15437" s="15">
        <v>150.54499999999999</v>
      </c>
    </row>
    <row r="15438" spans="9:11">
      <c r="I15438" s="15">
        <v>15383</v>
      </c>
      <c r="J15438" s="15">
        <v>66.772729999999996</v>
      </c>
      <c r="K15438" s="15">
        <v>118.20229999999999</v>
      </c>
    </row>
    <row r="15439" spans="9:11">
      <c r="I15439" s="15">
        <v>15384</v>
      </c>
      <c r="J15439" s="15">
        <v>68.030699999999996</v>
      </c>
      <c r="K15439" s="15">
        <v>112.1099</v>
      </c>
    </row>
    <row r="15440" spans="9:11">
      <c r="I15440" s="15">
        <v>15385</v>
      </c>
      <c r="J15440" s="15">
        <v>68.322839999999999</v>
      </c>
      <c r="K15440" s="15">
        <v>117.07989999999999</v>
      </c>
    </row>
    <row r="15441" spans="9:11">
      <c r="I15441" s="15">
        <v>15386</v>
      </c>
      <c r="J15441" s="15">
        <v>68.701989999999995</v>
      </c>
      <c r="K15441" s="15">
        <v>135.32400000000001</v>
      </c>
    </row>
    <row r="15442" spans="9:11">
      <c r="I15442" s="15">
        <v>15387</v>
      </c>
      <c r="J15442" s="15">
        <v>69.181340000000006</v>
      </c>
      <c r="K15442" s="15">
        <v>134.71639999999999</v>
      </c>
    </row>
    <row r="15443" spans="9:11">
      <c r="I15443" s="15">
        <v>15388</v>
      </c>
      <c r="J15443" s="15">
        <v>70.761250000000004</v>
      </c>
      <c r="K15443" s="15">
        <v>131.46539999999999</v>
      </c>
    </row>
    <row r="15444" spans="9:11">
      <c r="I15444" s="15">
        <v>15389</v>
      </c>
      <c r="J15444" s="15">
        <v>67.448700000000002</v>
      </c>
      <c r="K15444" s="15">
        <v>138.52109999999999</v>
      </c>
    </row>
    <row r="15445" spans="9:11">
      <c r="I15445" s="15">
        <v>15390</v>
      </c>
      <c r="J15445" s="15">
        <v>65.803669999999997</v>
      </c>
      <c r="K15445" s="15">
        <v>112.9028</v>
      </c>
    </row>
    <row r="15446" spans="9:11">
      <c r="I15446" s="15">
        <v>15391</v>
      </c>
      <c r="J15446" s="15">
        <v>67.848680000000002</v>
      </c>
      <c r="K15446" s="15">
        <v>135.77760000000001</v>
      </c>
    </row>
    <row r="15447" spans="9:11">
      <c r="I15447" s="15">
        <v>15392</v>
      </c>
      <c r="J15447" s="15">
        <v>70.372150000000005</v>
      </c>
      <c r="K15447" s="15">
        <v>117.2445</v>
      </c>
    </row>
    <row r="15448" spans="9:11">
      <c r="I15448" s="15">
        <v>15393</v>
      </c>
      <c r="J15448" s="15">
        <v>68.057069999999996</v>
      </c>
      <c r="K15448" s="15">
        <v>115.40989999999999</v>
      </c>
    </row>
    <row r="15449" spans="9:11">
      <c r="I15449" s="15">
        <v>15394</v>
      </c>
      <c r="J15449" s="15">
        <v>67.833060000000003</v>
      </c>
      <c r="K15449" s="15">
        <v>122.5637</v>
      </c>
    </row>
    <row r="15450" spans="9:11">
      <c r="I15450" s="15">
        <v>15395</v>
      </c>
      <c r="J15450" s="15">
        <v>68.361739999999998</v>
      </c>
      <c r="K15450" s="15">
        <v>128.5694</v>
      </c>
    </row>
    <row r="15451" spans="9:11">
      <c r="I15451" s="15">
        <v>15396</v>
      </c>
      <c r="J15451" s="15">
        <v>67.681010000000001</v>
      </c>
      <c r="K15451" s="15">
        <v>117.5547</v>
      </c>
    </row>
    <row r="15452" spans="9:11">
      <c r="I15452" s="15">
        <v>15397</v>
      </c>
      <c r="J15452" s="15">
        <v>65.568520000000007</v>
      </c>
      <c r="K15452" s="15">
        <v>116.2469</v>
      </c>
    </row>
    <row r="15453" spans="9:11">
      <c r="I15453" s="15">
        <v>15398</v>
      </c>
      <c r="J15453" s="15">
        <v>65.848579999999998</v>
      </c>
      <c r="K15453" s="15">
        <v>118.0476</v>
      </c>
    </row>
    <row r="15454" spans="9:11">
      <c r="I15454" s="15">
        <v>15399</v>
      </c>
      <c r="J15454" s="15">
        <v>67.482839999999996</v>
      </c>
      <c r="K15454" s="15">
        <v>113.42919999999999</v>
      </c>
    </row>
    <row r="15455" spans="9:11">
      <c r="I15455" s="15">
        <v>15400</v>
      </c>
      <c r="J15455" s="15">
        <v>68.154740000000004</v>
      </c>
      <c r="K15455" s="15">
        <v>127.9674</v>
      </c>
    </row>
    <row r="15456" spans="9:11">
      <c r="I15456" s="15">
        <v>15401</v>
      </c>
      <c r="J15456" s="15">
        <v>67.600549999999998</v>
      </c>
      <c r="K15456" s="15">
        <v>115.2546</v>
      </c>
    </row>
    <row r="15457" spans="9:11">
      <c r="I15457" s="15">
        <v>15402</v>
      </c>
      <c r="J15457" s="15">
        <v>66.346599999999995</v>
      </c>
      <c r="K15457" s="15">
        <v>136.79390000000001</v>
      </c>
    </row>
    <row r="15458" spans="9:11">
      <c r="I15458" s="15">
        <v>15403</v>
      </c>
      <c r="J15458" s="15">
        <v>68.004279999999994</v>
      </c>
      <c r="K15458" s="15">
        <v>141.77090000000001</v>
      </c>
    </row>
    <row r="15459" spans="9:11">
      <c r="I15459" s="15">
        <v>15404</v>
      </c>
      <c r="J15459" s="15">
        <v>65.890789999999996</v>
      </c>
      <c r="K15459" s="15">
        <v>111.19710000000001</v>
      </c>
    </row>
    <row r="15460" spans="9:11">
      <c r="I15460" s="15">
        <v>15405</v>
      </c>
      <c r="J15460" s="15">
        <v>69.718580000000003</v>
      </c>
      <c r="K15460" s="15">
        <v>129.36850000000001</v>
      </c>
    </row>
    <row r="15461" spans="9:11">
      <c r="I15461" s="15">
        <v>15406</v>
      </c>
      <c r="J15461" s="15">
        <v>66.925190000000001</v>
      </c>
      <c r="K15461" s="15">
        <v>123.8781</v>
      </c>
    </row>
    <row r="15462" spans="9:11">
      <c r="I15462" s="15">
        <v>15407</v>
      </c>
      <c r="J15462" s="15">
        <v>67.861559999999997</v>
      </c>
      <c r="K15462" s="15">
        <v>134.49590000000001</v>
      </c>
    </row>
    <row r="15463" spans="9:11">
      <c r="I15463" s="15">
        <v>15408</v>
      </c>
      <c r="J15463" s="15">
        <v>72.306709999999995</v>
      </c>
      <c r="K15463" s="15">
        <v>145.38069999999999</v>
      </c>
    </row>
    <row r="15464" spans="9:11">
      <c r="I15464" s="15">
        <v>15409</v>
      </c>
      <c r="J15464" s="15">
        <v>69.048869999999994</v>
      </c>
      <c r="K15464" s="15">
        <v>132.7148</v>
      </c>
    </row>
    <row r="15465" spans="9:11">
      <c r="I15465" s="15">
        <v>15410</v>
      </c>
      <c r="J15465" s="15">
        <v>68.372029999999995</v>
      </c>
      <c r="K15465" s="15">
        <v>137.6722</v>
      </c>
    </row>
    <row r="15466" spans="9:11">
      <c r="I15466" s="15">
        <v>15411</v>
      </c>
      <c r="J15466" s="15">
        <v>69.461659999999995</v>
      </c>
      <c r="K15466" s="15">
        <v>129.71610000000001</v>
      </c>
    </row>
    <row r="15467" spans="9:11">
      <c r="I15467" s="15">
        <v>15412</v>
      </c>
      <c r="J15467" s="15">
        <v>64.554130000000001</v>
      </c>
      <c r="K15467" s="15">
        <v>109.6147</v>
      </c>
    </row>
    <row r="15468" spans="9:11">
      <c r="I15468" s="15">
        <v>15413</v>
      </c>
      <c r="J15468" s="15">
        <v>62.918460000000003</v>
      </c>
      <c r="K15468" s="15">
        <v>111.747</v>
      </c>
    </row>
    <row r="15469" spans="9:11">
      <c r="I15469" s="15">
        <v>15414</v>
      </c>
      <c r="J15469" s="15">
        <v>69.667509999999993</v>
      </c>
      <c r="K15469" s="15">
        <v>114.9432</v>
      </c>
    </row>
    <row r="15470" spans="9:11">
      <c r="I15470" s="15">
        <v>15415</v>
      </c>
      <c r="J15470" s="15">
        <v>68.7226</v>
      </c>
      <c r="K15470" s="15">
        <v>114.13209999999999</v>
      </c>
    </row>
    <row r="15471" spans="9:11">
      <c r="I15471" s="15">
        <v>15416</v>
      </c>
      <c r="J15471" s="15">
        <v>66.997630000000001</v>
      </c>
      <c r="K15471" s="15">
        <v>119.7136</v>
      </c>
    </row>
    <row r="15472" spans="9:11">
      <c r="I15472" s="15">
        <v>15417</v>
      </c>
      <c r="J15472" s="15">
        <v>67.962649999999996</v>
      </c>
      <c r="K15472" s="15">
        <v>129.548</v>
      </c>
    </row>
    <row r="15473" spans="9:11">
      <c r="I15473" s="15">
        <v>15418</v>
      </c>
      <c r="J15473" s="15">
        <v>62.547559999999997</v>
      </c>
      <c r="K15473" s="15">
        <v>102.5937</v>
      </c>
    </row>
    <row r="15474" spans="9:11">
      <c r="I15474" s="15">
        <v>15419</v>
      </c>
      <c r="J15474" s="15">
        <v>67.693879999999993</v>
      </c>
      <c r="K15474" s="15">
        <v>115.6799</v>
      </c>
    </row>
    <row r="15475" spans="9:11">
      <c r="I15475" s="15">
        <v>15420</v>
      </c>
      <c r="J15475" s="15">
        <v>68.17765</v>
      </c>
      <c r="K15475" s="15">
        <v>125.0763</v>
      </c>
    </row>
    <row r="15476" spans="9:11">
      <c r="I15476" s="15">
        <v>15421</v>
      </c>
      <c r="J15476" s="15">
        <v>66.840010000000007</v>
      </c>
      <c r="K15476" s="15">
        <v>140.2859</v>
      </c>
    </row>
    <row r="15477" spans="9:11">
      <c r="I15477" s="15">
        <v>15422</v>
      </c>
      <c r="J15477" s="15">
        <v>70.491169999999997</v>
      </c>
      <c r="K15477" s="15">
        <v>127.9204</v>
      </c>
    </row>
    <row r="15478" spans="9:11">
      <c r="I15478" s="15">
        <v>15423</v>
      </c>
      <c r="J15478" s="15">
        <v>64.38355</v>
      </c>
      <c r="K15478" s="15">
        <v>115.77</v>
      </c>
    </row>
    <row r="15479" spans="9:11">
      <c r="I15479" s="15">
        <v>15424</v>
      </c>
      <c r="J15479" s="15">
        <v>67.410700000000006</v>
      </c>
      <c r="K15479" s="15">
        <v>115.8599</v>
      </c>
    </row>
    <row r="15480" spans="9:11">
      <c r="I15480" s="15">
        <v>15425</v>
      </c>
      <c r="J15480" s="15">
        <v>68.711619999999996</v>
      </c>
      <c r="K15480" s="15">
        <v>136.6454</v>
      </c>
    </row>
    <row r="15481" spans="9:11">
      <c r="I15481" s="15">
        <v>15426</v>
      </c>
      <c r="J15481" s="15">
        <v>69.384289999999993</v>
      </c>
      <c r="K15481" s="15">
        <v>112.8169</v>
      </c>
    </row>
    <row r="15482" spans="9:11">
      <c r="I15482" s="15">
        <v>15427</v>
      </c>
      <c r="J15482" s="15">
        <v>68.193340000000006</v>
      </c>
      <c r="K15482" s="15">
        <v>121.7475</v>
      </c>
    </row>
    <row r="15483" spans="9:11">
      <c r="I15483" s="15">
        <v>15428</v>
      </c>
      <c r="J15483" s="15">
        <v>67.664659999999998</v>
      </c>
      <c r="K15483" s="15">
        <v>120.61450000000001</v>
      </c>
    </row>
    <row r="15484" spans="9:11">
      <c r="I15484" s="15">
        <v>15429</v>
      </c>
      <c r="J15484" s="15">
        <v>68.859459999999999</v>
      </c>
      <c r="K15484" s="15">
        <v>136.15520000000001</v>
      </c>
    </row>
    <row r="15485" spans="9:11">
      <c r="I15485" s="15">
        <v>15430</v>
      </c>
      <c r="J15485" s="15">
        <v>70.885040000000004</v>
      </c>
      <c r="K15485" s="15">
        <v>132.1232</v>
      </c>
    </row>
    <row r="15486" spans="9:11">
      <c r="I15486" s="15">
        <v>15431</v>
      </c>
      <c r="J15486" s="15">
        <v>68.900689999999997</v>
      </c>
      <c r="K15486" s="15">
        <v>128.31039999999999</v>
      </c>
    </row>
    <row r="15487" spans="9:11">
      <c r="I15487" s="15">
        <v>15432</v>
      </c>
      <c r="J15487" s="15">
        <v>69.742019999999997</v>
      </c>
      <c r="K15487" s="15">
        <v>148.7868</v>
      </c>
    </row>
    <row r="15488" spans="9:11">
      <c r="I15488" s="15">
        <v>15433</v>
      </c>
      <c r="J15488" s="15">
        <v>65.321309999999997</v>
      </c>
      <c r="K15488" s="15">
        <v>122.75</v>
      </c>
    </row>
    <row r="15489" spans="9:11">
      <c r="I15489" s="15">
        <v>15434</v>
      </c>
      <c r="J15489" s="15">
        <v>66.055170000000004</v>
      </c>
      <c r="K15489" s="15">
        <v>105.01900000000001</v>
      </c>
    </row>
    <row r="15490" spans="9:11">
      <c r="I15490" s="15">
        <v>15435</v>
      </c>
      <c r="J15490" s="15">
        <v>67.461209999999994</v>
      </c>
      <c r="K15490" s="15">
        <v>124.18729999999999</v>
      </c>
    </row>
    <row r="15491" spans="9:11">
      <c r="I15491" s="15">
        <v>15436</v>
      </c>
      <c r="J15491" s="15">
        <v>66.973659999999995</v>
      </c>
      <c r="K15491" s="15">
        <v>119.5436</v>
      </c>
    </row>
    <row r="15492" spans="9:11">
      <c r="I15492" s="15">
        <v>15437</v>
      </c>
      <c r="J15492" s="15">
        <v>71.249539999999996</v>
      </c>
      <c r="K15492" s="15">
        <v>125.3502</v>
      </c>
    </row>
    <row r="15493" spans="9:11">
      <c r="I15493" s="15">
        <v>15438</v>
      </c>
      <c r="J15493" s="15">
        <v>66.258330000000001</v>
      </c>
      <c r="K15493" s="15">
        <v>105.2265</v>
      </c>
    </row>
    <row r="15494" spans="9:11">
      <c r="I15494" s="15">
        <v>15439</v>
      </c>
      <c r="J15494" s="15">
        <v>65.336020000000005</v>
      </c>
      <c r="K15494" s="15">
        <v>127.9746</v>
      </c>
    </row>
    <row r="15495" spans="9:11">
      <c r="I15495" s="15">
        <v>15440</v>
      </c>
      <c r="J15495" s="15">
        <v>67.818629999999999</v>
      </c>
      <c r="K15495" s="15">
        <v>124.7162</v>
      </c>
    </row>
    <row r="15496" spans="9:11">
      <c r="I15496" s="15">
        <v>15441</v>
      </c>
      <c r="J15496" s="15">
        <v>68.885440000000003</v>
      </c>
      <c r="K15496" s="15">
        <v>123.1058</v>
      </c>
    </row>
    <row r="15497" spans="9:11">
      <c r="I15497" s="15">
        <v>15442</v>
      </c>
      <c r="J15497" s="15">
        <v>68.509309999999999</v>
      </c>
      <c r="K15497" s="15">
        <v>123.0264</v>
      </c>
    </row>
    <row r="15498" spans="9:11">
      <c r="I15498" s="15">
        <v>15443</v>
      </c>
      <c r="J15498" s="15">
        <v>68.597589999999997</v>
      </c>
      <c r="K15498" s="15">
        <v>132.19069999999999</v>
      </c>
    </row>
    <row r="15499" spans="9:11">
      <c r="I15499" s="15">
        <v>15444</v>
      </c>
      <c r="J15499" s="15">
        <v>69.577309999999997</v>
      </c>
      <c r="K15499" s="15">
        <v>143.1516</v>
      </c>
    </row>
    <row r="15500" spans="9:11">
      <c r="I15500" s="15">
        <v>15445</v>
      </c>
      <c r="J15500" s="15">
        <v>69.942250000000001</v>
      </c>
      <c r="K15500" s="15">
        <v>131.28630000000001</v>
      </c>
    </row>
    <row r="15501" spans="9:11">
      <c r="I15501" s="15">
        <v>15446</v>
      </c>
      <c r="J15501" s="15">
        <v>68.325270000000003</v>
      </c>
      <c r="K15501" s="15">
        <v>127.92789999999999</v>
      </c>
    </row>
    <row r="15502" spans="9:11">
      <c r="I15502" s="15">
        <v>15447</v>
      </c>
      <c r="J15502" s="15">
        <v>67.709000000000003</v>
      </c>
      <c r="K15502" s="15">
        <v>137.9562</v>
      </c>
    </row>
    <row r="15503" spans="9:11">
      <c r="I15503" s="15">
        <v>15448</v>
      </c>
      <c r="J15503" s="15">
        <v>68.147180000000006</v>
      </c>
      <c r="K15503" s="15">
        <v>142.613</v>
      </c>
    </row>
    <row r="15504" spans="9:11">
      <c r="I15504" s="15">
        <v>15449</v>
      </c>
      <c r="J15504" s="15">
        <v>69.387479999999996</v>
      </c>
      <c r="K15504" s="15">
        <v>135.77619999999999</v>
      </c>
    </row>
    <row r="15505" spans="9:11">
      <c r="I15505" s="15">
        <v>15450</v>
      </c>
      <c r="J15505" s="15">
        <v>67.744349999999997</v>
      </c>
      <c r="K15505" s="15">
        <v>131.34010000000001</v>
      </c>
    </row>
    <row r="15506" spans="9:11">
      <c r="I15506" s="15">
        <v>15451</v>
      </c>
      <c r="J15506" s="15">
        <v>70.221450000000004</v>
      </c>
      <c r="K15506" s="15">
        <v>133.1431</v>
      </c>
    </row>
    <row r="15507" spans="9:11">
      <c r="I15507" s="15">
        <v>15452</v>
      </c>
      <c r="J15507" s="15">
        <v>67.571010000000001</v>
      </c>
      <c r="K15507" s="15">
        <v>127.27</v>
      </c>
    </row>
    <row r="15508" spans="9:11">
      <c r="I15508" s="15">
        <v>15453</v>
      </c>
      <c r="J15508" s="15">
        <v>67.820599999999999</v>
      </c>
      <c r="K15508" s="15">
        <v>125.50149999999999</v>
      </c>
    </row>
    <row r="15509" spans="9:11">
      <c r="I15509" s="15">
        <v>15454</v>
      </c>
      <c r="J15509" s="15">
        <v>66.293599999999998</v>
      </c>
      <c r="K15509" s="15">
        <v>114.01900000000001</v>
      </c>
    </row>
    <row r="15510" spans="9:11">
      <c r="I15510" s="15">
        <v>15455</v>
      </c>
      <c r="J15510" s="15">
        <v>68.272180000000006</v>
      </c>
      <c r="K15510" s="15">
        <v>119.0224</v>
      </c>
    </row>
    <row r="15511" spans="9:11">
      <c r="I15511" s="15">
        <v>15456</v>
      </c>
      <c r="J15511" s="15">
        <v>67.902889999999999</v>
      </c>
      <c r="K15511" s="15">
        <v>140.47319999999999</v>
      </c>
    </row>
    <row r="15512" spans="9:11">
      <c r="I15512" s="15">
        <v>15457</v>
      </c>
      <c r="J15512" s="15">
        <v>71.510319999999993</v>
      </c>
      <c r="K15512" s="15">
        <v>134.63499999999999</v>
      </c>
    </row>
    <row r="15513" spans="9:11">
      <c r="I15513" s="15">
        <v>15458</v>
      </c>
      <c r="J15513" s="15">
        <v>69.785619999999994</v>
      </c>
      <c r="K15513" s="15">
        <v>135.45099999999999</v>
      </c>
    </row>
    <row r="15514" spans="9:11">
      <c r="I15514" s="15">
        <v>15459</v>
      </c>
      <c r="J15514" s="15">
        <v>67.530799999999999</v>
      </c>
      <c r="K15514" s="15">
        <v>123.7992</v>
      </c>
    </row>
    <row r="15515" spans="9:11">
      <c r="I15515" s="15">
        <v>15460</v>
      </c>
      <c r="J15515" s="15">
        <v>68.602760000000004</v>
      </c>
      <c r="K15515" s="15">
        <v>140.7911</v>
      </c>
    </row>
    <row r="15516" spans="9:11">
      <c r="I15516" s="15">
        <v>15461</v>
      </c>
      <c r="J15516" s="15">
        <v>72.915700000000001</v>
      </c>
      <c r="K15516" s="15">
        <v>137.3991</v>
      </c>
    </row>
    <row r="15517" spans="9:11">
      <c r="I15517" s="15">
        <v>15462</v>
      </c>
      <c r="J15517" s="15">
        <v>68.399730000000005</v>
      </c>
      <c r="K15517" s="15">
        <v>114.1057</v>
      </c>
    </row>
    <row r="15518" spans="9:11">
      <c r="I15518" s="15">
        <v>15463</v>
      </c>
      <c r="J15518" s="15">
        <v>68.742999999999995</v>
      </c>
      <c r="K15518" s="15">
        <v>134.37780000000001</v>
      </c>
    </row>
    <row r="15519" spans="9:11">
      <c r="I15519" s="15">
        <v>15464</v>
      </c>
      <c r="J15519" s="15">
        <v>67.071719999999999</v>
      </c>
      <c r="K15519" s="15">
        <v>126.1538</v>
      </c>
    </row>
    <row r="15520" spans="9:11">
      <c r="I15520" s="15">
        <v>15465</v>
      </c>
      <c r="J15520" s="15">
        <v>66.582899999999995</v>
      </c>
      <c r="K15520" s="15">
        <v>115.1352</v>
      </c>
    </row>
    <row r="15521" spans="9:11">
      <c r="I15521" s="15">
        <v>15466</v>
      </c>
      <c r="J15521" s="15">
        <v>68.201989999999995</v>
      </c>
      <c r="K15521" s="15">
        <v>110.47110000000001</v>
      </c>
    </row>
    <row r="15522" spans="9:11">
      <c r="I15522" s="15">
        <v>15467</v>
      </c>
      <c r="J15522" s="15">
        <v>68.501300000000001</v>
      </c>
      <c r="K15522" s="15">
        <v>136.1652</v>
      </c>
    </row>
    <row r="15523" spans="9:11">
      <c r="I15523" s="15">
        <v>15468</v>
      </c>
      <c r="J15523" s="15">
        <v>67.651709999999994</v>
      </c>
      <c r="K15523" s="15">
        <v>137.72290000000001</v>
      </c>
    </row>
    <row r="15524" spans="9:11">
      <c r="I15524" s="15">
        <v>15469</v>
      </c>
      <c r="J15524" s="15">
        <v>69.730230000000006</v>
      </c>
      <c r="K15524" s="15">
        <v>128.64869999999999</v>
      </c>
    </row>
    <row r="15525" spans="9:11">
      <c r="I15525" s="15">
        <v>15470</v>
      </c>
      <c r="J15525" s="15">
        <v>65.675330000000002</v>
      </c>
      <c r="K15525" s="15">
        <v>95.8643</v>
      </c>
    </row>
    <row r="15526" spans="9:11">
      <c r="I15526" s="15">
        <v>15471</v>
      </c>
      <c r="J15526" s="15">
        <v>68.981539999999995</v>
      </c>
      <c r="K15526" s="15">
        <v>147.9151</v>
      </c>
    </row>
    <row r="15527" spans="9:11">
      <c r="I15527" s="15">
        <v>15472</v>
      </c>
      <c r="J15527" s="15">
        <v>68.413659999999993</v>
      </c>
      <c r="K15527" s="15">
        <v>130.71709999999999</v>
      </c>
    </row>
    <row r="15528" spans="9:11">
      <c r="I15528" s="15">
        <v>15473</v>
      </c>
      <c r="J15528" s="15">
        <v>67.657290000000003</v>
      </c>
      <c r="K15528" s="15">
        <v>128.61689999999999</v>
      </c>
    </row>
    <row r="15529" spans="9:11">
      <c r="I15529" s="15">
        <v>15474</v>
      </c>
      <c r="J15529" s="15">
        <v>70.934039999999996</v>
      </c>
      <c r="K15529" s="15">
        <v>135.84960000000001</v>
      </c>
    </row>
    <row r="15530" spans="9:11">
      <c r="I15530" s="15">
        <v>15475</v>
      </c>
      <c r="J15530" s="15">
        <v>71.402500000000003</v>
      </c>
      <c r="K15530" s="15">
        <v>163.3466</v>
      </c>
    </row>
    <row r="15531" spans="9:11">
      <c r="I15531" s="15">
        <v>15476</v>
      </c>
      <c r="J15531" s="15">
        <v>68.669849999999997</v>
      </c>
      <c r="K15531" s="15">
        <v>119.7289</v>
      </c>
    </row>
    <row r="15532" spans="9:11">
      <c r="I15532" s="15">
        <v>15477</v>
      </c>
      <c r="J15532" s="15">
        <v>67.291759999999996</v>
      </c>
      <c r="K15532" s="15">
        <v>131.94139999999999</v>
      </c>
    </row>
    <row r="15533" spans="9:11">
      <c r="I15533" s="15">
        <v>15478</v>
      </c>
      <c r="J15533" s="15">
        <v>69.39537</v>
      </c>
      <c r="K15533" s="15">
        <v>129.05709999999999</v>
      </c>
    </row>
    <row r="15534" spans="9:11">
      <c r="I15534" s="15">
        <v>15479</v>
      </c>
      <c r="J15534" s="15">
        <v>67.96799</v>
      </c>
      <c r="K15534" s="15">
        <v>121.7029</v>
      </c>
    </row>
    <row r="15535" spans="9:11">
      <c r="I15535" s="15">
        <v>15480</v>
      </c>
      <c r="J15535" s="15">
        <v>66.189120000000003</v>
      </c>
      <c r="K15535" s="15">
        <v>112.539</v>
      </c>
    </row>
    <row r="15536" spans="9:11">
      <c r="I15536" s="15">
        <v>15481</v>
      </c>
      <c r="J15536" s="15">
        <v>69.428089999999997</v>
      </c>
      <c r="K15536" s="15">
        <v>133.80090000000001</v>
      </c>
    </row>
    <row r="15537" spans="9:11">
      <c r="I15537" s="15">
        <v>15482</v>
      </c>
      <c r="J15537" s="15">
        <v>67.491889999999998</v>
      </c>
      <c r="K15537" s="15">
        <v>117.27679999999999</v>
      </c>
    </row>
    <row r="15538" spans="9:11">
      <c r="I15538" s="15">
        <v>15483</v>
      </c>
      <c r="J15538" s="15">
        <v>68.533990000000003</v>
      </c>
      <c r="K15538" s="15">
        <v>120.6305</v>
      </c>
    </row>
    <row r="15539" spans="9:11">
      <c r="I15539" s="15">
        <v>15484</v>
      </c>
      <c r="J15539" s="15">
        <v>69.816419999999994</v>
      </c>
      <c r="K15539" s="15">
        <v>119.90560000000001</v>
      </c>
    </row>
    <row r="15540" spans="9:11">
      <c r="I15540" s="15">
        <v>15485</v>
      </c>
      <c r="J15540" s="15">
        <v>68.637460000000004</v>
      </c>
      <c r="K15540" s="15">
        <v>127.09099999999999</v>
      </c>
    </row>
    <row r="15541" spans="9:11">
      <c r="I15541" s="15">
        <v>15486</v>
      </c>
      <c r="J15541" s="15">
        <v>68.8994</v>
      </c>
      <c r="K15541" s="15">
        <v>131.43469999999999</v>
      </c>
    </row>
    <row r="15542" spans="9:11">
      <c r="I15542" s="15">
        <v>15487</v>
      </c>
      <c r="J15542" s="15">
        <v>67.9315</v>
      </c>
      <c r="K15542" s="15">
        <v>105.7268</v>
      </c>
    </row>
    <row r="15543" spans="9:11">
      <c r="I15543" s="15">
        <v>15488</v>
      </c>
      <c r="J15543" s="15">
        <v>71.502799999999993</v>
      </c>
      <c r="K15543" s="15">
        <v>119.767</v>
      </c>
    </row>
    <row r="15544" spans="9:11">
      <c r="I15544" s="15">
        <v>15489</v>
      </c>
      <c r="J15544" s="15">
        <v>67.15119</v>
      </c>
      <c r="K15544" s="15">
        <v>127.61839999999999</v>
      </c>
    </row>
    <row r="15545" spans="9:11">
      <c r="I15545" s="15">
        <v>15490</v>
      </c>
      <c r="J15545" s="15">
        <v>69.005780000000001</v>
      </c>
      <c r="K15545" s="15">
        <v>123.6567</v>
      </c>
    </row>
    <row r="15546" spans="9:11">
      <c r="I15546" s="15">
        <v>15491</v>
      </c>
      <c r="J15546" s="15">
        <v>71.941770000000005</v>
      </c>
      <c r="K15546" s="15">
        <v>158.77780000000001</v>
      </c>
    </row>
    <row r="15547" spans="9:11">
      <c r="I15547" s="15">
        <v>15492</v>
      </c>
      <c r="J15547" s="15">
        <v>64.971720000000005</v>
      </c>
      <c r="K15547" s="15">
        <v>133.6738</v>
      </c>
    </row>
    <row r="15548" spans="9:11">
      <c r="I15548" s="15">
        <v>15493</v>
      </c>
      <c r="J15548" s="15">
        <v>66.554850000000002</v>
      </c>
      <c r="K15548" s="15">
        <v>134.9888</v>
      </c>
    </row>
    <row r="15549" spans="9:11">
      <c r="I15549" s="15">
        <v>15494</v>
      </c>
      <c r="J15549" s="15">
        <v>68.683539999999994</v>
      </c>
      <c r="K15549" s="15">
        <v>132.37819999999999</v>
      </c>
    </row>
    <row r="15550" spans="9:11">
      <c r="I15550" s="15">
        <v>15495</v>
      </c>
      <c r="J15550" s="15">
        <v>68.36506</v>
      </c>
      <c r="K15550" s="15">
        <v>124.8407</v>
      </c>
    </row>
    <row r="15551" spans="9:11">
      <c r="I15551" s="15">
        <v>15496</v>
      </c>
      <c r="J15551" s="15">
        <v>64.125500000000002</v>
      </c>
      <c r="K15551" s="15">
        <v>115.6005</v>
      </c>
    </row>
    <row r="15552" spans="9:11">
      <c r="I15552" s="15">
        <v>15497</v>
      </c>
      <c r="J15552" s="15">
        <v>66.191370000000006</v>
      </c>
      <c r="K15552" s="15">
        <v>129.84229999999999</v>
      </c>
    </row>
    <row r="15553" spans="9:11">
      <c r="I15553" s="15">
        <v>15498</v>
      </c>
      <c r="J15553" s="15">
        <v>64.141170000000002</v>
      </c>
      <c r="K15553" s="15">
        <v>121.05249999999999</v>
      </c>
    </row>
    <row r="15554" spans="9:11">
      <c r="I15554" s="15">
        <v>15499</v>
      </c>
      <c r="J15554" s="15">
        <v>67.969890000000007</v>
      </c>
      <c r="K15554" s="15">
        <v>133.86949999999999</v>
      </c>
    </row>
    <row r="15555" spans="9:11">
      <c r="I15555" s="15">
        <v>15500</v>
      </c>
      <c r="J15555" s="15">
        <v>69.180670000000006</v>
      </c>
      <c r="K15555" s="15">
        <v>133.8081</v>
      </c>
    </row>
    <row r="15556" spans="9:11">
      <c r="I15556" s="15">
        <v>15501</v>
      </c>
      <c r="J15556" s="15">
        <v>69.196119999999993</v>
      </c>
      <c r="K15556" s="15">
        <v>119.4294</v>
      </c>
    </row>
    <row r="15557" spans="9:11">
      <c r="I15557" s="15">
        <v>15502</v>
      </c>
      <c r="J15557" s="15">
        <v>73.290949999999995</v>
      </c>
      <c r="K15557" s="15">
        <v>153.6943</v>
      </c>
    </row>
    <row r="15558" spans="9:11">
      <c r="I15558" s="15">
        <v>15503</v>
      </c>
      <c r="J15558" s="15">
        <v>69.45026</v>
      </c>
      <c r="K15558" s="15">
        <v>117.4511</v>
      </c>
    </row>
    <row r="15559" spans="9:11">
      <c r="I15559" s="15">
        <v>15504</v>
      </c>
      <c r="J15559" s="15">
        <v>70.480289999999997</v>
      </c>
      <c r="K15559" s="15">
        <v>146.35419999999999</v>
      </c>
    </row>
    <row r="15560" spans="9:11">
      <c r="I15560" s="15">
        <v>15505</v>
      </c>
      <c r="J15560" s="15">
        <v>65.61927</v>
      </c>
      <c r="K15560" s="15">
        <v>127.5175</v>
      </c>
    </row>
    <row r="15561" spans="9:11">
      <c r="I15561" s="15">
        <v>15506</v>
      </c>
      <c r="J15561" s="15">
        <v>66.732119999999995</v>
      </c>
      <c r="K15561" s="15">
        <v>120.9633</v>
      </c>
    </row>
    <row r="15562" spans="9:11">
      <c r="I15562" s="15">
        <v>15507</v>
      </c>
      <c r="J15562" s="15">
        <v>66.978579999999994</v>
      </c>
      <c r="K15562" s="15">
        <v>135.7225</v>
      </c>
    </row>
    <row r="15563" spans="9:11">
      <c r="I15563" s="15">
        <v>15508</v>
      </c>
      <c r="J15563" s="15">
        <v>65.355680000000007</v>
      </c>
      <c r="K15563" s="15">
        <v>131.9</v>
      </c>
    </row>
    <row r="15564" spans="9:11">
      <c r="I15564" s="15">
        <v>15509</v>
      </c>
      <c r="J15564" s="15">
        <v>66.13306</v>
      </c>
      <c r="K15564" s="15">
        <v>132.2003</v>
      </c>
    </row>
    <row r="15565" spans="9:11">
      <c r="I15565" s="15">
        <v>15510</v>
      </c>
      <c r="J15565" s="15">
        <v>66.195369999999997</v>
      </c>
      <c r="K15565" s="15">
        <v>111.411</v>
      </c>
    </row>
    <row r="15566" spans="9:11">
      <c r="I15566" s="15">
        <v>15511</v>
      </c>
      <c r="J15566" s="15">
        <v>69.606179999999995</v>
      </c>
      <c r="K15566" s="15">
        <v>115.0129</v>
      </c>
    </row>
    <row r="15567" spans="9:11">
      <c r="I15567" s="15">
        <v>15512</v>
      </c>
      <c r="J15567" s="15">
        <v>64.855760000000004</v>
      </c>
      <c r="K15567" s="15">
        <v>131.96019999999999</v>
      </c>
    </row>
    <row r="15568" spans="9:11">
      <c r="I15568" s="15">
        <v>15513</v>
      </c>
      <c r="J15568" s="15">
        <v>66.146410000000003</v>
      </c>
      <c r="K15568" s="15">
        <v>117.3194</v>
      </c>
    </row>
    <row r="15569" spans="9:11">
      <c r="I15569" s="15">
        <v>15514</v>
      </c>
      <c r="J15569" s="15">
        <v>68.068579999999997</v>
      </c>
      <c r="K15569" s="15">
        <v>147.19909999999999</v>
      </c>
    </row>
    <row r="15570" spans="9:11">
      <c r="I15570" s="15">
        <v>15515</v>
      </c>
      <c r="J15570" s="15">
        <v>68.425370000000001</v>
      </c>
      <c r="K15570" s="15">
        <v>139.21459999999999</v>
      </c>
    </row>
    <row r="15571" spans="9:11">
      <c r="I15571" s="15">
        <v>15516</v>
      </c>
      <c r="J15571" s="15">
        <v>64.727609999999999</v>
      </c>
      <c r="K15571" s="15">
        <v>113.471</v>
      </c>
    </row>
    <row r="15572" spans="9:11">
      <c r="I15572" s="15">
        <v>15517</v>
      </c>
      <c r="J15572" s="15">
        <v>67.124489999999994</v>
      </c>
      <c r="K15572" s="15">
        <v>120.4451</v>
      </c>
    </row>
    <row r="15573" spans="9:11">
      <c r="I15573" s="15">
        <v>15518</v>
      </c>
      <c r="J15573" s="15">
        <v>68.266900000000007</v>
      </c>
      <c r="K15573" s="15">
        <v>120.12990000000001</v>
      </c>
    </row>
    <row r="15574" spans="9:11">
      <c r="I15574" s="15">
        <v>15519</v>
      </c>
      <c r="J15574" s="15">
        <v>64.630009999999999</v>
      </c>
      <c r="K15574" s="15">
        <v>130.09219999999999</v>
      </c>
    </row>
    <row r="15575" spans="9:11">
      <c r="I15575" s="15">
        <v>15520</v>
      </c>
      <c r="J15575" s="15">
        <v>65.937020000000004</v>
      </c>
      <c r="K15575" s="15">
        <v>123.0907</v>
      </c>
    </row>
    <row r="15576" spans="9:11">
      <c r="I15576" s="15">
        <v>15521</v>
      </c>
      <c r="J15576" s="15">
        <v>69.721339999999998</v>
      </c>
      <c r="K15576" s="15">
        <v>134.91640000000001</v>
      </c>
    </row>
    <row r="15577" spans="9:11">
      <c r="I15577" s="15">
        <v>15522</v>
      </c>
      <c r="J15577" s="15">
        <v>67.208299999999994</v>
      </c>
      <c r="K15577" s="15">
        <v>115.8391</v>
      </c>
    </row>
    <row r="15578" spans="9:11">
      <c r="I15578" s="15">
        <v>15523</v>
      </c>
      <c r="J15578" s="15">
        <v>72.919989999999999</v>
      </c>
      <c r="K15578" s="15">
        <v>154.21530000000001</v>
      </c>
    </row>
    <row r="15579" spans="9:11">
      <c r="I15579" s="15">
        <v>15524</v>
      </c>
      <c r="J15579" s="15">
        <v>69.986519999999999</v>
      </c>
      <c r="K15579" s="15">
        <v>129.3433</v>
      </c>
    </row>
    <row r="15580" spans="9:11">
      <c r="I15580" s="15">
        <v>15525</v>
      </c>
      <c r="J15580" s="15">
        <v>67.196219999999997</v>
      </c>
      <c r="K15580" s="15">
        <v>109.1018</v>
      </c>
    </row>
    <row r="15581" spans="9:11">
      <c r="I15581" s="15">
        <v>15526</v>
      </c>
      <c r="J15581" s="15">
        <v>68.80471</v>
      </c>
      <c r="K15581" s="15">
        <v>121.8463</v>
      </c>
    </row>
    <row r="15582" spans="9:11">
      <c r="I15582" s="15">
        <v>15527</v>
      </c>
      <c r="J15582" s="15">
        <v>68.959429999999998</v>
      </c>
      <c r="K15582" s="15">
        <v>131.17169999999999</v>
      </c>
    </row>
    <row r="15583" spans="9:11">
      <c r="I15583" s="15">
        <v>15528</v>
      </c>
      <c r="J15583" s="15">
        <v>70.710130000000007</v>
      </c>
      <c r="K15583" s="15">
        <v>107.6082</v>
      </c>
    </row>
    <row r="15584" spans="9:11">
      <c r="I15584" s="15">
        <v>15529</v>
      </c>
      <c r="J15584" s="15">
        <v>69.311610000000002</v>
      </c>
      <c r="K15584" s="15">
        <v>110.58499999999999</v>
      </c>
    </row>
    <row r="15585" spans="9:11">
      <c r="I15585" s="15">
        <v>15530</v>
      </c>
      <c r="J15585" s="15">
        <v>68.376670000000004</v>
      </c>
      <c r="K15585" s="15">
        <v>139.5479</v>
      </c>
    </row>
    <row r="15586" spans="9:11">
      <c r="I15586" s="15">
        <v>15531</v>
      </c>
      <c r="J15586" s="15">
        <v>65.877619999999993</v>
      </c>
      <c r="K15586" s="15">
        <v>108.2863</v>
      </c>
    </row>
    <row r="15587" spans="9:11">
      <c r="I15587" s="15">
        <v>15532</v>
      </c>
      <c r="J15587" s="15">
        <v>67.575760000000002</v>
      </c>
      <c r="K15587" s="15">
        <v>137.93700000000001</v>
      </c>
    </row>
    <row r="15588" spans="9:11">
      <c r="I15588" s="15">
        <v>15533</v>
      </c>
      <c r="J15588" s="15">
        <v>69.047479999999993</v>
      </c>
      <c r="K15588" s="15">
        <v>120.0193</v>
      </c>
    </row>
    <row r="15589" spans="9:11">
      <c r="I15589" s="15">
        <v>15534</v>
      </c>
      <c r="J15589" s="15">
        <v>64.969059999999999</v>
      </c>
      <c r="K15589" s="15">
        <v>130.74770000000001</v>
      </c>
    </row>
    <row r="15590" spans="9:11">
      <c r="I15590" s="15">
        <v>15535</v>
      </c>
      <c r="J15590" s="15">
        <v>65.008480000000006</v>
      </c>
      <c r="K15590" s="15">
        <v>112.35420000000001</v>
      </c>
    </row>
    <row r="15591" spans="9:11">
      <c r="I15591" s="15">
        <v>15536</v>
      </c>
      <c r="J15591" s="15">
        <v>69.662710000000004</v>
      </c>
      <c r="K15591" s="15">
        <v>112.7833</v>
      </c>
    </row>
    <row r="15592" spans="9:11">
      <c r="I15592" s="15">
        <v>15537</v>
      </c>
      <c r="J15592" s="15">
        <v>68.363249999999994</v>
      </c>
      <c r="K15592" s="15">
        <v>93.563040000000001</v>
      </c>
    </row>
    <row r="15593" spans="9:11">
      <c r="I15593" s="15">
        <v>15538</v>
      </c>
      <c r="J15593" s="15">
        <v>67.783029999999997</v>
      </c>
      <c r="K15593" s="15">
        <v>135.3219</v>
      </c>
    </row>
    <row r="15594" spans="9:11">
      <c r="I15594" s="15">
        <v>15539</v>
      </c>
      <c r="J15594" s="15">
        <v>68.355890000000002</v>
      </c>
      <c r="K15594" s="15">
        <v>130.47970000000001</v>
      </c>
    </row>
    <row r="15595" spans="9:11">
      <c r="I15595" s="15">
        <v>15540</v>
      </c>
      <c r="J15595" s="15">
        <v>69.080489999999998</v>
      </c>
      <c r="K15595" s="15">
        <v>137.2105</v>
      </c>
    </row>
    <row r="15596" spans="9:11">
      <c r="I15596" s="15">
        <v>15541</v>
      </c>
      <c r="J15596" s="15">
        <v>66.185950000000005</v>
      </c>
      <c r="K15596" s="15">
        <v>116.7954</v>
      </c>
    </row>
    <row r="15597" spans="9:11">
      <c r="I15597" s="15">
        <v>15542</v>
      </c>
      <c r="J15597" s="15">
        <v>69.870699999999999</v>
      </c>
      <c r="K15597" s="15">
        <v>127.23180000000001</v>
      </c>
    </row>
    <row r="15598" spans="9:11">
      <c r="I15598" s="15">
        <v>15543</v>
      </c>
      <c r="J15598" s="15">
        <v>68.143450000000001</v>
      </c>
      <c r="K15598" s="15">
        <v>119.3634</v>
      </c>
    </row>
    <row r="15599" spans="9:11">
      <c r="I15599" s="15">
        <v>15544</v>
      </c>
      <c r="J15599" s="15">
        <v>71.508560000000003</v>
      </c>
      <c r="K15599" s="15">
        <v>147.4461</v>
      </c>
    </row>
    <row r="15600" spans="9:11">
      <c r="I15600" s="15">
        <v>15545</v>
      </c>
      <c r="J15600" s="15">
        <v>67.587130000000002</v>
      </c>
      <c r="K15600" s="15">
        <v>152.08260000000001</v>
      </c>
    </row>
    <row r="15601" spans="9:11">
      <c r="I15601" s="15">
        <v>15546</v>
      </c>
      <c r="J15601" s="15">
        <v>69.321610000000007</v>
      </c>
      <c r="K15601" s="15">
        <v>127.09910000000001</v>
      </c>
    </row>
    <row r="15602" spans="9:11">
      <c r="I15602" s="15">
        <v>15547</v>
      </c>
      <c r="J15602" s="15">
        <v>64.320430000000002</v>
      </c>
      <c r="K15602" s="15">
        <v>101.65479999999999</v>
      </c>
    </row>
    <row r="15603" spans="9:11">
      <c r="I15603" s="15">
        <v>15548</v>
      </c>
      <c r="J15603" s="15">
        <v>70.047150000000002</v>
      </c>
      <c r="K15603" s="15">
        <v>129.34309999999999</v>
      </c>
    </row>
    <row r="15604" spans="9:11">
      <c r="I15604" s="15">
        <v>15549</v>
      </c>
      <c r="J15604" s="15">
        <v>67.952749999999995</v>
      </c>
      <c r="K15604" s="15">
        <v>120.57989999999999</v>
      </c>
    </row>
    <row r="15605" spans="9:11">
      <c r="I15605" s="15">
        <v>15550</v>
      </c>
      <c r="J15605" s="15">
        <v>69.3643</v>
      </c>
      <c r="K15605" s="15">
        <v>115.9751</v>
      </c>
    </row>
    <row r="15606" spans="9:11">
      <c r="I15606" s="15">
        <v>15551</v>
      </c>
      <c r="J15606" s="15">
        <v>65.611909999999995</v>
      </c>
      <c r="K15606" s="15">
        <v>115.12220000000001</v>
      </c>
    </row>
    <row r="15607" spans="9:11">
      <c r="I15607" s="15">
        <v>15552</v>
      </c>
      <c r="J15607" s="15">
        <v>66.459509999999995</v>
      </c>
      <c r="K15607" s="15">
        <v>117.47929999999999</v>
      </c>
    </row>
    <row r="15608" spans="9:11">
      <c r="I15608" s="15">
        <v>15553</v>
      </c>
      <c r="J15608" s="15">
        <v>67.013120000000001</v>
      </c>
      <c r="K15608" s="15">
        <v>116.34480000000001</v>
      </c>
    </row>
    <row r="15609" spans="9:11">
      <c r="I15609" s="15">
        <v>15554</v>
      </c>
      <c r="J15609" s="15">
        <v>67.153059999999996</v>
      </c>
      <c r="K15609" s="15">
        <v>133.19640000000001</v>
      </c>
    </row>
    <row r="15610" spans="9:11">
      <c r="I15610" s="15">
        <v>15555</v>
      </c>
      <c r="J15610" s="15">
        <v>68.387559999999993</v>
      </c>
      <c r="K15610" s="15">
        <v>123.0091</v>
      </c>
    </row>
    <row r="15611" spans="9:11">
      <c r="I15611" s="15">
        <v>15556</v>
      </c>
      <c r="J15611" s="15">
        <v>66.91337</v>
      </c>
      <c r="K15611" s="15">
        <v>123.0284</v>
      </c>
    </row>
    <row r="15612" spans="9:11">
      <c r="I15612" s="15">
        <v>15557</v>
      </c>
      <c r="J15612" s="15">
        <v>69.394880000000001</v>
      </c>
      <c r="K15612" s="15">
        <v>125.889</v>
      </c>
    </row>
    <row r="15613" spans="9:11">
      <c r="I15613" s="15">
        <v>15558</v>
      </c>
      <c r="J15613" s="15">
        <v>67.432090000000002</v>
      </c>
      <c r="K15613" s="15">
        <v>136.72559999999999</v>
      </c>
    </row>
    <row r="15614" spans="9:11">
      <c r="I15614" s="15">
        <v>15559</v>
      </c>
      <c r="J15614" s="15">
        <v>67.256510000000006</v>
      </c>
      <c r="K15614" s="15">
        <v>125.28360000000001</v>
      </c>
    </row>
    <row r="15615" spans="9:11">
      <c r="I15615" s="15">
        <v>15560</v>
      </c>
      <c r="J15615" s="15">
        <v>70.157399999999996</v>
      </c>
      <c r="K15615" s="15">
        <v>129.87379999999999</v>
      </c>
    </row>
    <row r="15616" spans="9:11">
      <c r="I15616" s="15">
        <v>15561</v>
      </c>
      <c r="J15616" s="15">
        <v>68.218010000000007</v>
      </c>
      <c r="K15616" s="15">
        <v>145.04599999999999</v>
      </c>
    </row>
    <row r="15617" spans="9:11">
      <c r="I15617" s="15">
        <v>15562</v>
      </c>
      <c r="J15617" s="15">
        <v>66.54598</v>
      </c>
      <c r="K15617" s="15">
        <v>131.59530000000001</v>
      </c>
    </row>
    <row r="15618" spans="9:11">
      <c r="I15618" s="15">
        <v>15563</v>
      </c>
      <c r="J15618" s="15">
        <v>67.918750000000003</v>
      </c>
      <c r="K15618" s="15">
        <v>134.69720000000001</v>
      </c>
    </row>
    <row r="15619" spans="9:11">
      <c r="I15619" s="15">
        <v>15564</v>
      </c>
      <c r="J15619" s="15">
        <v>65.472459999999998</v>
      </c>
      <c r="K15619" s="15">
        <v>125.9926</v>
      </c>
    </row>
    <row r="15620" spans="9:11">
      <c r="I15620" s="15">
        <v>15565</v>
      </c>
      <c r="J15620" s="15">
        <v>68.643990000000002</v>
      </c>
      <c r="K15620" s="15">
        <v>123.5308</v>
      </c>
    </row>
    <row r="15621" spans="9:11">
      <c r="I15621" s="15">
        <v>15566</v>
      </c>
      <c r="J15621" s="15">
        <v>67.540970000000002</v>
      </c>
      <c r="K15621" s="15">
        <v>133.869</v>
      </c>
    </row>
    <row r="15622" spans="9:11">
      <c r="I15622" s="15">
        <v>15567</v>
      </c>
      <c r="J15622" s="15">
        <v>67.671109999999999</v>
      </c>
      <c r="K15622" s="15">
        <v>127.5556</v>
      </c>
    </row>
    <row r="15623" spans="9:11">
      <c r="I15623" s="15">
        <v>15568</v>
      </c>
      <c r="J15623" s="15">
        <v>67.547690000000003</v>
      </c>
      <c r="K15623" s="15">
        <v>129.9528</v>
      </c>
    </row>
    <row r="15624" spans="9:11">
      <c r="I15624" s="15">
        <v>15569</v>
      </c>
      <c r="J15624" s="15">
        <v>68.832689999999999</v>
      </c>
      <c r="K15624" s="15">
        <v>116.68689999999999</v>
      </c>
    </row>
    <row r="15625" spans="9:11">
      <c r="I15625" s="15">
        <v>15570</v>
      </c>
      <c r="J15625" s="15">
        <v>66.9893</v>
      </c>
      <c r="K15625" s="15">
        <v>116.2079</v>
      </c>
    </row>
    <row r="15626" spans="9:11">
      <c r="I15626" s="15">
        <v>15571</v>
      </c>
      <c r="J15626" s="15">
        <v>68.129260000000002</v>
      </c>
      <c r="K15626" s="15">
        <v>139.57329999999999</v>
      </c>
    </row>
    <row r="15627" spans="9:11">
      <c r="I15627" s="15">
        <v>15572</v>
      </c>
      <c r="J15627" s="15">
        <v>67.216629999999995</v>
      </c>
      <c r="K15627" s="15">
        <v>117.1835</v>
      </c>
    </row>
    <row r="15628" spans="9:11">
      <c r="I15628" s="15">
        <v>15573</v>
      </c>
      <c r="J15628" s="15">
        <v>66.648970000000006</v>
      </c>
      <c r="K15628" s="15">
        <v>119.28149999999999</v>
      </c>
    </row>
    <row r="15629" spans="9:11">
      <c r="I15629" s="15">
        <v>15574</v>
      </c>
      <c r="J15629" s="15">
        <v>67.217619999999997</v>
      </c>
      <c r="K15629" s="15">
        <v>127.3762</v>
      </c>
    </row>
    <row r="15630" spans="9:11">
      <c r="I15630" s="15">
        <v>15575</v>
      </c>
      <c r="J15630" s="15">
        <v>66.218119999999999</v>
      </c>
      <c r="K15630" s="15">
        <v>121.0712</v>
      </c>
    </row>
    <row r="15631" spans="9:11">
      <c r="I15631" s="15">
        <v>15576</v>
      </c>
      <c r="J15631" s="15">
        <v>67.343800000000002</v>
      </c>
      <c r="K15631" s="15">
        <v>133.44110000000001</v>
      </c>
    </row>
    <row r="15632" spans="9:11">
      <c r="I15632" s="15">
        <v>15577</v>
      </c>
      <c r="J15632" s="15">
        <v>68.112920000000003</v>
      </c>
      <c r="K15632" s="15">
        <v>109.9029</v>
      </c>
    </row>
    <row r="15633" spans="9:11">
      <c r="I15633" s="15">
        <v>15578</v>
      </c>
      <c r="J15633" s="15">
        <v>69.879130000000004</v>
      </c>
      <c r="K15633" s="15">
        <v>127.7891</v>
      </c>
    </row>
    <row r="15634" spans="9:11">
      <c r="I15634" s="15">
        <v>15579</v>
      </c>
      <c r="J15634" s="15">
        <v>68.211250000000007</v>
      </c>
      <c r="K15634" s="15">
        <v>138.5343</v>
      </c>
    </row>
    <row r="15635" spans="9:11">
      <c r="I15635" s="15">
        <v>15580</v>
      </c>
      <c r="J15635" s="15">
        <v>65.687669999999997</v>
      </c>
      <c r="K15635" s="15">
        <v>141.1901</v>
      </c>
    </row>
    <row r="15636" spans="9:11">
      <c r="I15636" s="15">
        <v>15581</v>
      </c>
      <c r="J15636" s="15">
        <v>65.992329999999995</v>
      </c>
      <c r="K15636" s="15">
        <v>113.6949</v>
      </c>
    </row>
    <row r="15637" spans="9:11">
      <c r="I15637" s="15">
        <v>15582</v>
      </c>
      <c r="J15637" s="15">
        <v>67.605170000000001</v>
      </c>
      <c r="K15637" s="15">
        <v>102.20359999999999</v>
      </c>
    </row>
    <row r="15638" spans="9:11">
      <c r="I15638" s="15">
        <v>15583</v>
      </c>
      <c r="J15638" s="15">
        <v>65.905050000000003</v>
      </c>
      <c r="K15638" s="15">
        <v>139.22749999999999</v>
      </c>
    </row>
    <row r="15639" spans="9:11">
      <c r="I15639" s="15">
        <v>15584</v>
      </c>
      <c r="J15639" s="15">
        <v>70.341520000000003</v>
      </c>
      <c r="K15639" s="15">
        <v>127.08280000000001</v>
      </c>
    </row>
    <row r="15640" spans="9:11">
      <c r="I15640" s="15">
        <v>15585</v>
      </c>
      <c r="J15640" s="15">
        <v>66.076049999999995</v>
      </c>
      <c r="K15640" s="15">
        <v>120.0142</v>
      </c>
    </row>
    <row r="15641" spans="9:11">
      <c r="I15641" s="15">
        <v>15586</v>
      </c>
      <c r="J15641" s="15">
        <v>65.774529999999999</v>
      </c>
      <c r="K15641" s="15">
        <v>126.96420000000001</v>
      </c>
    </row>
    <row r="15642" spans="9:11">
      <c r="I15642" s="15">
        <v>15587</v>
      </c>
      <c r="J15642" s="15">
        <v>65.713409999999996</v>
      </c>
      <c r="K15642" s="15">
        <v>112.0802</v>
      </c>
    </row>
    <row r="15643" spans="9:11">
      <c r="I15643" s="15">
        <v>15588</v>
      </c>
      <c r="J15643" s="15">
        <v>68.575460000000007</v>
      </c>
      <c r="K15643" s="15">
        <v>141.1028</v>
      </c>
    </row>
    <row r="15644" spans="9:11">
      <c r="I15644" s="15">
        <v>15589</v>
      </c>
      <c r="J15644" s="15">
        <v>67.933719999999994</v>
      </c>
      <c r="K15644" s="15">
        <v>112.6789</v>
      </c>
    </row>
    <row r="15645" spans="9:11">
      <c r="I15645" s="15">
        <v>15590</v>
      </c>
      <c r="J15645" s="15">
        <v>67.707260000000005</v>
      </c>
      <c r="K15645" s="15">
        <v>136.6165</v>
      </c>
    </row>
    <row r="15646" spans="9:11">
      <c r="I15646" s="15">
        <v>15591</v>
      </c>
      <c r="J15646" s="15">
        <v>69.363860000000003</v>
      </c>
      <c r="K15646" s="15">
        <v>143.35290000000001</v>
      </c>
    </row>
    <row r="15647" spans="9:11">
      <c r="I15647" s="15">
        <v>15592</v>
      </c>
      <c r="J15647" s="15">
        <v>70.643069999999994</v>
      </c>
      <c r="K15647" s="15">
        <v>133.47409999999999</v>
      </c>
    </row>
    <row r="15648" spans="9:11">
      <c r="I15648" s="15">
        <v>15593</v>
      </c>
      <c r="J15648" s="15">
        <v>69.043450000000007</v>
      </c>
      <c r="K15648" s="15">
        <v>143.0016</v>
      </c>
    </row>
    <row r="15649" spans="9:11">
      <c r="I15649" s="15">
        <v>15594</v>
      </c>
      <c r="J15649" s="15">
        <v>69.575710000000001</v>
      </c>
      <c r="K15649" s="15">
        <v>154.50790000000001</v>
      </c>
    </row>
    <row r="15650" spans="9:11">
      <c r="I15650" s="15">
        <v>15595</v>
      </c>
      <c r="J15650" s="15">
        <v>67.527720000000002</v>
      </c>
      <c r="K15650" s="15">
        <v>136.24760000000001</v>
      </c>
    </row>
    <row r="15651" spans="9:11">
      <c r="I15651" s="15">
        <v>15596</v>
      </c>
      <c r="J15651" s="15">
        <v>66.334050000000005</v>
      </c>
      <c r="K15651" s="15">
        <v>120.45140000000001</v>
      </c>
    </row>
    <row r="15652" spans="9:11">
      <c r="I15652" s="15">
        <v>15597</v>
      </c>
      <c r="J15652" s="15">
        <v>65.237949999999998</v>
      </c>
      <c r="K15652" s="15">
        <v>115.1459</v>
      </c>
    </row>
    <row r="15653" spans="9:11">
      <c r="I15653" s="15">
        <v>15598</v>
      </c>
      <c r="J15653" s="15">
        <v>71.711969999999994</v>
      </c>
      <c r="K15653" s="15">
        <v>127.5762</v>
      </c>
    </row>
    <row r="15654" spans="9:11">
      <c r="I15654" s="15">
        <v>15599</v>
      </c>
      <c r="J15654" s="15">
        <v>66.402090000000001</v>
      </c>
      <c r="K15654" s="15">
        <v>110.5565</v>
      </c>
    </row>
    <row r="15655" spans="9:11">
      <c r="I15655" s="15">
        <v>15600</v>
      </c>
      <c r="J15655" s="15">
        <v>66.413219999999995</v>
      </c>
      <c r="K15655" s="15">
        <v>123.2217</v>
      </c>
    </row>
    <row r="15656" spans="9:11">
      <c r="I15656" s="15">
        <v>15601</v>
      </c>
      <c r="J15656" s="15">
        <v>65.243219999999994</v>
      </c>
      <c r="K15656" s="15">
        <v>132.3124</v>
      </c>
    </row>
    <row r="15657" spans="9:11">
      <c r="I15657" s="15">
        <v>15602</v>
      </c>
      <c r="J15657" s="15">
        <v>69.376519999999999</v>
      </c>
      <c r="K15657" s="15">
        <v>144.9025</v>
      </c>
    </row>
    <row r="15658" spans="9:11">
      <c r="I15658" s="15">
        <v>15603</v>
      </c>
      <c r="J15658" s="15">
        <v>66.979439999999997</v>
      </c>
      <c r="K15658" s="15">
        <v>116.5849</v>
      </c>
    </row>
    <row r="15659" spans="9:11">
      <c r="I15659" s="15">
        <v>15604</v>
      </c>
      <c r="J15659" s="15">
        <v>66.947149999999993</v>
      </c>
      <c r="K15659" s="15">
        <v>116.96</v>
      </c>
    </row>
    <row r="15660" spans="9:11">
      <c r="I15660" s="15">
        <v>15605</v>
      </c>
      <c r="J15660" s="15">
        <v>68.357789999999994</v>
      </c>
      <c r="K15660" s="15">
        <v>119.4615</v>
      </c>
    </row>
    <row r="15661" spans="9:11">
      <c r="I15661" s="15">
        <v>15606</v>
      </c>
      <c r="J15661" s="15">
        <v>67.721180000000004</v>
      </c>
      <c r="K15661" s="15">
        <v>116.2328</v>
      </c>
    </row>
    <row r="15662" spans="9:11">
      <c r="I15662" s="15">
        <v>15607</v>
      </c>
      <c r="J15662" s="15">
        <v>66.654700000000005</v>
      </c>
      <c r="K15662" s="15">
        <v>123.83929999999999</v>
      </c>
    </row>
    <row r="15663" spans="9:11">
      <c r="I15663" s="15">
        <v>15608</v>
      </c>
      <c r="J15663" s="15">
        <v>71.161159999999995</v>
      </c>
      <c r="K15663" s="15">
        <v>131.0291</v>
      </c>
    </row>
    <row r="15664" spans="9:11">
      <c r="I15664" s="15">
        <v>15609</v>
      </c>
      <c r="J15664" s="15">
        <v>69.769949999999994</v>
      </c>
      <c r="K15664" s="15">
        <v>132.3991</v>
      </c>
    </row>
    <row r="15665" spans="9:11">
      <c r="I15665" s="15">
        <v>15610</v>
      </c>
      <c r="J15665" s="15">
        <v>67.080470000000005</v>
      </c>
      <c r="K15665" s="15">
        <v>123.6803</v>
      </c>
    </row>
    <row r="15666" spans="9:11">
      <c r="I15666" s="15">
        <v>15611</v>
      </c>
      <c r="J15666" s="15">
        <v>70.162710000000004</v>
      </c>
      <c r="K15666" s="15">
        <v>132.0564</v>
      </c>
    </row>
    <row r="15667" spans="9:11">
      <c r="I15667" s="15">
        <v>15612</v>
      </c>
      <c r="J15667" s="15">
        <v>67.207250000000002</v>
      </c>
      <c r="K15667" s="15">
        <v>125.47320000000001</v>
      </c>
    </row>
    <row r="15668" spans="9:11">
      <c r="I15668" s="15">
        <v>15613</v>
      </c>
      <c r="J15668" s="15">
        <v>66.441000000000003</v>
      </c>
      <c r="K15668" s="15">
        <v>109.2837</v>
      </c>
    </row>
    <row r="15669" spans="9:11">
      <c r="I15669" s="15">
        <v>15614</v>
      </c>
      <c r="J15669" s="15">
        <v>70.439080000000004</v>
      </c>
      <c r="K15669" s="15">
        <v>128.0154</v>
      </c>
    </row>
    <row r="15670" spans="9:11">
      <c r="I15670" s="15">
        <v>15615</v>
      </c>
      <c r="J15670" s="15">
        <v>67.424109999999999</v>
      </c>
      <c r="K15670" s="15">
        <v>117.7129</v>
      </c>
    </row>
    <row r="15671" spans="9:11">
      <c r="I15671" s="15">
        <v>15616</v>
      </c>
      <c r="J15671" s="15">
        <v>67.237939999999995</v>
      </c>
      <c r="K15671" s="15">
        <v>115.5231</v>
      </c>
    </row>
    <row r="15672" spans="9:11">
      <c r="I15672" s="15">
        <v>15617</v>
      </c>
      <c r="J15672" s="15">
        <v>65.544619999999995</v>
      </c>
      <c r="K15672" s="15">
        <v>116.0185</v>
      </c>
    </row>
    <row r="15673" spans="9:11">
      <c r="I15673" s="15">
        <v>15618</v>
      </c>
      <c r="J15673" s="15">
        <v>68.585790000000003</v>
      </c>
      <c r="K15673" s="15">
        <v>131.2912</v>
      </c>
    </row>
    <row r="15674" spans="9:11">
      <c r="I15674" s="15">
        <v>15619</v>
      </c>
      <c r="J15674" s="15">
        <v>71.463769999999997</v>
      </c>
      <c r="K15674" s="15">
        <v>140.99549999999999</v>
      </c>
    </row>
    <row r="15675" spans="9:11">
      <c r="I15675" s="15">
        <v>15620</v>
      </c>
      <c r="J15675" s="15">
        <v>67.02704</v>
      </c>
      <c r="K15675" s="15">
        <v>152.02600000000001</v>
      </c>
    </row>
    <row r="15676" spans="9:11">
      <c r="I15676" s="15">
        <v>15621</v>
      </c>
      <c r="J15676" s="15">
        <v>70.745949999999993</v>
      </c>
      <c r="K15676" s="15">
        <v>150.47229999999999</v>
      </c>
    </row>
    <row r="15677" spans="9:11">
      <c r="I15677" s="15">
        <v>15622</v>
      </c>
      <c r="J15677" s="15">
        <v>64.558710000000005</v>
      </c>
      <c r="K15677" s="15">
        <v>123.1474</v>
      </c>
    </row>
    <row r="15678" spans="9:11">
      <c r="I15678" s="15">
        <v>15623</v>
      </c>
      <c r="J15678" s="15">
        <v>66.434659999999994</v>
      </c>
      <c r="K15678" s="15">
        <v>128.85579999999999</v>
      </c>
    </row>
    <row r="15679" spans="9:11">
      <c r="I15679" s="15">
        <v>15624</v>
      </c>
      <c r="J15679" s="15">
        <v>71.885379999999998</v>
      </c>
      <c r="K15679" s="15">
        <v>129.48429999999999</v>
      </c>
    </row>
    <row r="15680" spans="9:11">
      <c r="I15680" s="15">
        <v>15625</v>
      </c>
      <c r="J15680" s="15">
        <v>67.350059999999999</v>
      </c>
      <c r="K15680" s="15">
        <v>136.47919999999999</v>
      </c>
    </row>
    <row r="15681" spans="9:11">
      <c r="I15681" s="15">
        <v>15626</v>
      </c>
      <c r="J15681" s="15">
        <v>67.260210000000001</v>
      </c>
      <c r="K15681" s="15">
        <v>123.2473</v>
      </c>
    </row>
    <row r="15682" spans="9:11">
      <c r="I15682" s="15">
        <v>15627</v>
      </c>
      <c r="J15682" s="15">
        <v>69.421049999999994</v>
      </c>
      <c r="K15682" s="15">
        <v>131.12260000000001</v>
      </c>
    </row>
    <row r="15683" spans="9:11">
      <c r="I15683" s="15">
        <v>15628</v>
      </c>
      <c r="J15683" s="15">
        <v>67.029229999999998</v>
      </c>
      <c r="K15683" s="15">
        <v>118.0796</v>
      </c>
    </row>
    <row r="15684" spans="9:11">
      <c r="I15684" s="15">
        <v>15629</v>
      </c>
      <c r="J15684" s="15">
        <v>70.15598</v>
      </c>
      <c r="K15684" s="15">
        <v>143.471</v>
      </c>
    </row>
    <row r="15685" spans="9:11">
      <c r="I15685" s="15">
        <v>15630</v>
      </c>
      <c r="J15685" s="15">
        <v>68.169619999999995</v>
      </c>
      <c r="K15685" s="15">
        <v>123.42919999999999</v>
      </c>
    </row>
    <row r="15686" spans="9:11">
      <c r="I15686" s="15">
        <v>15631</v>
      </c>
      <c r="J15686" s="15">
        <v>69.33135</v>
      </c>
      <c r="K15686" s="15">
        <v>118.6</v>
      </c>
    </row>
    <row r="15687" spans="9:11">
      <c r="I15687" s="15">
        <v>15632</v>
      </c>
      <c r="J15687" s="15">
        <v>68.822389999999999</v>
      </c>
      <c r="K15687" s="15">
        <v>119.69670000000001</v>
      </c>
    </row>
    <row r="15688" spans="9:11">
      <c r="I15688" s="15">
        <v>15633</v>
      </c>
      <c r="J15688" s="15">
        <v>70.700609999999998</v>
      </c>
      <c r="K15688" s="15">
        <v>132.74629999999999</v>
      </c>
    </row>
    <row r="15689" spans="9:11">
      <c r="I15689" s="15">
        <v>15634</v>
      </c>
      <c r="J15689" s="15">
        <v>63.014049999999997</v>
      </c>
      <c r="K15689" s="15">
        <v>116.679</v>
      </c>
    </row>
    <row r="15690" spans="9:11">
      <c r="I15690" s="15">
        <v>15635</v>
      </c>
      <c r="J15690" s="15">
        <v>70.791210000000007</v>
      </c>
      <c r="K15690" s="15">
        <v>129.97649999999999</v>
      </c>
    </row>
    <row r="15691" spans="9:11">
      <c r="I15691" s="15">
        <v>15636</v>
      </c>
      <c r="J15691" s="15">
        <v>70.100939999999994</v>
      </c>
      <c r="K15691" s="15">
        <v>140.62379999999999</v>
      </c>
    </row>
    <row r="15692" spans="9:11">
      <c r="I15692" s="15">
        <v>15637</v>
      </c>
      <c r="J15692" s="15">
        <v>67.685980000000001</v>
      </c>
      <c r="K15692" s="15">
        <v>113.3493</v>
      </c>
    </row>
    <row r="15693" spans="9:11">
      <c r="I15693" s="15">
        <v>15638</v>
      </c>
      <c r="J15693" s="15">
        <v>70.449340000000007</v>
      </c>
      <c r="K15693" s="15">
        <v>130.0917</v>
      </c>
    </row>
    <row r="15694" spans="9:11">
      <c r="I15694" s="15">
        <v>15639</v>
      </c>
      <c r="J15694" s="15">
        <v>68.471639999999994</v>
      </c>
      <c r="K15694" s="15">
        <v>143.65880000000001</v>
      </c>
    </row>
    <row r="15695" spans="9:11">
      <c r="I15695" s="15">
        <v>15640</v>
      </c>
      <c r="J15695" s="15">
        <v>69.223339999999993</v>
      </c>
      <c r="K15695" s="15">
        <v>147.17080000000001</v>
      </c>
    </row>
    <row r="15696" spans="9:11">
      <c r="I15696" s="15">
        <v>15641</v>
      </c>
      <c r="J15696" s="15">
        <v>69.052670000000006</v>
      </c>
      <c r="K15696" s="15">
        <v>126.3728</v>
      </c>
    </row>
    <row r="15697" spans="9:11">
      <c r="I15697" s="15">
        <v>15642</v>
      </c>
      <c r="J15697" s="15">
        <v>69.22824</v>
      </c>
      <c r="K15697" s="15">
        <v>128.1722</v>
      </c>
    </row>
    <row r="15698" spans="9:11">
      <c r="I15698" s="15">
        <v>15643</v>
      </c>
      <c r="J15698" s="15">
        <v>69.305310000000006</v>
      </c>
      <c r="K15698" s="15">
        <v>140.5582</v>
      </c>
    </row>
    <row r="15699" spans="9:11">
      <c r="I15699" s="15">
        <v>15644</v>
      </c>
      <c r="J15699" s="15">
        <v>67.356899999999996</v>
      </c>
      <c r="K15699" s="15">
        <v>114.6302</v>
      </c>
    </row>
    <row r="15700" spans="9:11">
      <c r="I15700" s="15">
        <v>15645</v>
      </c>
      <c r="J15700" s="15">
        <v>68.141779999999997</v>
      </c>
      <c r="K15700" s="15">
        <v>133.9639</v>
      </c>
    </row>
    <row r="15701" spans="9:11">
      <c r="I15701" s="15">
        <v>15646</v>
      </c>
      <c r="J15701" s="15">
        <v>67.507050000000007</v>
      </c>
      <c r="K15701" s="15">
        <v>127.7368</v>
      </c>
    </row>
    <row r="15702" spans="9:11">
      <c r="I15702" s="15">
        <v>15647</v>
      </c>
      <c r="J15702" s="15">
        <v>68.870720000000006</v>
      </c>
      <c r="K15702" s="15">
        <v>139.05350000000001</v>
      </c>
    </row>
    <row r="15703" spans="9:11">
      <c r="I15703" s="15">
        <v>15648</v>
      </c>
      <c r="J15703" s="15">
        <v>67.278390000000002</v>
      </c>
      <c r="K15703" s="15">
        <v>134.3672</v>
      </c>
    </row>
    <row r="15704" spans="9:11">
      <c r="I15704" s="15">
        <v>15649</v>
      </c>
      <c r="J15704" s="15">
        <v>66.971260000000001</v>
      </c>
      <c r="K15704" s="15">
        <v>116.91160000000001</v>
      </c>
    </row>
    <row r="15705" spans="9:11">
      <c r="I15705" s="15">
        <v>15650</v>
      </c>
      <c r="J15705" s="15">
        <v>67.27037</v>
      </c>
      <c r="K15705" s="15">
        <v>121.53959999999999</v>
      </c>
    </row>
    <row r="15706" spans="9:11">
      <c r="I15706" s="15">
        <v>15651</v>
      </c>
      <c r="J15706" s="15">
        <v>66.012140000000002</v>
      </c>
      <c r="K15706" s="15">
        <v>116.2959</v>
      </c>
    </row>
    <row r="15707" spans="9:11">
      <c r="I15707" s="15">
        <v>15652</v>
      </c>
      <c r="J15707" s="15">
        <v>65.903239999999997</v>
      </c>
      <c r="K15707" s="15">
        <v>117.2595</v>
      </c>
    </row>
    <row r="15708" spans="9:11">
      <c r="I15708" s="15">
        <v>15653</v>
      </c>
      <c r="J15708" s="15">
        <v>65.976010000000002</v>
      </c>
      <c r="K15708" s="15">
        <v>115.56950000000001</v>
      </c>
    </row>
    <row r="15709" spans="9:11">
      <c r="I15709" s="15">
        <v>15654</v>
      </c>
      <c r="J15709" s="15">
        <v>65.013850000000005</v>
      </c>
      <c r="K15709" s="15">
        <v>117.3807</v>
      </c>
    </row>
    <row r="15710" spans="9:11">
      <c r="I15710" s="15">
        <v>15655</v>
      </c>
      <c r="J15710" s="15">
        <v>68.363399999999999</v>
      </c>
      <c r="K15710" s="15">
        <v>126.26819999999999</v>
      </c>
    </row>
    <row r="15711" spans="9:11">
      <c r="I15711" s="15">
        <v>15656</v>
      </c>
      <c r="J15711" s="15">
        <v>66.711340000000007</v>
      </c>
      <c r="K15711" s="15">
        <v>130.88499999999999</v>
      </c>
    </row>
    <row r="15712" spans="9:11">
      <c r="I15712" s="15">
        <v>15657</v>
      </c>
      <c r="J15712" s="15">
        <v>70.696569999999994</v>
      </c>
      <c r="K15712" s="15">
        <v>120.929</v>
      </c>
    </row>
    <row r="15713" spans="9:11">
      <c r="I15713" s="15">
        <v>15658</v>
      </c>
      <c r="J15713" s="15">
        <v>70.691450000000003</v>
      </c>
      <c r="K15713" s="15">
        <v>134.61009999999999</v>
      </c>
    </row>
    <row r="15714" spans="9:11">
      <c r="I15714" s="15">
        <v>15659</v>
      </c>
      <c r="J15714" s="15">
        <v>71.827960000000004</v>
      </c>
      <c r="K15714" s="15">
        <v>136.39670000000001</v>
      </c>
    </row>
    <row r="15715" spans="9:11">
      <c r="I15715" s="15">
        <v>15660</v>
      </c>
      <c r="J15715" s="15">
        <v>65.578209999999999</v>
      </c>
      <c r="K15715" s="15">
        <v>112.81780000000001</v>
      </c>
    </row>
    <row r="15716" spans="9:11">
      <c r="I15716" s="15">
        <v>15661</v>
      </c>
      <c r="J15716" s="15">
        <v>67.870919999999998</v>
      </c>
      <c r="K15716" s="15">
        <v>141.7216</v>
      </c>
    </row>
    <row r="15717" spans="9:11">
      <c r="I15717" s="15">
        <v>15662</v>
      </c>
      <c r="J15717" s="15">
        <v>69.380380000000002</v>
      </c>
      <c r="K15717" s="15">
        <v>135.5633</v>
      </c>
    </row>
    <row r="15718" spans="9:11">
      <c r="I15718" s="15">
        <v>15663</v>
      </c>
      <c r="J15718" s="15">
        <v>69.345179999999999</v>
      </c>
      <c r="K15718" s="15">
        <v>139.0857</v>
      </c>
    </row>
    <row r="15719" spans="9:11">
      <c r="I15719" s="15">
        <v>15664</v>
      </c>
      <c r="J15719" s="15">
        <v>67.167370000000005</v>
      </c>
      <c r="K15719" s="15">
        <v>134.124</v>
      </c>
    </row>
    <row r="15720" spans="9:11">
      <c r="I15720" s="15">
        <v>15665</v>
      </c>
      <c r="J15720" s="15">
        <v>68.267489999999995</v>
      </c>
      <c r="K15720" s="15">
        <v>122.9496</v>
      </c>
    </row>
    <row r="15721" spans="9:11">
      <c r="I15721" s="15">
        <v>15666</v>
      </c>
      <c r="J15721" s="15">
        <v>67.824389999999994</v>
      </c>
      <c r="K15721" s="15">
        <v>129.221</v>
      </c>
    </row>
    <row r="15722" spans="9:11">
      <c r="I15722" s="15">
        <v>15667</v>
      </c>
      <c r="J15722" s="15">
        <v>63.977609999999999</v>
      </c>
      <c r="K15722" s="15">
        <v>114.6071</v>
      </c>
    </row>
    <row r="15723" spans="9:11">
      <c r="I15723" s="15">
        <v>15668</v>
      </c>
      <c r="J15723" s="15">
        <v>68.595320000000001</v>
      </c>
      <c r="K15723" s="15">
        <v>135.54239999999999</v>
      </c>
    </row>
    <row r="15724" spans="9:11">
      <c r="I15724" s="15">
        <v>15669</v>
      </c>
      <c r="J15724" s="15">
        <v>65.859369999999998</v>
      </c>
      <c r="K15724" s="15">
        <v>131.03020000000001</v>
      </c>
    </row>
    <row r="15725" spans="9:11">
      <c r="I15725" s="15">
        <v>15670</v>
      </c>
      <c r="J15725" s="15">
        <v>65.737049999999996</v>
      </c>
      <c r="K15725" s="15">
        <v>112.92659999999999</v>
      </c>
    </row>
    <row r="15726" spans="9:11">
      <c r="I15726" s="15">
        <v>15671</v>
      </c>
      <c r="J15726" s="15">
        <v>68.550830000000005</v>
      </c>
      <c r="K15726" s="15">
        <v>137.61869999999999</v>
      </c>
    </row>
    <row r="15727" spans="9:11">
      <c r="I15727" s="15">
        <v>15672</v>
      </c>
      <c r="J15727" s="15">
        <v>66.178389999999993</v>
      </c>
      <c r="K15727" s="15">
        <v>125.057</v>
      </c>
    </row>
    <row r="15728" spans="9:11">
      <c r="I15728" s="15">
        <v>15673</v>
      </c>
      <c r="J15728" s="15">
        <v>63.439050000000002</v>
      </c>
      <c r="K15728" s="15">
        <v>103.7247</v>
      </c>
    </row>
    <row r="15729" spans="9:11">
      <c r="I15729" s="15">
        <v>15674</v>
      </c>
      <c r="J15729" s="15">
        <v>64.613730000000004</v>
      </c>
      <c r="K15729" s="15">
        <v>115.63939999999999</v>
      </c>
    </row>
    <row r="15730" spans="9:11">
      <c r="I15730" s="15">
        <v>15675</v>
      </c>
      <c r="J15730" s="15">
        <v>64.142920000000004</v>
      </c>
      <c r="K15730" s="15">
        <v>114.1789</v>
      </c>
    </row>
    <row r="15731" spans="9:11">
      <c r="I15731" s="15">
        <v>15676</v>
      </c>
      <c r="J15731" s="15">
        <v>64.257559999999998</v>
      </c>
      <c r="K15731" s="15">
        <v>122.5431</v>
      </c>
    </row>
    <row r="15732" spans="9:11">
      <c r="I15732" s="15">
        <v>15677</v>
      </c>
      <c r="J15732" s="15">
        <v>67.522369999999995</v>
      </c>
      <c r="K15732" s="15">
        <v>137.28280000000001</v>
      </c>
    </row>
    <row r="15733" spans="9:11">
      <c r="I15733" s="15">
        <v>15678</v>
      </c>
      <c r="J15733" s="15">
        <v>66.643259999999998</v>
      </c>
      <c r="K15733" s="15">
        <v>119.2689</v>
      </c>
    </row>
    <row r="15734" spans="9:11">
      <c r="I15734" s="15">
        <v>15679</v>
      </c>
      <c r="J15734" s="15">
        <v>68.441400000000002</v>
      </c>
      <c r="K15734" s="15">
        <v>129.99119999999999</v>
      </c>
    </row>
    <row r="15735" spans="9:11">
      <c r="I15735" s="15">
        <v>15680</v>
      </c>
      <c r="J15735" s="15">
        <v>70.652529999999999</v>
      </c>
      <c r="K15735" s="15">
        <v>114.61669999999999</v>
      </c>
    </row>
    <row r="15736" spans="9:11">
      <c r="I15736" s="15">
        <v>15681</v>
      </c>
      <c r="J15736" s="15">
        <v>68.045959999999994</v>
      </c>
      <c r="K15736" s="15">
        <v>113.3741</v>
      </c>
    </row>
    <row r="15737" spans="9:11">
      <c r="I15737" s="15">
        <v>15682</v>
      </c>
      <c r="J15737" s="15">
        <v>68.076449999999994</v>
      </c>
      <c r="K15737" s="15">
        <v>115.49760000000001</v>
      </c>
    </row>
    <row r="15738" spans="9:11">
      <c r="I15738" s="15">
        <v>15683</v>
      </c>
      <c r="J15738" s="15">
        <v>66.063829999999996</v>
      </c>
      <c r="K15738" s="15">
        <v>119.0574</v>
      </c>
    </row>
    <row r="15739" spans="9:11">
      <c r="I15739" s="15">
        <v>15684</v>
      </c>
      <c r="J15739" s="15">
        <v>69.316879999999998</v>
      </c>
      <c r="K15739" s="15">
        <v>138.35079999999999</v>
      </c>
    </row>
    <row r="15740" spans="9:11">
      <c r="I15740" s="15">
        <v>15685</v>
      </c>
      <c r="J15740" s="15">
        <v>68.350049999999996</v>
      </c>
      <c r="K15740" s="15">
        <v>130.7714</v>
      </c>
    </row>
    <row r="15741" spans="9:11">
      <c r="I15741" s="15">
        <v>15686</v>
      </c>
      <c r="J15741" s="15">
        <v>68.110060000000004</v>
      </c>
      <c r="K15741" s="15">
        <v>121.5984</v>
      </c>
    </row>
    <row r="15742" spans="9:11">
      <c r="I15742" s="15">
        <v>15687</v>
      </c>
      <c r="J15742" s="15">
        <v>67.604740000000007</v>
      </c>
      <c r="K15742" s="15">
        <v>132.01050000000001</v>
      </c>
    </row>
    <row r="15743" spans="9:11">
      <c r="I15743" s="15">
        <v>15688</v>
      </c>
      <c r="J15743" s="15">
        <v>65.643739999999994</v>
      </c>
      <c r="K15743" s="15">
        <v>111.5052</v>
      </c>
    </row>
    <row r="15744" spans="9:11">
      <c r="I15744" s="15">
        <v>15689</v>
      </c>
      <c r="J15744" s="15">
        <v>69.185969999999998</v>
      </c>
      <c r="K15744" s="15">
        <v>145.81039999999999</v>
      </c>
    </row>
    <row r="15745" spans="9:11">
      <c r="I15745" s="15">
        <v>15690</v>
      </c>
      <c r="J15745" s="15">
        <v>70.154139999999998</v>
      </c>
      <c r="K15745" s="15">
        <v>127.04989999999999</v>
      </c>
    </row>
    <row r="15746" spans="9:11">
      <c r="I15746" s="15">
        <v>15691</v>
      </c>
      <c r="J15746" s="15">
        <v>68.926150000000007</v>
      </c>
      <c r="K15746" s="15">
        <v>117.2627</v>
      </c>
    </row>
    <row r="15747" spans="9:11">
      <c r="I15747" s="15">
        <v>15692</v>
      </c>
      <c r="J15747" s="15">
        <v>71.213849999999994</v>
      </c>
      <c r="K15747" s="15">
        <v>125.7487</v>
      </c>
    </row>
    <row r="15748" spans="9:11">
      <c r="I15748" s="15">
        <v>15693</v>
      </c>
      <c r="J15748" s="15">
        <v>70.581860000000006</v>
      </c>
      <c r="K15748" s="15">
        <v>116.75409999999999</v>
      </c>
    </row>
    <row r="15749" spans="9:11">
      <c r="I15749" s="15">
        <v>15694</v>
      </c>
      <c r="J15749" s="15">
        <v>69.209429999999998</v>
      </c>
      <c r="K15749" s="15">
        <v>126.4311</v>
      </c>
    </row>
    <row r="15750" spans="9:11">
      <c r="I15750" s="15">
        <v>15695</v>
      </c>
      <c r="J15750" s="15">
        <v>68.113770000000002</v>
      </c>
      <c r="K15750" s="15">
        <v>133.03389999999999</v>
      </c>
    </row>
    <row r="15751" spans="9:11">
      <c r="I15751" s="15">
        <v>15696</v>
      </c>
      <c r="J15751" s="15">
        <v>67.547650000000004</v>
      </c>
      <c r="K15751" s="15">
        <v>130.45050000000001</v>
      </c>
    </row>
    <row r="15752" spans="9:11">
      <c r="I15752" s="15">
        <v>15697</v>
      </c>
      <c r="J15752" s="15">
        <v>65.637140000000002</v>
      </c>
      <c r="K15752" s="15">
        <v>130.59829999999999</v>
      </c>
    </row>
    <row r="15753" spans="9:11">
      <c r="I15753" s="15">
        <v>15698</v>
      </c>
      <c r="J15753" s="15">
        <v>67.399029999999996</v>
      </c>
      <c r="K15753" s="15">
        <v>143.03030000000001</v>
      </c>
    </row>
    <row r="15754" spans="9:11">
      <c r="I15754" s="15">
        <v>15699</v>
      </c>
      <c r="J15754" s="15">
        <v>68.253140000000002</v>
      </c>
      <c r="K15754" s="15">
        <v>120.4308</v>
      </c>
    </row>
    <row r="15755" spans="9:11">
      <c r="I15755" s="15">
        <v>15700</v>
      </c>
      <c r="J15755" s="15">
        <v>67.563730000000007</v>
      </c>
      <c r="K15755" s="15">
        <v>130.19489999999999</v>
      </c>
    </row>
    <row r="15756" spans="9:11">
      <c r="I15756" s="15">
        <v>15701</v>
      </c>
      <c r="J15756" s="15">
        <v>63.404029999999999</v>
      </c>
      <c r="K15756" s="15">
        <v>138.85650000000001</v>
      </c>
    </row>
    <row r="15757" spans="9:11">
      <c r="I15757" s="15">
        <v>15702</v>
      </c>
      <c r="J15757" s="15">
        <v>67.137739999999994</v>
      </c>
      <c r="K15757" s="15">
        <v>114.4542</v>
      </c>
    </row>
    <row r="15758" spans="9:11">
      <c r="I15758" s="15">
        <v>15703</v>
      </c>
      <c r="J15758" s="15">
        <v>66.487560000000002</v>
      </c>
      <c r="K15758" s="15">
        <v>135.5376</v>
      </c>
    </row>
    <row r="15759" spans="9:11">
      <c r="I15759" s="15">
        <v>15704</v>
      </c>
      <c r="J15759" s="15">
        <v>66.613740000000007</v>
      </c>
      <c r="K15759" s="15">
        <v>123.97969999999999</v>
      </c>
    </row>
    <row r="15760" spans="9:11">
      <c r="I15760" s="15">
        <v>15705</v>
      </c>
      <c r="J15760" s="15">
        <v>68.425600000000003</v>
      </c>
      <c r="K15760" s="15">
        <v>130.75</v>
      </c>
    </row>
    <row r="15761" spans="9:11">
      <c r="I15761" s="15">
        <v>15706</v>
      </c>
      <c r="J15761" s="15">
        <v>71.185739999999996</v>
      </c>
      <c r="K15761" s="15">
        <v>143.50649999999999</v>
      </c>
    </row>
    <row r="15762" spans="9:11">
      <c r="I15762" s="15">
        <v>15707</v>
      </c>
      <c r="J15762" s="15">
        <v>67.995480000000001</v>
      </c>
      <c r="K15762" s="15">
        <v>104.9198</v>
      </c>
    </row>
    <row r="15763" spans="9:11">
      <c r="I15763" s="15">
        <v>15708</v>
      </c>
      <c r="J15763" s="15">
        <v>68.420320000000004</v>
      </c>
      <c r="K15763" s="15">
        <v>129.02099999999999</v>
      </c>
    </row>
    <row r="15764" spans="9:11">
      <c r="I15764" s="15">
        <v>15709</v>
      </c>
      <c r="J15764" s="15">
        <v>67.753529999999998</v>
      </c>
      <c r="K15764" s="15">
        <v>110.3398</v>
      </c>
    </row>
    <row r="15765" spans="9:11">
      <c r="I15765" s="15">
        <v>15710</v>
      </c>
      <c r="J15765" s="15">
        <v>68.990949999999998</v>
      </c>
      <c r="K15765" s="15">
        <v>135.43</v>
      </c>
    </row>
    <row r="15766" spans="9:11">
      <c r="I15766" s="15">
        <v>15711</v>
      </c>
      <c r="J15766" s="15">
        <v>66.739170000000001</v>
      </c>
      <c r="K15766" s="15">
        <v>118.70269999999999</v>
      </c>
    </row>
    <row r="15767" spans="9:11">
      <c r="I15767" s="15">
        <v>15712</v>
      </c>
      <c r="J15767" s="15">
        <v>73.150710000000004</v>
      </c>
      <c r="K15767" s="15">
        <v>147.05709999999999</v>
      </c>
    </row>
    <row r="15768" spans="9:11">
      <c r="I15768" s="15">
        <v>15713</v>
      </c>
      <c r="J15768" s="15">
        <v>66.713809999999995</v>
      </c>
      <c r="K15768" s="15">
        <v>115.7718</v>
      </c>
    </row>
    <row r="15769" spans="9:11">
      <c r="I15769" s="15">
        <v>15714</v>
      </c>
      <c r="J15769" s="15">
        <v>67.268330000000006</v>
      </c>
      <c r="K15769" s="15">
        <v>122.35680000000001</v>
      </c>
    </row>
    <row r="15770" spans="9:11">
      <c r="I15770" s="15">
        <v>15715</v>
      </c>
      <c r="J15770" s="15">
        <v>69.687439999999995</v>
      </c>
      <c r="K15770" s="15">
        <v>146.75960000000001</v>
      </c>
    </row>
    <row r="15771" spans="9:11">
      <c r="I15771" s="15">
        <v>15716</v>
      </c>
      <c r="J15771" s="15">
        <v>71.242769999999993</v>
      </c>
      <c r="K15771" s="15">
        <v>150.5403</v>
      </c>
    </row>
    <row r="15772" spans="9:11">
      <c r="I15772" s="15">
        <v>15717</v>
      </c>
      <c r="J15772" s="15">
        <v>67.219080000000005</v>
      </c>
      <c r="K15772" s="15">
        <v>128.39879999999999</v>
      </c>
    </row>
    <row r="15773" spans="9:11">
      <c r="I15773" s="15">
        <v>15718</v>
      </c>
      <c r="J15773" s="15">
        <v>67.047560000000004</v>
      </c>
      <c r="K15773" s="15">
        <v>129.4247</v>
      </c>
    </row>
    <row r="15774" spans="9:11">
      <c r="I15774" s="15">
        <v>15719</v>
      </c>
      <c r="J15774" s="15">
        <v>68.035820000000001</v>
      </c>
      <c r="K15774" s="15">
        <v>133.82490000000001</v>
      </c>
    </row>
    <row r="15775" spans="9:11">
      <c r="I15775" s="15">
        <v>15720</v>
      </c>
      <c r="J15775" s="15">
        <v>66.735460000000003</v>
      </c>
      <c r="K15775" s="15">
        <v>123.98699999999999</v>
      </c>
    </row>
    <row r="15776" spans="9:11">
      <c r="I15776" s="15">
        <v>15721</v>
      </c>
      <c r="J15776" s="15">
        <v>64.513859999999994</v>
      </c>
      <c r="K15776" s="15">
        <v>145.74860000000001</v>
      </c>
    </row>
    <row r="15777" spans="9:11">
      <c r="I15777" s="15">
        <v>15722</v>
      </c>
      <c r="J15777" s="15">
        <v>68.146879999999996</v>
      </c>
      <c r="K15777" s="15">
        <v>109.3535</v>
      </c>
    </row>
    <row r="15778" spans="9:11">
      <c r="I15778" s="15">
        <v>15723</v>
      </c>
      <c r="J15778" s="15">
        <v>69.320599999999999</v>
      </c>
      <c r="K15778" s="15">
        <v>149.60759999999999</v>
      </c>
    </row>
    <row r="15779" spans="9:11">
      <c r="I15779" s="15">
        <v>15724</v>
      </c>
      <c r="J15779" s="15">
        <v>68.789649999999995</v>
      </c>
      <c r="K15779" s="15">
        <v>136.5204</v>
      </c>
    </row>
    <row r="15780" spans="9:11">
      <c r="I15780" s="15">
        <v>15725</v>
      </c>
      <c r="J15780" s="15">
        <v>68.868759999999995</v>
      </c>
      <c r="K15780" s="15">
        <v>136.3434</v>
      </c>
    </row>
    <row r="15781" spans="9:11">
      <c r="I15781" s="15">
        <v>15726</v>
      </c>
      <c r="J15781" s="15">
        <v>68.218860000000006</v>
      </c>
      <c r="K15781" s="15">
        <v>131.55439999999999</v>
      </c>
    </row>
    <row r="15782" spans="9:11">
      <c r="I15782" s="15">
        <v>15727</v>
      </c>
      <c r="J15782" s="15">
        <v>70.361199999999997</v>
      </c>
      <c r="K15782" s="15">
        <v>110.37309999999999</v>
      </c>
    </row>
    <row r="15783" spans="9:11">
      <c r="I15783" s="15">
        <v>15728</v>
      </c>
      <c r="J15783" s="15">
        <v>65.26249</v>
      </c>
      <c r="K15783" s="15">
        <v>108.1267</v>
      </c>
    </row>
    <row r="15784" spans="9:11">
      <c r="I15784" s="15">
        <v>15729</v>
      </c>
      <c r="J15784" s="15">
        <v>69.429209999999998</v>
      </c>
      <c r="K15784" s="15">
        <v>124.1743</v>
      </c>
    </row>
    <row r="15785" spans="9:11">
      <c r="I15785" s="15">
        <v>15730</v>
      </c>
      <c r="J15785" s="15">
        <v>65.742350000000002</v>
      </c>
      <c r="K15785" s="15">
        <v>129.9598</v>
      </c>
    </row>
    <row r="15786" spans="9:11">
      <c r="I15786" s="15">
        <v>15731</v>
      </c>
      <c r="J15786" s="15">
        <v>63.94659</v>
      </c>
      <c r="K15786" s="15">
        <v>130.02019999999999</v>
      </c>
    </row>
    <row r="15787" spans="9:11">
      <c r="I15787" s="15">
        <v>15732</v>
      </c>
      <c r="J15787" s="15">
        <v>66.169870000000003</v>
      </c>
      <c r="K15787" s="15">
        <v>127.7085</v>
      </c>
    </row>
    <row r="15788" spans="9:11">
      <c r="I15788" s="15">
        <v>15733</v>
      </c>
      <c r="J15788" s="15">
        <v>64.406610000000001</v>
      </c>
      <c r="K15788" s="15">
        <v>114.9881</v>
      </c>
    </row>
    <row r="15789" spans="9:11">
      <c r="I15789" s="15">
        <v>15734</v>
      </c>
      <c r="J15789" s="15">
        <v>67.26361</v>
      </c>
      <c r="K15789" s="15">
        <v>111.7895</v>
      </c>
    </row>
    <row r="15790" spans="9:11">
      <c r="I15790" s="15">
        <v>15735</v>
      </c>
      <c r="J15790" s="15">
        <v>67.447069999999997</v>
      </c>
      <c r="K15790" s="15">
        <v>130.34379999999999</v>
      </c>
    </row>
    <row r="15791" spans="9:11">
      <c r="I15791" s="15">
        <v>15736</v>
      </c>
      <c r="J15791" s="15">
        <v>65.403379999999999</v>
      </c>
      <c r="K15791" s="15">
        <v>102.6185</v>
      </c>
    </row>
    <row r="15792" spans="9:11">
      <c r="I15792" s="15">
        <v>15737</v>
      </c>
      <c r="J15792" s="15">
        <v>70.443619999999996</v>
      </c>
      <c r="K15792" s="15">
        <v>129.84819999999999</v>
      </c>
    </row>
    <row r="15793" spans="9:11">
      <c r="I15793" s="15">
        <v>15738</v>
      </c>
      <c r="J15793" s="15">
        <v>70.229439999999997</v>
      </c>
      <c r="K15793" s="15">
        <v>138.45339999999999</v>
      </c>
    </row>
    <row r="15794" spans="9:11">
      <c r="I15794" s="15">
        <v>15739</v>
      </c>
      <c r="J15794" s="15">
        <v>68.028750000000002</v>
      </c>
      <c r="K15794" s="15">
        <v>132.7304</v>
      </c>
    </row>
    <row r="15795" spans="9:11">
      <c r="I15795" s="15">
        <v>15740</v>
      </c>
      <c r="J15795" s="15">
        <v>66.883539999999996</v>
      </c>
      <c r="K15795" s="15">
        <v>116.15300000000001</v>
      </c>
    </row>
    <row r="15796" spans="9:11">
      <c r="I15796" s="15">
        <v>15741</v>
      </c>
      <c r="J15796" s="15">
        <v>68.527379999999994</v>
      </c>
      <c r="K15796" s="15">
        <v>108.5851</v>
      </c>
    </row>
    <row r="15797" spans="9:11">
      <c r="I15797" s="15">
        <v>15742</v>
      </c>
      <c r="J15797" s="15">
        <v>68.126869999999997</v>
      </c>
      <c r="K15797" s="15">
        <v>127.3693</v>
      </c>
    </row>
    <row r="15798" spans="9:11">
      <c r="I15798" s="15">
        <v>15743</v>
      </c>
      <c r="J15798" s="15">
        <v>69.643709999999999</v>
      </c>
      <c r="K15798" s="15">
        <v>137.75299999999999</v>
      </c>
    </row>
    <row r="15799" spans="9:11">
      <c r="I15799" s="15">
        <v>15744</v>
      </c>
      <c r="J15799" s="15">
        <v>66.287689999999998</v>
      </c>
      <c r="K15799" s="15">
        <v>122.0997</v>
      </c>
    </row>
    <row r="15800" spans="9:11">
      <c r="I15800" s="15">
        <v>15745</v>
      </c>
      <c r="J15800" s="15">
        <v>67.575100000000006</v>
      </c>
      <c r="K15800" s="15">
        <v>129.523</v>
      </c>
    </row>
    <row r="15801" spans="9:11">
      <c r="I15801" s="15">
        <v>15746</v>
      </c>
      <c r="J15801" s="15">
        <v>68.659980000000004</v>
      </c>
      <c r="K15801" s="15">
        <v>123.69580000000001</v>
      </c>
    </row>
    <row r="15802" spans="9:11">
      <c r="I15802" s="15">
        <v>15747</v>
      </c>
      <c r="J15802" s="15">
        <v>65.924610000000001</v>
      </c>
      <c r="K15802" s="15">
        <v>120.7062</v>
      </c>
    </row>
    <row r="15803" spans="9:11">
      <c r="I15803" s="15">
        <v>15748</v>
      </c>
      <c r="J15803" s="15">
        <v>70.102540000000005</v>
      </c>
      <c r="K15803" s="15">
        <v>139.5667</v>
      </c>
    </row>
    <row r="15804" spans="9:11">
      <c r="I15804" s="15">
        <v>15749</v>
      </c>
      <c r="J15804" s="15">
        <v>66.877700000000004</v>
      </c>
      <c r="K15804" s="15">
        <v>132.80969999999999</v>
      </c>
    </row>
    <row r="15805" spans="9:11">
      <c r="I15805" s="15">
        <v>15750</v>
      </c>
      <c r="J15805" s="15">
        <v>70.267330000000001</v>
      </c>
      <c r="K15805" s="15">
        <v>136.3759</v>
      </c>
    </row>
    <row r="15806" spans="9:11">
      <c r="I15806" s="15">
        <v>15751</v>
      </c>
      <c r="J15806" s="15">
        <v>65.165689999999998</v>
      </c>
      <c r="K15806" s="15">
        <v>137.0949</v>
      </c>
    </row>
    <row r="15807" spans="9:11">
      <c r="I15807" s="15">
        <v>15752</v>
      </c>
      <c r="J15807" s="15">
        <v>67.894540000000006</v>
      </c>
      <c r="K15807" s="15">
        <v>133.61109999999999</v>
      </c>
    </row>
    <row r="15808" spans="9:11">
      <c r="I15808" s="15">
        <v>15753</v>
      </c>
      <c r="J15808" s="15">
        <v>67.688100000000006</v>
      </c>
      <c r="K15808" s="15">
        <v>131.31970000000001</v>
      </c>
    </row>
    <row r="15809" spans="9:11">
      <c r="I15809" s="15">
        <v>15754</v>
      </c>
      <c r="J15809" s="15">
        <v>63.984769999999997</v>
      </c>
      <c r="K15809" s="15">
        <v>117.5309</v>
      </c>
    </row>
    <row r="15810" spans="9:11">
      <c r="I15810" s="15">
        <v>15755</v>
      </c>
      <c r="J15810" s="15">
        <v>73.273099999999999</v>
      </c>
      <c r="K15810" s="15">
        <v>120.6557</v>
      </c>
    </row>
    <row r="15811" spans="9:11">
      <c r="I15811" s="15">
        <v>15756</v>
      </c>
      <c r="J15811" s="15">
        <v>67.384259999999998</v>
      </c>
      <c r="K15811" s="15">
        <v>148.59399999999999</v>
      </c>
    </row>
    <row r="15812" spans="9:11">
      <c r="I15812" s="15">
        <v>15757</v>
      </c>
      <c r="J15812" s="15">
        <v>69.404349999999994</v>
      </c>
      <c r="K15812" s="15">
        <v>143.11259999999999</v>
      </c>
    </row>
    <row r="15813" spans="9:11">
      <c r="I15813" s="15">
        <v>15758</v>
      </c>
      <c r="J15813" s="15">
        <v>67.506529999999998</v>
      </c>
      <c r="K15813" s="15">
        <v>114.2218</v>
      </c>
    </row>
    <row r="15814" spans="9:11">
      <c r="I15814" s="15">
        <v>15759</v>
      </c>
      <c r="J15814" s="15">
        <v>68.207419999999999</v>
      </c>
      <c r="K15814" s="15">
        <v>126.5535</v>
      </c>
    </row>
    <row r="15815" spans="9:11">
      <c r="I15815" s="15">
        <v>15760</v>
      </c>
      <c r="J15815" s="15">
        <v>71.008399999999995</v>
      </c>
      <c r="K15815" s="15">
        <v>138.53579999999999</v>
      </c>
    </row>
    <row r="15816" spans="9:11">
      <c r="I15816" s="15">
        <v>15761</v>
      </c>
      <c r="J15816" s="15">
        <v>66.088520000000003</v>
      </c>
      <c r="K15816" s="15">
        <v>127.85550000000001</v>
      </c>
    </row>
    <row r="15817" spans="9:11">
      <c r="I15817" s="15">
        <v>15762</v>
      </c>
      <c r="J15817" s="15">
        <v>67.101179999999999</v>
      </c>
      <c r="K15817" s="15">
        <v>116.92140000000001</v>
      </c>
    </row>
    <row r="15818" spans="9:11">
      <c r="I15818" s="15">
        <v>15763</v>
      </c>
      <c r="J15818" s="15">
        <v>68.058700000000002</v>
      </c>
      <c r="K15818" s="15">
        <v>108.7064</v>
      </c>
    </row>
    <row r="15819" spans="9:11">
      <c r="I15819" s="15">
        <v>15764</v>
      </c>
      <c r="J15819" s="15">
        <v>68.405270000000002</v>
      </c>
      <c r="K15819" s="15">
        <v>141.24090000000001</v>
      </c>
    </row>
    <row r="15820" spans="9:11">
      <c r="I15820" s="15">
        <v>15765</v>
      </c>
      <c r="J15820" s="15">
        <v>68.869579999999999</v>
      </c>
      <c r="K15820" s="15">
        <v>126.55459999999999</v>
      </c>
    </row>
    <row r="15821" spans="9:11">
      <c r="I15821" s="15">
        <v>15766</v>
      </c>
      <c r="J15821" s="15">
        <v>69.421170000000004</v>
      </c>
      <c r="K15821" s="15">
        <v>140.98560000000001</v>
      </c>
    </row>
    <row r="15822" spans="9:11">
      <c r="I15822" s="15">
        <v>15767</v>
      </c>
      <c r="J15822" s="15">
        <v>66.876499999999993</v>
      </c>
      <c r="K15822" s="15">
        <v>114.5692</v>
      </c>
    </row>
    <row r="15823" spans="9:11">
      <c r="I15823" s="15">
        <v>15768</v>
      </c>
      <c r="J15823" s="15">
        <v>67.386790000000005</v>
      </c>
      <c r="K15823" s="15">
        <v>145.2286</v>
      </c>
    </row>
    <row r="15824" spans="9:11">
      <c r="I15824" s="15">
        <v>15769</v>
      </c>
      <c r="J15824" s="15">
        <v>69.734430000000003</v>
      </c>
      <c r="K15824" s="15">
        <v>145.97569999999999</v>
      </c>
    </row>
    <row r="15825" spans="9:11">
      <c r="I15825" s="15">
        <v>15770</v>
      </c>
      <c r="J15825" s="15">
        <v>67.224260000000001</v>
      </c>
      <c r="K15825" s="15">
        <v>117.1126</v>
      </c>
    </row>
    <row r="15826" spans="9:11">
      <c r="I15826" s="15">
        <v>15771</v>
      </c>
      <c r="J15826" s="15">
        <v>67.8476</v>
      </c>
      <c r="K15826" s="15">
        <v>128.60579999999999</v>
      </c>
    </row>
    <row r="15827" spans="9:11">
      <c r="I15827" s="15">
        <v>15772</v>
      </c>
      <c r="J15827" s="15">
        <v>70.254779999999997</v>
      </c>
      <c r="K15827" s="15">
        <v>132.21709999999999</v>
      </c>
    </row>
    <row r="15828" spans="9:11">
      <c r="I15828" s="15">
        <v>15773</v>
      </c>
      <c r="J15828" s="15">
        <v>65.664680000000004</v>
      </c>
      <c r="K15828" s="15">
        <v>132.72030000000001</v>
      </c>
    </row>
    <row r="15829" spans="9:11">
      <c r="I15829" s="15">
        <v>15774</v>
      </c>
      <c r="J15829" s="15">
        <v>65.689419999999998</v>
      </c>
      <c r="K15829" s="15">
        <v>120.1367</v>
      </c>
    </row>
    <row r="15830" spans="9:11">
      <c r="I15830" s="15">
        <v>15775</v>
      </c>
      <c r="J15830" s="15">
        <v>70.359560000000002</v>
      </c>
      <c r="K15830" s="15">
        <v>140.57650000000001</v>
      </c>
    </row>
    <row r="15831" spans="9:11">
      <c r="I15831" s="15">
        <v>15776</v>
      </c>
      <c r="J15831" s="15">
        <v>67.898330000000001</v>
      </c>
      <c r="K15831" s="15">
        <v>117.8036</v>
      </c>
    </row>
    <row r="15832" spans="9:11">
      <c r="I15832" s="15">
        <v>15777</v>
      </c>
      <c r="J15832" s="15">
        <v>71.291449999999998</v>
      </c>
      <c r="K15832" s="15">
        <v>133.98009999999999</v>
      </c>
    </row>
    <row r="15833" spans="9:11">
      <c r="I15833" s="15">
        <v>15778</v>
      </c>
      <c r="J15833" s="15">
        <v>68.07826</v>
      </c>
      <c r="K15833" s="15">
        <v>129.8407</v>
      </c>
    </row>
    <row r="15834" spans="9:11">
      <c r="I15834" s="15">
        <v>15779</v>
      </c>
      <c r="J15834" s="15">
        <v>67.883039999999994</v>
      </c>
      <c r="K15834" s="15">
        <v>109.24679999999999</v>
      </c>
    </row>
    <row r="15835" spans="9:11">
      <c r="I15835" s="15">
        <v>15780</v>
      </c>
      <c r="J15835" s="15">
        <v>65.747100000000003</v>
      </c>
      <c r="K15835" s="15">
        <v>129.32929999999999</v>
      </c>
    </row>
    <row r="15836" spans="9:11">
      <c r="I15836" s="15">
        <v>15781</v>
      </c>
      <c r="J15836" s="15">
        <v>70.823779999999999</v>
      </c>
      <c r="K15836" s="15">
        <v>136.37180000000001</v>
      </c>
    </row>
    <row r="15837" spans="9:11">
      <c r="I15837" s="15">
        <v>15782</v>
      </c>
      <c r="J15837" s="15">
        <v>68.98715</v>
      </c>
      <c r="K15837" s="15">
        <v>130.81909999999999</v>
      </c>
    </row>
    <row r="15838" spans="9:11">
      <c r="I15838" s="15">
        <v>15783</v>
      </c>
      <c r="J15838" s="15">
        <v>68.20438</v>
      </c>
      <c r="K15838" s="15">
        <v>123.5732</v>
      </c>
    </row>
    <row r="15839" spans="9:11">
      <c r="I15839" s="15">
        <v>15784</v>
      </c>
      <c r="J15839" s="15">
        <v>69.013199999999998</v>
      </c>
      <c r="K15839" s="15">
        <v>142.56299999999999</v>
      </c>
    </row>
    <row r="15840" spans="9:11">
      <c r="I15840" s="15">
        <v>15785</v>
      </c>
      <c r="J15840" s="15">
        <v>65.200019999999995</v>
      </c>
      <c r="K15840" s="15">
        <v>100.3488</v>
      </c>
    </row>
    <row r="15841" spans="9:11">
      <c r="I15841" s="15">
        <v>15786</v>
      </c>
      <c r="J15841" s="15">
        <v>65.637140000000002</v>
      </c>
      <c r="K15841" s="15">
        <v>135.92420000000001</v>
      </c>
    </row>
    <row r="15842" spans="9:11">
      <c r="I15842" s="15">
        <v>15787</v>
      </c>
      <c r="J15842" s="15">
        <v>69.418139999999994</v>
      </c>
      <c r="K15842" s="15">
        <v>121.004</v>
      </c>
    </row>
    <row r="15843" spans="9:11">
      <c r="I15843" s="15">
        <v>15788</v>
      </c>
      <c r="J15843" s="15">
        <v>69.354600000000005</v>
      </c>
      <c r="K15843" s="15">
        <v>135.1652</v>
      </c>
    </row>
    <row r="15844" spans="9:11">
      <c r="I15844" s="15">
        <v>15789</v>
      </c>
      <c r="J15844" s="15">
        <v>69.873850000000004</v>
      </c>
      <c r="K15844" s="15">
        <v>128.98339999999999</v>
      </c>
    </row>
    <row r="15845" spans="9:11">
      <c r="I15845" s="15">
        <v>15790</v>
      </c>
      <c r="J15845" s="15">
        <v>69.480990000000006</v>
      </c>
      <c r="K15845" s="15">
        <v>123.9738</v>
      </c>
    </row>
    <row r="15846" spans="9:11">
      <c r="I15846" s="15">
        <v>15791</v>
      </c>
      <c r="J15846" s="15">
        <v>63.877299999999998</v>
      </c>
      <c r="K15846" s="15">
        <v>111.8653</v>
      </c>
    </row>
    <row r="15847" spans="9:11">
      <c r="I15847" s="15">
        <v>15792</v>
      </c>
      <c r="J15847" s="15">
        <v>67.059659999999994</v>
      </c>
      <c r="K15847" s="15">
        <v>116.0247</v>
      </c>
    </row>
    <row r="15848" spans="9:11">
      <c r="I15848" s="15">
        <v>15793</v>
      </c>
      <c r="J15848" s="15">
        <v>66.567149999999998</v>
      </c>
      <c r="K15848" s="15">
        <v>130.2285</v>
      </c>
    </row>
    <row r="15849" spans="9:11">
      <c r="I15849" s="15">
        <v>15794</v>
      </c>
      <c r="J15849" s="15">
        <v>67.361069999999998</v>
      </c>
      <c r="K15849" s="15">
        <v>116.0479</v>
      </c>
    </row>
    <row r="15850" spans="9:11">
      <c r="I15850" s="15">
        <v>15795</v>
      </c>
      <c r="J15850" s="15">
        <v>67.116249999999994</v>
      </c>
      <c r="K15850" s="15">
        <v>111.0254</v>
      </c>
    </row>
    <row r="15851" spans="9:11">
      <c r="I15851" s="15">
        <v>15796</v>
      </c>
      <c r="J15851" s="15">
        <v>69.297110000000004</v>
      </c>
      <c r="K15851" s="15">
        <v>135.64680000000001</v>
      </c>
    </row>
    <row r="15852" spans="9:11">
      <c r="I15852" s="15">
        <v>15797</v>
      </c>
      <c r="J15852" s="15">
        <v>69.787310000000005</v>
      </c>
      <c r="K15852" s="15">
        <v>133.30969999999999</v>
      </c>
    </row>
    <row r="15853" spans="9:11">
      <c r="I15853" s="15">
        <v>15798</v>
      </c>
      <c r="J15853" s="15">
        <v>69.293220000000005</v>
      </c>
      <c r="K15853" s="15">
        <v>129.2499</v>
      </c>
    </row>
    <row r="15854" spans="9:11">
      <c r="I15854" s="15">
        <v>15799</v>
      </c>
      <c r="J15854" s="15">
        <v>70.949100000000001</v>
      </c>
      <c r="K15854" s="15">
        <v>131.28450000000001</v>
      </c>
    </row>
    <row r="15855" spans="9:11">
      <c r="I15855" s="15">
        <v>15800</v>
      </c>
      <c r="J15855" s="15">
        <v>66.630250000000004</v>
      </c>
      <c r="K15855" s="15">
        <v>129.8742</v>
      </c>
    </row>
    <row r="15856" spans="9:11">
      <c r="I15856" s="15">
        <v>15801</v>
      </c>
      <c r="J15856" s="15">
        <v>65.369330000000005</v>
      </c>
      <c r="K15856" s="15">
        <v>132.5488</v>
      </c>
    </row>
    <row r="15857" spans="9:11">
      <c r="I15857" s="15">
        <v>15802</v>
      </c>
      <c r="J15857" s="15">
        <v>68.850290000000001</v>
      </c>
      <c r="K15857" s="15">
        <v>120.53360000000001</v>
      </c>
    </row>
    <row r="15858" spans="9:11">
      <c r="I15858" s="15">
        <v>15803</v>
      </c>
      <c r="J15858" s="15">
        <v>67.719669999999994</v>
      </c>
      <c r="K15858" s="15">
        <v>123.98779999999999</v>
      </c>
    </row>
    <row r="15859" spans="9:11">
      <c r="I15859" s="15">
        <v>15804</v>
      </c>
      <c r="J15859" s="15">
        <v>69.432429999999997</v>
      </c>
      <c r="K15859" s="15">
        <v>137.21610000000001</v>
      </c>
    </row>
    <row r="15860" spans="9:11">
      <c r="I15860" s="15">
        <v>15805</v>
      </c>
      <c r="J15860" s="15">
        <v>70.394649999999999</v>
      </c>
      <c r="K15860" s="15">
        <v>137.8235</v>
      </c>
    </row>
    <row r="15861" spans="9:11">
      <c r="I15861" s="15">
        <v>15806</v>
      </c>
      <c r="J15861" s="15">
        <v>68.07996</v>
      </c>
      <c r="K15861" s="15">
        <v>128.64779999999999</v>
      </c>
    </row>
    <row r="15862" spans="9:11">
      <c r="I15862" s="15">
        <v>15807</v>
      </c>
      <c r="J15862" s="15">
        <v>68.712729999999993</v>
      </c>
      <c r="K15862" s="15">
        <v>115.14579999999999</v>
      </c>
    </row>
    <row r="15863" spans="9:11">
      <c r="I15863" s="15">
        <v>15808</v>
      </c>
      <c r="J15863" s="15">
        <v>67.110969999999995</v>
      </c>
      <c r="K15863" s="15">
        <v>134.6806</v>
      </c>
    </row>
    <row r="15864" spans="9:11">
      <c r="I15864" s="15">
        <v>15809</v>
      </c>
      <c r="J15864" s="15">
        <v>65.952389999999994</v>
      </c>
      <c r="K15864" s="15">
        <v>131.6371</v>
      </c>
    </row>
    <row r="15865" spans="9:11">
      <c r="I15865" s="15">
        <v>15810</v>
      </c>
      <c r="J15865" s="15">
        <v>66.327129999999997</v>
      </c>
      <c r="K15865" s="15">
        <v>150.0352</v>
      </c>
    </row>
    <row r="15866" spans="9:11">
      <c r="I15866" s="15">
        <v>15811</v>
      </c>
      <c r="J15866" s="15">
        <v>68.226370000000003</v>
      </c>
      <c r="K15866" s="15">
        <v>120.52160000000001</v>
      </c>
    </row>
    <row r="15867" spans="9:11">
      <c r="I15867" s="15">
        <v>15812</v>
      </c>
      <c r="J15867" s="15">
        <v>70.705129999999997</v>
      </c>
      <c r="K15867" s="15">
        <v>143.6464</v>
      </c>
    </row>
    <row r="15868" spans="9:11">
      <c r="I15868" s="15">
        <v>15813</v>
      </c>
      <c r="J15868" s="15">
        <v>67.972210000000004</v>
      </c>
      <c r="K15868" s="15">
        <v>112.9209</v>
      </c>
    </row>
    <row r="15869" spans="9:11">
      <c r="I15869" s="15">
        <v>15814</v>
      </c>
      <c r="J15869" s="15">
        <v>69.245059999999995</v>
      </c>
      <c r="K15869" s="15">
        <v>145.09399999999999</v>
      </c>
    </row>
    <row r="15870" spans="9:11">
      <c r="I15870" s="15">
        <v>15815</v>
      </c>
      <c r="J15870" s="15">
        <v>69.112570000000005</v>
      </c>
      <c r="K15870" s="15">
        <v>129.48509999999999</v>
      </c>
    </row>
    <row r="15871" spans="9:11">
      <c r="I15871" s="15">
        <v>15816</v>
      </c>
      <c r="J15871" s="15">
        <v>64.776939999999996</v>
      </c>
      <c r="K15871" s="15">
        <v>114.4425</v>
      </c>
    </row>
    <row r="15872" spans="9:11">
      <c r="I15872" s="15">
        <v>15817</v>
      </c>
      <c r="J15872" s="15">
        <v>67.580569999999994</v>
      </c>
      <c r="K15872" s="15">
        <v>117.4571</v>
      </c>
    </row>
    <row r="15873" spans="9:11">
      <c r="I15873" s="15">
        <v>15818</v>
      </c>
      <c r="J15873" s="15">
        <v>69.074659999999994</v>
      </c>
      <c r="K15873" s="15">
        <v>130.32149999999999</v>
      </c>
    </row>
    <row r="15874" spans="9:11">
      <c r="I15874" s="15">
        <v>15819</v>
      </c>
      <c r="J15874" s="15">
        <v>70.554910000000007</v>
      </c>
      <c r="K15874" s="15">
        <v>145.2355</v>
      </c>
    </row>
    <row r="15875" spans="9:11">
      <c r="I15875" s="15">
        <v>15820</v>
      </c>
      <c r="J15875" s="15">
        <v>66.223960000000005</v>
      </c>
      <c r="K15875" s="15">
        <v>109.8105</v>
      </c>
    </row>
    <row r="15876" spans="9:11">
      <c r="I15876" s="15">
        <v>15821</v>
      </c>
      <c r="J15876" s="15">
        <v>64.384649999999993</v>
      </c>
      <c r="K15876" s="15">
        <v>109.9922</v>
      </c>
    </row>
    <row r="15877" spans="9:11">
      <c r="I15877" s="15">
        <v>15822</v>
      </c>
      <c r="J15877" s="15">
        <v>69.104429999999994</v>
      </c>
      <c r="K15877" s="15">
        <v>130.74889999999999</v>
      </c>
    </row>
    <row r="15878" spans="9:11">
      <c r="I15878" s="15">
        <v>15823</v>
      </c>
      <c r="J15878" s="15">
        <v>66.159270000000006</v>
      </c>
      <c r="K15878" s="15">
        <v>144.2465</v>
      </c>
    </row>
    <row r="15879" spans="9:11">
      <c r="I15879" s="15">
        <v>15824</v>
      </c>
      <c r="J15879" s="15">
        <v>66.800910000000002</v>
      </c>
      <c r="K15879" s="15">
        <v>112.0282</v>
      </c>
    </row>
    <row r="15880" spans="9:11">
      <c r="I15880" s="15">
        <v>15825</v>
      </c>
      <c r="J15880" s="15">
        <v>68.975189999999998</v>
      </c>
      <c r="K15880" s="15">
        <v>128.6123</v>
      </c>
    </row>
    <row r="15881" spans="9:11">
      <c r="I15881" s="15">
        <v>15826</v>
      </c>
      <c r="J15881" s="15">
        <v>68.977310000000003</v>
      </c>
      <c r="K15881" s="15">
        <v>133.5575</v>
      </c>
    </row>
    <row r="15882" spans="9:11">
      <c r="I15882" s="15">
        <v>15827</v>
      </c>
      <c r="J15882" s="15">
        <v>71.231520000000003</v>
      </c>
      <c r="K15882" s="15">
        <v>142.62029999999999</v>
      </c>
    </row>
    <row r="15883" spans="9:11">
      <c r="I15883" s="15">
        <v>15828</v>
      </c>
      <c r="J15883" s="15">
        <v>68.614350000000002</v>
      </c>
      <c r="K15883" s="15">
        <v>140.45609999999999</v>
      </c>
    </row>
    <row r="15884" spans="9:11">
      <c r="I15884" s="15">
        <v>15829</v>
      </c>
      <c r="J15884" s="15">
        <v>62.377809999999997</v>
      </c>
      <c r="K15884" s="15">
        <v>124.7478</v>
      </c>
    </row>
    <row r="15885" spans="9:11">
      <c r="I15885" s="15">
        <v>15830</v>
      </c>
      <c r="J15885" s="15">
        <v>66.185230000000004</v>
      </c>
      <c r="K15885" s="15">
        <v>121.00279999999999</v>
      </c>
    </row>
    <row r="15886" spans="9:11">
      <c r="I15886" s="15">
        <v>15831</v>
      </c>
      <c r="J15886" s="15">
        <v>68.246769999999998</v>
      </c>
      <c r="K15886" s="15">
        <v>133.83760000000001</v>
      </c>
    </row>
    <row r="15887" spans="9:11">
      <c r="I15887" s="15">
        <v>15832</v>
      </c>
      <c r="J15887" s="15">
        <v>68.397729999999996</v>
      </c>
      <c r="K15887" s="15">
        <v>128.43979999999999</v>
      </c>
    </row>
    <row r="15888" spans="9:11">
      <c r="I15888" s="15">
        <v>15833</v>
      </c>
      <c r="J15888" s="15">
        <v>69.754409999999993</v>
      </c>
      <c r="K15888" s="15">
        <v>131.38910000000001</v>
      </c>
    </row>
    <row r="15889" spans="9:11">
      <c r="I15889" s="15">
        <v>15834</v>
      </c>
      <c r="J15889" s="15">
        <v>67.401240000000001</v>
      </c>
      <c r="K15889" s="15">
        <v>110.10769999999999</v>
      </c>
    </row>
    <row r="15890" spans="9:11">
      <c r="I15890" s="15">
        <v>15835</v>
      </c>
      <c r="J15890" s="15">
        <v>66.154820000000001</v>
      </c>
      <c r="K15890" s="15">
        <v>121.32129999999999</v>
      </c>
    </row>
    <row r="15891" spans="9:11">
      <c r="I15891" s="15">
        <v>15836</v>
      </c>
      <c r="J15891" s="15">
        <v>67.530050000000003</v>
      </c>
      <c r="K15891" s="15">
        <v>146.2208</v>
      </c>
    </row>
    <row r="15892" spans="9:11">
      <c r="I15892" s="15">
        <v>15837</v>
      </c>
      <c r="J15892" s="15">
        <v>67.824520000000007</v>
      </c>
      <c r="K15892" s="15">
        <v>132.4239</v>
      </c>
    </row>
    <row r="15893" spans="9:11">
      <c r="I15893" s="15">
        <v>15838</v>
      </c>
      <c r="J15893" s="15">
        <v>68.046930000000003</v>
      </c>
      <c r="K15893" s="15">
        <v>132.7561</v>
      </c>
    </row>
    <row r="15894" spans="9:11">
      <c r="I15894" s="15">
        <v>15839</v>
      </c>
      <c r="J15894" s="15">
        <v>66.671819999999997</v>
      </c>
      <c r="K15894" s="15">
        <v>107.1052</v>
      </c>
    </row>
    <row r="15895" spans="9:11">
      <c r="I15895" s="15">
        <v>15840</v>
      </c>
      <c r="J15895" s="15">
        <v>66.661550000000005</v>
      </c>
      <c r="K15895" s="15">
        <v>127.80970000000001</v>
      </c>
    </row>
    <row r="15896" spans="9:11">
      <c r="I15896" s="15">
        <v>15841</v>
      </c>
      <c r="J15896" s="15">
        <v>63.093780000000002</v>
      </c>
      <c r="K15896" s="15">
        <v>126.804</v>
      </c>
    </row>
    <row r="15897" spans="9:11">
      <c r="I15897" s="15">
        <v>15842</v>
      </c>
      <c r="J15897" s="15">
        <v>67.748919999999998</v>
      </c>
      <c r="K15897" s="15">
        <v>141.0813</v>
      </c>
    </row>
    <row r="15898" spans="9:11">
      <c r="I15898" s="15">
        <v>15843</v>
      </c>
      <c r="J15898" s="15">
        <v>70.210340000000002</v>
      </c>
      <c r="K15898" s="15">
        <v>142.87870000000001</v>
      </c>
    </row>
    <row r="15899" spans="9:11">
      <c r="I15899" s="15">
        <v>15844</v>
      </c>
      <c r="J15899" s="15">
        <v>64.376859999999994</v>
      </c>
      <c r="K15899" s="15">
        <v>105.2929</v>
      </c>
    </row>
    <row r="15900" spans="9:11">
      <c r="I15900" s="15">
        <v>15845</v>
      </c>
      <c r="J15900" s="15">
        <v>71.114369999999994</v>
      </c>
      <c r="K15900" s="15">
        <v>137.95060000000001</v>
      </c>
    </row>
    <row r="15901" spans="9:11">
      <c r="I15901" s="15">
        <v>15846</v>
      </c>
      <c r="J15901" s="15">
        <v>67.622510000000005</v>
      </c>
      <c r="K15901" s="15">
        <v>131.97040000000001</v>
      </c>
    </row>
    <row r="15902" spans="9:11">
      <c r="I15902" s="15">
        <v>15847</v>
      </c>
      <c r="J15902" s="15">
        <v>67.050120000000007</v>
      </c>
      <c r="K15902" s="15">
        <v>124.15389999999999</v>
      </c>
    </row>
    <row r="15903" spans="9:11">
      <c r="I15903" s="15">
        <v>15848</v>
      </c>
      <c r="J15903" s="15">
        <v>67.022490000000005</v>
      </c>
      <c r="K15903" s="15">
        <v>121.239</v>
      </c>
    </row>
    <row r="15904" spans="9:11">
      <c r="I15904" s="15">
        <v>15849</v>
      </c>
      <c r="J15904" s="15">
        <v>66.037300000000002</v>
      </c>
      <c r="K15904" s="15">
        <v>107.355</v>
      </c>
    </row>
    <row r="15905" spans="9:11">
      <c r="I15905" s="15">
        <v>15850</v>
      </c>
      <c r="J15905" s="15">
        <v>68.174670000000006</v>
      </c>
      <c r="K15905" s="15">
        <v>119.334</v>
      </c>
    </row>
    <row r="15906" spans="9:11">
      <c r="I15906" s="15">
        <v>15851</v>
      </c>
      <c r="J15906" s="15">
        <v>68.12509</v>
      </c>
      <c r="K15906" s="15">
        <v>125.4845</v>
      </c>
    </row>
    <row r="15907" spans="9:11">
      <c r="I15907" s="15">
        <v>15852</v>
      </c>
      <c r="J15907" s="15">
        <v>67.944100000000006</v>
      </c>
      <c r="K15907" s="15">
        <v>129.45760000000001</v>
      </c>
    </row>
    <row r="15908" spans="9:11">
      <c r="I15908" s="15">
        <v>15853</v>
      </c>
      <c r="J15908" s="15">
        <v>65.232960000000006</v>
      </c>
      <c r="K15908" s="15">
        <v>134.06440000000001</v>
      </c>
    </row>
    <row r="15909" spans="9:11">
      <c r="I15909" s="15">
        <v>15854</v>
      </c>
      <c r="J15909" s="15">
        <v>66.994439999999997</v>
      </c>
      <c r="K15909" s="15">
        <v>134.42769999999999</v>
      </c>
    </row>
    <row r="15910" spans="9:11">
      <c r="I15910" s="15">
        <v>15855</v>
      </c>
      <c r="J15910" s="15">
        <v>69.085380000000001</v>
      </c>
      <c r="K15910" s="15">
        <v>127.8524</v>
      </c>
    </row>
    <row r="15911" spans="9:11">
      <c r="I15911" s="15">
        <v>15856</v>
      </c>
      <c r="J15911" s="15">
        <v>68.186350000000004</v>
      </c>
      <c r="K15911" s="15">
        <v>121.5633</v>
      </c>
    </row>
    <row r="15912" spans="9:11">
      <c r="I15912" s="15">
        <v>15857</v>
      </c>
      <c r="J15912" s="15">
        <v>72.324349999999995</v>
      </c>
      <c r="K15912" s="15">
        <v>131.5309</v>
      </c>
    </row>
    <row r="15913" spans="9:11">
      <c r="I15913" s="15">
        <v>15858</v>
      </c>
      <c r="J15913" s="15">
        <v>68.13306</v>
      </c>
      <c r="K15913" s="15">
        <v>110.38720000000001</v>
      </c>
    </row>
    <row r="15914" spans="9:11">
      <c r="I15914" s="15">
        <v>15859</v>
      </c>
      <c r="J15914" s="15">
        <v>66.189120000000003</v>
      </c>
      <c r="K15914" s="15">
        <v>112.86969999999999</v>
      </c>
    </row>
    <row r="15915" spans="9:11">
      <c r="I15915" s="15">
        <v>15860</v>
      </c>
      <c r="J15915" s="15">
        <v>69.372249999999994</v>
      </c>
      <c r="K15915" s="15">
        <v>124.82940000000001</v>
      </c>
    </row>
    <row r="15916" spans="9:11">
      <c r="I15916" s="15">
        <v>15861</v>
      </c>
      <c r="J15916" s="15">
        <v>66.079440000000005</v>
      </c>
      <c r="K15916" s="15">
        <v>134.79040000000001</v>
      </c>
    </row>
    <row r="15917" spans="9:11">
      <c r="I15917" s="15">
        <v>15862</v>
      </c>
      <c r="J15917" s="15">
        <v>66.445959999999999</v>
      </c>
      <c r="K15917" s="15">
        <v>118.9311</v>
      </c>
    </row>
    <row r="15918" spans="9:11">
      <c r="I15918" s="15">
        <v>15863</v>
      </c>
      <c r="J15918" s="15">
        <v>67.611410000000006</v>
      </c>
      <c r="K15918" s="15">
        <v>113.27809999999999</v>
      </c>
    </row>
    <row r="15919" spans="9:11">
      <c r="I15919" s="15">
        <v>15864</v>
      </c>
      <c r="J15919" s="15">
        <v>68.531109999999998</v>
      </c>
      <c r="K15919" s="15">
        <v>131.24870000000001</v>
      </c>
    </row>
    <row r="15920" spans="9:11">
      <c r="I15920" s="15">
        <v>15865</v>
      </c>
      <c r="J15920" s="15">
        <v>68.063720000000004</v>
      </c>
      <c r="K15920" s="15">
        <v>123.56</v>
      </c>
    </row>
    <row r="15921" spans="9:11">
      <c r="I15921" s="15">
        <v>15866</v>
      </c>
      <c r="J15921" s="15">
        <v>68.769189999999995</v>
      </c>
      <c r="K15921" s="15">
        <v>136.67760000000001</v>
      </c>
    </row>
    <row r="15922" spans="9:11">
      <c r="I15922" s="15">
        <v>15867</v>
      </c>
      <c r="J15922" s="15">
        <v>71.164720000000003</v>
      </c>
      <c r="K15922" s="15">
        <v>129.42769999999999</v>
      </c>
    </row>
    <row r="15923" spans="9:11">
      <c r="I15923" s="15">
        <v>15868</v>
      </c>
      <c r="J15923" s="15">
        <v>70.480289999999997</v>
      </c>
      <c r="K15923" s="15">
        <v>119.13500000000001</v>
      </c>
    </row>
    <row r="15924" spans="9:11">
      <c r="I15924" s="15">
        <v>15869</v>
      </c>
      <c r="J15924" s="15">
        <v>70.282139999999998</v>
      </c>
      <c r="K15924" s="15">
        <v>134.233</v>
      </c>
    </row>
    <row r="15925" spans="9:11">
      <c r="I15925" s="15">
        <v>15870</v>
      </c>
      <c r="J15925" s="15">
        <v>70.824299999999994</v>
      </c>
      <c r="K15925" s="15">
        <v>149.17789999999999</v>
      </c>
    </row>
    <row r="15926" spans="9:11">
      <c r="I15926" s="15">
        <v>15871</v>
      </c>
      <c r="J15926" s="15">
        <v>66.794179999999997</v>
      </c>
      <c r="K15926" s="15">
        <v>137.45349999999999</v>
      </c>
    </row>
    <row r="15927" spans="9:11">
      <c r="I15927" s="15">
        <v>15872</v>
      </c>
      <c r="J15927" s="15">
        <v>64.559070000000006</v>
      </c>
      <c r="K15927" s="15">
        <v>112.1905</v>
      </c>
    </row>
    <row r="15928" spans="9:11">
      <c r="I15928" s="15">
        <v>15873</v>
      </c>
      <c r="J15928" s="15">
        <v>68.290729999999996</v>
      </c>
      <c r="K15928" s="15">
        <v>127.4853</v>
      </c>
    </row>
    <row r="15929" spans="9:11">
      <c r="I15929" s="15">
        <v>15874</v>
      </c>
      <c r="J15929" s="15">
        <v>67.165840000000003</v>
      </c>
      <c r="K15929" s="15">
        <v>110.988</v>
      </c>
    </row>
    <row r="15930" spans="9:11">
      <c r="I15930" s="15">
        <v>15875</v>
      </c>
      <c r="J15930" s="15">
        <v>68.853049999999996</v>
      </c>
      <c r="K15930" s="15">
        <v>131.15170000000001</v>
      </c>
    </row>
    <row r="15931" spans="9:11">
      <c r="I15931" s="15">
        <v>15876</v>
      </c>
      <c r="J15931" s="15">
        <v>68.674270000000007</v>
      </c>
      <c r="K15931" s="15">
        <v>126.2711</v>
      </c>
    </row>
    <row r="15932" spans="9:11">
      <c r="I15932" s="15">
        <v>15877</v>
      </c>
      <c r="J15932" s="15">
        <v>70.508129999999994</v>
      </c>
      <c r="K15932" s="15">
        <v>129.32499999999999</v>
      </c>
    </row>
    <row r="15933" spans="9:11">
      <c r="I15933" s="15">
        <v>15878</v>
      </c>
      <c r="J15933" s="15">
        <v>69.120739999999998</v>
      </c>
      <c r="K15933" s="15">
        <v>131.73840000000001</v>
      </c>
    </row>
    <row r="15934" spans="9:11">
      <c r="I15934" s="15">
        <v>15879</v>
      </c>
      <c r="J15934" s="15">
        <v>69.057720000000003</v>
      </c>
      <c r="K15934" s="15">
        <v>142.95740000000001</v>
      </c>
    </row>
    <row r="15935" spans="9:11">
      <c r="I15935" s="15">
        <v>15880</v>
      </c>
      <c r="J15935" s="15">
        <v>68.48742</v>
      </c>
      <c r="K15935" s="15">
        <v>130.3869</v>
      </c>
    </row>
    <row r="15936" spans="9:11">
      <c r="I15936" s="15">
        <v>15881</v>
      </c>
      <c r="J15936" s="15">
        <v>66.550049999999999</v>
      </c>
      <c r="K15936" s="15">
        <v>113.36490000000001</v>
      </c>
    </row>
    <row r="15937" spans="9:11">
      <c r="I15937" s="15">
        <v>15882</v>
      </c>
      <c r="J15937" s="15">
        <v>66.258589999999998</v>
      </c>
      <c r="K15937" s="15">
        <v>125.5129</v>
      </c>
    </row>
    <row r="15938" spans="9:11">
      <c r="I15938" s="15">
        <v>15883</v>
      </c>
      <c r="J15938" s="15">
        <v>67.673730000000006</v>
      </c>
      <c r="K15938" s="15">
        <v>137.01730000000001</v>
      </c>
    </row>
    <row r="15939" spans="9:11">
      <c r="I15939" s="15">
        <v>15884</v>
      </c>
      <c r="J15939" s="15">
        <v>66.596209999999999</v>
      </c>
      <c r="K15939" s="15">
        <v>115.54859999999999</v>
      </c>
    </row>
    <row r="15940" spans="9:11">
      <c r="I15940" s="15">
        <v>15885</v>
      </c>
      <c r="J15940" s="15">
        <v>68.545400000000001</v>
      </c>
      <c r="K15940" s="15">
        <v>122.0308</v>
      </c>
    </row>
    <row r="15941" spans="9:11">
      <c r="I15941" s="15">
        <v>15886</v>
      </c>
      <c r="J15941" s="15">
        <v>68.013260000000002</v>
      </c>
      <c r="K15941" s="15">
        <v>136.465</v>
      </c>
    </row>
    <row r="15942" spans="9:11">
      <c r="I15942" s="15">
        <v>15887</v>
      </c>
      <c r="J15942" s="15">
        <v>71.397220000000004</v>
      </c>
      <c r="K15942" s="15">
        <v>145.4316</v>
      </c>
    </row>
    <row r="15943" spans="9:11">
      <c r="I15943" s="15">
        <v>15888</v>
      </c>
      <c r="J15943" s="15">
        <v>65.661469999999994</v>
      </c>
      <c r="K15943" s="15">
        <v>113.40219999999999</v>
      </c>
    </row>
    <row r="15944" spans="9:11">
      <c r="I15944" s="15">
        <v>15889</v>
      </c>
      <c r="J15944" s="15">
        <v>69.044600000000003</v>
      </c>
      <c r="K15944" s="15">
        <v>121.1875</v>
      </c>
    </row>
    <row r="15945" spans="9:11">
      <c r="I15945" s="15">
        <v>15890</v>
      </c>
      <c r="J15945" s="15">
        <v>66.102149999999995</v>
      </c>
      <c r="K15945" s="15">
        <v>121.1734</v>
      </c>
    </row>
    <row r="15946" spans="9:11">
      <c r="I15946" s="15">
        <v>15891</v>
      </c>
      <c r="J15946" s="15">
        <v>68.296469999999999</v>
      </c>
      <c r="K15946" s="15">
        <v>140.83189999999999</v>
      </c>
    </row>
    <row r="15947" spans="9:11">
      <c r="I15947" s="15">
        <v>15892</v>
      </c>
      <c r="J15947" s="15">
        <v>68.920029999999997</v>
      </c>
      <c r="K15947" s="15">
        <v>137.5018</v>
      </c>
    </row>
    <row r="15948" spans="9:11">
      <c r="I15948" s="15">
        <v>15893</v>
      </c>
      <c r="J15948" s="15">
        <v>69.634450000000001</v>
      </c>
      <c r="K15948" s="15">
        <v>137.26009999999999</v>
      </c>
    </row>
    <row r="15949" spans="9:11">
      <c r="I15949" s="15">
        <v>15894</v>
      </c>
      <c r="J15949" s="15">
        <v>68.193619999999996</v>
      </c>
      <c r="K15949" s="15">
        <v>122.2916</v>
      </c>
    </row>
    <row r="15950" spans="9:11">
      <c r="I15950" s="15">
        <v>15895</v>
      </c>
      <c r="J15950" s="15">
        <v>67.683179999999993</v>
      </c>
      <c r="K15950" s="15">
        <v>110.2839</v>
      </c>
    </row>
    <row r="15951" spans="9:11">
      <c r="I15951" s="15">
        <v>15896</v>
      </c>
      <c r="J15951" s="15">
        <v>68.810109999999995</v>
      </c>
      <c r="K15951" s="15">
        <v>135.71010000000001</v>
      </c>
    </row>
    <row r="15952" spans="9:11">
      <c r="I15952" s="15">
        <v>15897</v>
      </c>
      <c r="J15952" s="15">
        <v>67.446759999999998</v>
      </c>
      <c r="K15952" s="15">
        <v>125.4474</v>
      </c>
    </row>
    <row r="15953" spans="9:11">
      <c r="I15953" s="15">
        <v>15898</v>
      </c>
      <c r="J15953" s="15">
        <v>67.818349999999995</v>
      </c>
      <c r="K15953" s="15">
        <v>114.9293</v>
      </c>
    </row>
    <row r="15954" spans="9:11">
      <c r="I15954" s="15">
        <v>15899</v>
      </c>
      <c r="J15954" s="15">
        <v>69.423569999999998</v>
      </c>
      <c r="K15954" s="15">
        <v>138.13669999999999</v>
      </c>
    </row>
    <row r="15955" spans="9:11">
      <c r="I15955" s="15">
        <v>15900</v>
      </c>
      <c r="J15955" s="15">
        <v>69.664349999999999</v>
      </c>
      <c r="K15955" s="15">
        <v>135.09440000000001</v>
      </c>
    </row>
    <row r="15956" spans="9:11">
      <c r="I15956" s="15">
        <v>15901</v>
      </c>
      <c r="J15956" s="15">
        <v>70.160899999999998</v>
      </c>
      <c r="K15956" s="15">
        <v>118.33029999999999</v>
      </c>
    </row>
    <row r="15957" spans="9:11">
      <c r="I15957" s="15">
        <v>15902</v>
      </c>
      <c r="J15957" s="15">
        <v>67.916430000000005</v>
      </c>
      <c r="K15957" s="15">
        <v>134.08420000000001</v>
      </c>
    </row>
    <row r="15958" spans="9:11">
      <c r="I15958" s="15">
        <v>15903</v>
      </c>
      <c r="J15958" s="15">
        <v>69.720839999999995</v>
      </c>
      <c r="K15958" s="15">
        <v>129.8715</v>
      </c>
    </row>
    <row r="15959" spans="9:11">
      <c r="I15959" s="15">
        <v>15904</v>
      </c>
      <c r="J15959" s="15">
        <v>66.276920000000004</v>
      </c>
      <c r="K15959" s="15">
        <v>123.4119</v>
      </c>
    </row>
    <row r="15960" spans="9:11">
      <c r="I15960" s="15">
        <v>15905</v>
      </c>
      <c r="J15960" s="15">
        <v>68.838480000000004</v>
      </c>
      <c r="K15960" s="15">
        <v>108.7075</v>
      </c>
    </row>
    <row r="15961" spans="9:11">
      <c r="I15961" s="15">
        <v>15906</v>
      </c>
      <c r="J15961" s="15">
        <v>66.705839999999995</v>
      </c>
      <c r="K15961" s="15">
        <v>128.4442</v>
      </c>
    </row>
    <row r="15962" spans="9:11">
      <c r="I15962" s="15">
        <v>15907</v>
      </c>
      <c r="J15962" s="15">
        <v>69.884190000000004</v>
      </c>
      <c r="K15962" s="15">
        <v>146.8151</v>
      </c>
    </row>
    <row r="15963" spans="9:11">
      <c r="I15963" s="15">
        <v>15908</v>
      </c>
      <c r="J15963" s="15">
        <v>69.773009999999999</v>
      </c>
      <c r="K15963" s="15">
        <v>136.31720000000001</v>
      </c>
    </row>
    <row r="15964" spans="9:11">
      <c r="I15964" s="15">
        <v>15909</v>
      </c>
      <c r="J15964" s="15">
        <v>67.317530000000005</v>
      </c>
      <c r="K15964" s="15">
        <v>118.5609</v>
      </c>
    </row>
    <row r="15965" spans="9:11">
      <c r="I15965" s="15">
        <v>15910</v>
      </c>
      <c r="J15965" s="15">
        <v>70.624920000000003</v>
      </c>
      <c r="K15965" s="15">
        <v>136.76410000000001</v>
      </c>
    </row>
    <row r="15966" spans="9:11">
      <c r="I15966" s="15">
        <v>15911</v>
      </c>
      <c r="J15966" s="15">
        <v>66.388940000000005</v>
      </c>
      <c r="K15966" s="15">
        <v>118.7559</v>
      </c>
    </row>
    <row r="15967" spans="9:11">
      <c r="I15967" s="15">
        <v>15912</v>
      </c>
      <c r="J15967" s="15">
        <v>67.154439999999994</v>
      </c>
      <c r="K15967" s="15">
        <v>127.41589999999999</v>
      </c>
    </row>
    <row r="15968" spans="9:11">
      <c r="I15968" s="15">
        <v>15913</v>
      </c>
      <c r="J15968" s="15">
        <v>68.860830000000007</v>
      </c>
      <c r="K15968" s="15">
        <v>121.9486</v>
      </c>
    </row>
    <row r="15969" spans="9:11">
      <c r="I15969" s="15">
        <v>15914</v>
      </c>
      <c r="J15969" s="15">
        <v>65.476010000000002</v>
      </c>
      <c r="K15969" s="15">
        <v>119.0022</v>
      </c>
    </row>
    <row r="15970" spans="9:11">
      <c r="I15970" s="15">
        <v>15915</v>
      </c>
      <c r="J15970" s="15">
        <v>67.33502</v>
      </c>
      <c r="K15970" s="15">
        <v>125.7401</v>
      </c>
    </row>
    <row r="15971" spans="9:11">
      <c r="I15971" s="15">
        <v>15916</v>
      </c>
      <c r="J15971" s="15">
        <v>68.453680000000006</v>
      </c>
      <c r="K15971" s="15">
        <v>113.8913</v>
      </c>
    </row>
    <row r="15972" spans="9:11">
      <c r="I15972" s="15">
        <v>15917</v>
      </c>
      <c r="J15972" s="15">
        <v>67.325729999999993</v>
      </c>
      <c r="K15972" s="15">
        <v>130.84800000000001</v>
      </c>
    </row>
    <row r="15973" spans="9:11">
      <c r="I15973" s="15">
        <v>15918</v>
      </c>
      <c r="J15973" s="15">
        <v>65.633520000000004</v>
      </c>
      <c r="K15973" s="15">
        <v>96.946749999999994</v>
      </c>
    </row>
    <row r="15974" spans="9:11">
      <c r="I15974" s="15">
        <v>15919</v>
      </c>
      <c r="J15974" s="15">
        <v>69.091340000000002</v>
      </c>
      <c r="K15974" s="15">
        <v>128.73490000000001</v>
      </c>
    </row>
    <row r="15975" spans="9:11">
      <c r="I15975" s="15">
        <v>15920</v>
      </c>
      <c r="J15975" s="15">
        <v>66.681619999999995</v>
      </c>
      <c r="K15975" s="15">
        <v>123.82859999999999</v>
      </c>
    </row>
    <row r="15976" spans="9:11">
      <c r="I15976" s="15">
        <v>15921</v>
      </c>
      <c r="J15976" s="15">
        <v>67.278919999999999</v>
      </c>
      <c r="K15976" s="15">
        <v>119.8219</v>
      </c>
    </row>
    <row r="15977" spans="9:11">
      <c r="I15977" s="15">
        <v>15922</v>
      </c>
      <c r="J15977" s="15">
        <v>66.834119999999999</v>
      </c>
      <c r="K15977" s="15">
        <v>141.31970000000001</v>
      </c>
    </row>
    <row r="15978" spans="9:11">
      <c r="I15978" s="15">
        <v>15923</v>
      </c>
      <c r="J15978" s="15">
        <v>64.842500000000001</v>
      </c>
      <c r="K15978" s="15">
        <v>104.13890000000001</v>
      </c>
    </row>
    <row r="15979" spans="9:11">
      <c r="I15979" s="15">
        <v>15924</v>
      </c>
      <c r="J15979" s="15">
        <v>68.13785</v>
      </c>
      <c r="K15979" s="15">
        <v>139.2758</v>
      </c>
    </row>
    <row r="15980" spans="9:11">
      <c r="I15980" s="15">
        <v>15925</v>
      </c>
      <c r="J15980" s="15">
        <v>67.835989999999995</v>
      </c>
      <c r="K15980" s="15">
        <v>145.56190000000001</v>
      </c>
    </row>
    <row r="15981" spans="9:11">
      <c r="I15981" s="15">
        <v>15926</v>
      </c>
      <c r="J15981" s="15">
        <v>68.432670000000002</v>
      </c>
      <c r="K15981" s="15">
        <v>128.17179999999999</v>
      </c>
    </row>
    <row r="15982" spans="9:11">
      <c r="I15982" s="15">
        <v>15927</v>
      </c>
      <c r="J15982" s="15">
        <v>68.440929999999994</v>
      </c>
      <c r="K15982" s="15">
        <v>118.32599999999999</v>
      </c>
    </row>
    <row r="15983" spans="9:11">
      <c r="I15983" s="15">
        <v>15928</v>
      </c>
      <c r="J15983" s="15">
        <v>68.902590000000004</v>
      </c>
      <c r="K15983" s="15">
        <v>135.90199999999999</v>
      </c>
    </row>
    <row r="15984" spans="9:11">
      <c r="I15984" s="15">
        <v>15929</v>
      </c>
      <c r="J15984" s="15">
        <v>67.659459999999996</v>
      </c>
      <c r="K15984" s="15">
        <v>115.9803</v>
      </c>
    </row>
    <row r="15985" spans="9:11">
      <c r="I15985" s="15">
        <v>15930</v>
      </c>
      <c r="J15985" s="15">
        <v>64.728840000000005</v>
      </c>
      <c r="K15985" s="15">
        <v>126.7694</v>
      </c>
    </row>
    <row r="15986" spans="9:11">
      <c r="I15986" s="15">
        <v>15931</v>
      </c>
      <c r="J15986" s="15">
        <v>65.169430000000006</v>
      </c>
      <c r="K15986" s="15">
        <v>107.25279999999999</v>
      </c>
    </row>
    <row r="15987" spans="9:11">
      <c r="I15987" s="15">
        <v>15932</v>
      </c>
      <c r="J15987" s="15">
        <v>68.304289999999995</v>
      </c>
      <c r="K15987" s="15">
        <v>134.5369</v>
      </c>
    </row>
    <row r="15988" spans="9:11">
      <c r="I15988" s="15">
        <v>15933</v>
      </c>
      <c r="J15988" s="15">
        <v>67.493870000000001</v>
      </c>
      <c r="K15988" s="15">
        <v>137.5206</v>
      </c>
    </row>
    <row r="15989" spans="9:11">
      <c r="I15989" s="15">
        <v>15934</v>
      </c>
      <c r="J15989" s="15">
        <v>67.591229999999996</v>
      </c>
      <c r="K15989" s="15">
        <v>124.1155</v>
      </c>
    </row>
    <row r="15990" spans="9:11">
      <c r="I15990" s="15">
        <v>15935</v>
      </c>
      <c r="J15990" s="15">
        <v>65.052329999999998</v>
      </c>
      <c r="K15990" s="15">
        <v>128.8537</v>
      </c>
    </row>
    <row r="15991" spans="9:11">
      <c r="I15991" s="15">
        <v>15936</v>
      </c>
      <c r="J15991" s="15">
        <v>71.064109999999999</v>
      </c>
      <c r="K15991" s="15">
        <v>129.74510000000001</v>
      </c>
    </row>
    <row r="15992" spans="9:11">
      <c r="I15992" s="15">
        <v>15937</v>
      </c>
      <c r="J15992" s="15">
        <v>66.518209999999996</v>
      </c>
      <c r="K15992" s="15">
        <v>107.858</v>
      </c>
    </row>
    <row r="15993" spans="9:11">
      <c r="I15993" s="15">
        <v>15938</v>
      </c>
      <c r="J15993" s="15">
        <v>68.419370000000001</v>
      </c>
      <c r="K15993" s="15">
        <v>122.5515</v>
      </c>
    </row>
    <row r="15994" spans="9:11">
      <c r="I15994" s="15">
        <v>15939</v>
      </c>
      <c r="J15994" s="15">
        <v>69.477860000000007</v>
      </c>
      <c r="K15994" s="15">
        <v>129.64830000000001</v>
      </c>
    </row>
    <row r="15995" spans="9:11">
      <c r="I15995" s="15">
        <v>15940</v>
      </c>
      <c r="J15995" s="15">
        <v>66.991479999999996</v>
      </c>
      <c r="K15995" s="15">
        <v>126.63</v>
      </c>
    </row>
    <row r="15996" spans="9:11">
      <c r="I15996" s="15">
        <v>15941</v>
      </c>
      <c r="J15996" s="15">
        <v>67.362729999999999</v>
      </c>
      <c r="K15996" s="15">
        <v>126.6374</v>
      </c>
    </row>
    <row r="15997" spans="9:11">
      <c r="I15997" s="15">
        <v>15942</v>
      </c>
      <c r="J15997" s="15">
        <v>67.062290000000004</v>
      </c>
      <c r="K15997" s="15">
        <v>126.849</v>
      </c>
    </row>
    <row r="15998" spans="9:11">
      <c r="I15998" s="15">
        <v>15943</v>
      </c>
      <c r="J15998" s="15">
        <v>65.896249999999995</v>
      </c>
      <c r="K15998" s="15">
        <v>136.31389999999999</v>
      </c>
    </row>
    <row r="15999" spans="9:11">
      <c r="I15999" s="15">
        <v>15944</v>
      </c>
      <c r="J15999" s="15">
        <v>70.229169999999996</v>
      </c>
      <c r="K15999" s="15">
        <v>145.34020000000001</v>
      </c>
    </row>
    <row r="16000" spans="9:11">
      <c r="I16000" s="15">
        <v>15945</v>
      </c>
      <c r="J16000" s="15">
        <v>65.935230000000004</v>
      </c>
      <c r="K16000" s="15">
        <v>118.384</v>
      </c>
    </row>
    <row r="16001" spans="9:11">
      <c r="I16001" s="15">
        <v>15946</v>
      </c>
      <c r="J16001" s="15">
        <v>69.974580000000003</v>
      </c>
      <c r="K16001" s="15">
        <v>126.3133</v>
      </c>
    </row>
    <row r="16002" spans="9:11">
      <c r="I16002" s="15">
        <v>15947</v>
      </c>
      <c r="J16002" s="15">
        <v>66.950630000000004</v>
      </c>
      <c r="K16002" s="15">
        <v>125.1891</v>
      </c>
    </row>
    <row r="16003" spans="9:11">
      <c r="I16003" s="15">
        <v>15948</v>
      </c>
      <c r="J16003" s="15">
        <v>70.309100000000001</v>
      </c>
      <c r="K16003" s="15">
        <v>140.2088</v>
      </c>
    </row>
    <row r="16004" spans="9:11">
      <c r="I16004" s="15">
        <v>15949</v>
      </c>
      <c r="J16004" s="15">
        <v>70.120369999999994</v>
      </c>
      <c r="K16004" s="15">
        <v>133.04079999999999</v>
      </c>
    </row>
    <row r="16005" spans="9:11">
      <c r="I16005" s="15">
        <v>15950</v>
      </c>
      <c r="J16005" s="15">
        <v>65.766800000000003</v>
      </c>
      <c r="K16005" s="15">
        <v>126.4413</v>
      </c>
    </row>
    <row r="16006" spans="9:11">
      <c r="I16006" s="15">
        <v>15951</v>
      </c>
      <c r="J16006" s="15">
        <v>69.575649999999996</v>
      </c>
      <c r="K16006" s="15">
        <v>134.84880000000001</v>
      </c>
    </row>
    <row r="16007" spans="9:11">
      <c r="I16007" s="15">
        <v>15952</v>
      </c>
      <c r="J16007" s="15">
        <v>65.922960000000003</v>
      </c>
      <c r="K16007" s="15">
        <v>108.4948</v>
      </c>
    </row>
    <row r="16008" spans="9:11">
      <c r="I16008" s="15">
        <v>15953</v>
      </c>
      <c r="J16008" s="15">
        <v>70.794139999999999</v>
      </c>
      <c r="K16008" s="15">
        <v>130.41890000000001</v>
      </c>
    </row>
    <row r="16009" spans="9:11">
      <c r="I16009" s="15">
        <v>15954</v>
      </c>
      <c r="J16009" s="15">
        <v>69.443830000000005</v>
      </c>
      <c r="K16009" s="15">
        <v>131.49250000000001</v>
      </c>
    </row>
    <row r="16010" spans="9:11">
      <c r="I16010" s="15">
        <v>15955</v>
      </c>
      <c r="J16010" s="15">
        <v>66.628630000000001</v>
      </c>
      <c r="K16010" s="15">
        <v>130.45750000000001</v>
      </c>
    </row>
    <row r="16011" spans="9:11">
      <c r="I16011" s="15">
        <v>15956</v>
      </c>
      <c r="J16011" s="15">
        <v>67.803960000000004</v>
      </c>
      <c r="K16011" s="15">
        <v>139.60929999999999</v>
      </c>
    </row>
    <row r="16012" spans="9:11">
      <c r="I16012" s="15">
        <v>15957</v>
      </c>
      <c r="J16012" s="15">
        <v>68.950130000000001</v>
      </c>
      <c r="K16012" s="15">
        <v>138.87190000000001</v>
      </c>
    </row>
    <row r="16013" spans="9:11">
      <c r="I16013" s="15">
        <v>15958</v>
      </c>
      <c r="J16013" s="15">
        <v>71.30744</v>
      </c>
      <c r="K16013" s="15">
        <v>146.9161</v>
      </c>
    </row>
    <row r="16014" spans="9:11">
      <c r="I16014" s="15">
        <v>15959</v>
      </c>
      <c r="J16014" s="15">
        <v>67.588840000000005</v>
      </c>
      <c r="K16014" s="15">
        <v>134.69149999999999</v>
      </c>
    </row>
    <row r="16015" spans="9:11">
      <c r="I16015" s="15">
        <v>15960</v>
      </c>
      <c r="J16015" s="15">
        <v>69.101939999999999</v>
      </c>
      <c r="K16015" s="15">
        <v>123.2658</v>
      </c>
    </row>
    <row r="16016" spans="9:11">
      <c r="I16016" s="15">
        <v>15961</v>
      </c>
      <c r="J16016" s="15">
        <v>71.063519999999997</v>
      </c>
      <c r="K16016" s="15">
        <v>147.81890000000001</v>
      </c>
    </row>
    <row r="16017" spans="9:11">
      <c r="I16017" s="15">
        <v>15962</v>
      </c>
      <c r="J16017" s="15">
        <v>69.845680000000002</v>
      </c>
      <c r="K16017" s="15">
        <v>115.94280000000001</v>
      </c>
    </row>
    <row r="16018" spans="9:11">
      <c r="I16018" s="15">
        <v>15963</v>
      </c>
      <c r="J16018" s="15">
        <v>66.839209999999994</v>
      </c>
      <c r="K16018" s="15">
        <v>104.2683</v>
      </c>
    </row>
    <row r="16019" spans="9:11">
      <c r="I16019" s="15">
        <v>15964</v>
      </c>
      <c r="J16019" s="15">
        <v>69.769710000000003</v>
      </c>
      <c r="K16019" s="15">
        <v>137.6183</v>
      </c>
    </row>
    <row r="16020" spans="9:11">
      <c r="I16020" s="15">
        <v>15965</v>
      </c>
      <c r="J16020" s="15">
        <v>67.582149999999999</v>
      </c>
      <c r="K16020" s="15">
        <v>139.18219999999999</v>
      </c>
    </row>
    <row r="16021" spans="9:11">
      <c r="I16021" s="15">
        <v>15966</v>
      </c>
      <c r="J16021" s="15">
        <v>69.189089999999993</v>
      </c>
      <c r="K16021" s="15">
        <v>134.7638</v>
      </c>
    </row>
    <row r="16022" spans="9:11">
      <c r="I16022" s="15">
        <v>15967</v>
      </c>
      <c r="J16022" s="15">
        <v>74.250690000000006</v>
      </c>
      <c r="K16022" s="15">
        <v>150.05670000000001</v>
      </c>
    </row>
    <row r="16023" spans="9:11">
      <c r="I16023" s="15">
        <v>15968</v>
      </c>
      <c r="J16023" s="15">
        <v>69.133830000000003</v>
      </c>
      <c r="K16023" s="15">
        <v>135.51089999999999</v>
      </c>
    </row>
    <row r="16024" spans="9:11">
      <c r="I16024" s="15">
        <v>15969</v>
      </c>
      <c r="J16024" s="15">
        <v>66.301289999999995</v>
      </c>
      <c r="K16024" s="15">
        <v>117.319</v>
      </c>
    </row>
    <row r="16025" spans="9:11">
      <c r="I16025" s="15">
        <v>15970</v>
      </c>
      <c r="J16025" s="15">
        <v>68.250749999999996</v>
      </c>
      <c r="K16025" s="15">
        <v>124.1859</v>
      </c>
    </row>
    <row r="16026" spans="9:11">
      <c r="I16026" s="15">
        <v>15971</v>
      </c>
      <c r="J16026" s="15">
        <v>70.712040000000002</v>
      </c>
      <c r="K16026" s="15">
        <v>156.4888</v>
      </c>
    </row>
    <row r="16027" spans="9:11">
      <c r="I16027" s="15">
        <v>15972</v>
      </c>
      <c r="J16027" s="15">
        <v>65.208370000000002</v>
      </c>
      <c r="K16027" s="15">
        <v>110.58</v>
      </c>
    </row>
    <row r="16028" spans="9:11">
      <c r="I16028" s="15">
        <v>15973</v>
      </c>
      <c r="J16028" s="15">
        <v>63.794649999999997</v>
      </c>
      <c r="K16028" s="15">
        <v>122.6602</v>
      </c>
    </row>
    <row r="16029" spans="9:11">
      <c r="I16029" s="15">
        <v>15974</v>
      </c>
      <c r="J16029" s="15">
        <v>71.699539999999999</v>
      </c>
      <c r="K16029" s="15">
        <v>145.9436</v>
      </c>
    </row>
    <row r="16030" spans="9:11">
      <c r="I16030" s="15">
        <v>15975</v>
      </c>
      <c r="J16030" s="15">
        <v>68.007170000000002</v>
      </c>
      <c r="K16030" s="15">
        <v>141.6695</v>
      </c>
    </row>
    <row r="16031" spans="9:11">
      <c r="I16031" s="15">
        <v>15976</v>
      </c>
      <c r="J16031" s="15">
        <v>67.558539999999994</v>
      </c>
      <c r="K16031" s="15">
        <v>132.8552</v>
      </c>
    </row>
    <row r="16032" spans="9:11">
      <c r="I16032" s="15">
        <v>15977</v>
      </c>
      <c r="J16032" s="15">
        <v>65.640299999999996</v>
      </c>
      <c r="K16032" s="15">
        <v>143.57140000000001</v>
      </c>
    </row>
    <row r="16033" spans="9:11">
      <c r="I16033" s="15">
        <v>15978</v>
      </c>
      <c r="J16033" s="15">
        <v>64.354590000000002</v>
      </c>
      <c r="K16033" s="15">
        <v>107.3014</v>
      </c>
    </row>
    <row r="16034" spans="9:11">
      <c r="I16034" s="15">
        <v>15979</v>
      </c>
      <c r="J16034" s="15">
        <v>69.732900000000001</v>
      </c>
      <c r="K16034" s="15">
        <v>136.97790000000001</v>
      </c>
    </row>
    <row r="16035" spans="9:11">
      <c r="I16035" s="15">
        <v>15980</v>
      </c>
      <c r="J16035" s="15">
        <v>73.364069999999998</v>
      </c>
      <c r="K16035" s="15">
        <v>140.06620000000001</v>
      </c>
    </row>
    <row r="16036" spans="9:11">
      <c r="I16036" s="15">
        <v>15981</v>
      </c>
      <c r="J16036" s="15">
        <v>65.085269999999994</v>
      </c>
      <c r="K16036" s="15">
        <v>120.9151</v>
      </c>
    </row>
    <row r="16037" spans="9:11">
      <c r="I16037" s="15">
        <v>15982</v>
      </c>
      <c r="J16037" s="15">
        <v>67.593170000000001</v>
      </c>
      <c r="K16037" s="15">
        <v>122.37609999999999</v>
      </c>
    </row>
    <row r="16038" spans="9:11">
      <c r="I16038" s="15">
        <v>15983</v>
      </c>
      <c r="J16038" s="15">
        <v>68.825919999999996</v>
      </c>
      <c r="K16038" s="15">
        <v>123.61239999999999</v>
      </c>
    </row>
    <row r="16039" spans="9:11">
      <c r="I16039" s="15">
        <v>15984</v>
      </c>
      <c r="J16039" s="15">
        <v>66.47578</v>
      </c>
      <c r="K16039" s="15">
        <v>117.2748</v>
      </c>
    </row>
    <row r="16040" spans="9:11">
      <c r="I16040" s="15">
        <v>15985</v>
      </c>
      <c r="J16040" s="15">
        <v>68.448729999999998</v>
      </c>
      <c r="K16040" s="15">
        <v>125.3048</v>
      </c>
    </row>
    <row r="16041" spans="9:11">
      <c r="I16041" s="15">
        <v>15986</v>
      </c>
      <c r="J16041" s="15">
        <v>66.231189999999998</v>
      </c>
      <c r="K16041" s="15">
        <v>133.22900000000001</v>
      </c>
    </row>
    <row r="16042" spans="9:11">
      <c r="I16042" s="15">
        <v>15987</v>
      </c>
      <c r="J16042" s="15">
        <v>66.324479999999994</v>
      </c>
      <c r="K16042" s="15">
        <v>116.0772</v>
      </c>
    </row>
    <row r="16043" spans="9:11">
      <c r="I16043" s="15">
        <v>15988</v>
      </c>
      <c r="J16043" s="15">
        <v>67.293000000000006</v>
      </c>
      <c r="K16043" s="15">
        <v>137.03630000000001</v>
      </c>
    </row>
    <row r="16044" spans="9:11">
      <c r="I16044" s="15">
        <v>15989</v>
      </c>
      <c r="J16044" s="15">
        <v>65.655609999999996</v>
      </c>
      <c r="K16044" s="15">
        <v>124.1935</v>
      </c>
    </row>
    <row r="16045" spans="9:11">
      <c r="I16045" s="15">
        <v>15990</v>
      </c>
      <c r="J16045" s="15">
        <v>66.921490000000006</v>
      </c>
      <c r="K16045" s="15">
        <v>109.5993</v>
      </c>
    </row>
    <row r="16046" spans="9:11">
      <c r="I16046" s="15">
        <v>15991</v>
      </c>
      <c r="J16046" s="15">
        <v>65.074979999999996</v>
      </c>
      <c r="K16046" s="15">
        <v>105.2216</v>
      </c>
    </row>
    <row r="16047" spans="9:11">
      <c r="I16047" s="15">
        <v>15992</v>
      </c>
      <c r="J16047" s="15">
        <v>67.967849999999999</v>
      </c>
      <c r="K16047" s="15">
        <v>131.2363</v>
      </c>
    </row>
    <row r="16048" spans="9:11">
      <c r="I16048" s="15">
        <v>15993</v>
      </c>
      <c r="J16048" s="15">
        <v>66.148769999999999</v>
      </c>
      <c r="K16048" s="15">
        <v>120.14619999999999</v>
      </c>
    </row>
    <row r="16049" spans="9:11">
      <c r="I16049" s="15">
        <v>15994</v>
      </c>
      <c r="J16049" s="15">
        <v>69.458939999999998</v>
      </c>
      <c r="K16049" s="15">
        <v>120.3336</v>
      </c>
    </row>
    <row r="16050" spans="9:11">
      <c r="I16050" s="15">
        <v>15995</v>
      </c>
      <c r="J16050" s="15">
        <v>65.777649999999994</v>
      </c>
      <c r="K16050" s="15">
        <v>123.8685</v>
      </c>
    </row>
    <row r="16051" spans="9:11">
      <c r="I16051" s="15">
        <v>15996</v>
      </c>
      <c r="J16051" s="15">
        <v>65.239959999999996</v>
      </c>
      <c r="K16051" s="15">
        <v>116.09910000000001</v>
      </c>
    </row>
    <row r="16052" spans="9:11">
      <c r="I16052" s="15">
        <v>15997</v>
      </c>
      <c r="J16052" s="15">
        <v>68.393979999999999</v>
      </c>
      <c r="K16052" s="15">
        <v>117.3044</v>
      </c>
    </row>
    <row r="16053" spans="9:11">
      <c r="I16053" s="15">
        <v>15998</v>
      </c>
      <c r="J16053" s="15">
        <v>66.579139999999995</v>
      </c>
      <c r="K16053" s="15">
        <v>113.7488</v>
      </c>
    </row>
    <row r="16054" spans="9:11">
      <c r="I16054" s="15">
        <v>15999</v>
      </c>
      <c r="J16054" s="15">
        <v>67.670320000000004</v>
      </c>
      <c r="K16054" s="15">
        <v>113.9851</v>
      </c>
    </row>
    <row r="16055" spans="9:11">
      <c r="I16055" s="15">
        <v>16000</v>
      </c>
      <c r="J16055" s="15">
        <v>68.468209999999999</v>
      </c>
      <c r="K16055" s="15">
        <v>114.56270000000001</v>
      </c>
    </row>
    <row r="16056" spans="9:11">
      <c r="I16056" s="15">
        <v>16001</v>
      </c>
      <c r="J16056" s="15">
        <v>67.942760000000007</v>
      </c>
      <c r="K16056" s="15">
        <v>147.1207</v>
      </c>
    </row>
    <row r="16057" spans="9:11">
      <c r="I16057" s="15">
        <v>16002</v>
      </c>
      <c r="J16057" s="15">
        <v>68.410709999999995</v>
      </c>
      <c r="K16057" s="15">
        <v>114.7406</v>
      </c>
    </row>
    <row r="16058" spans="9:11">
      <c r="I16058" s="15">
        <v>16003</v>
      </c>
      <c r="J16058" s="15">
        <v>67.814530000000005</v>
      </c>
      <c r="K16058" s="15">
        <v>120.7329</v>
      </c>
    </row>
    <row r="16059" spans="9:11">
      <c r="I16059" s="15">
        <v>16004</v>
      </c>
      <c r="J16059" s="15">
        <v>66.135170000000002</v>
      </c>
      <c r="K16059" s="15">
        <v>135.69640000000001</v>
      </c>
    </row>
    <row r="16060" spans="9:11">
      <c r="I16060" s="15">
        <v>16005</v>
      </c>
      <c r="J16060" s="15">
        <v>68.84075</v>
      </c>
      <c r="K16060" s="15">
        <v>128.7526</v>
      </c>
    </row>
    <row r="16061" spans="9:11">
      <c r="I16061" s="15">
        <v>16006</v>
      </c>
      <c r="J16061" s="15">
        <v>69.821330000000003</v>
      </c>
      <c r="K16061" s="15">
        <v>130.4452</v>
      </c>
    </row>
    <row r="16062" spans="9:11">
      <c r="I16062" s="15">
        <v>16007</v>
      </c>
      <c r="J16062" s="15">
        <v>70.691249999999997</v>
      </c>
      <c r="K16062" s="15">
        <v>131.4881</v>
      </c>
    </row>
    <row r="16063" spans="9:11">
      <c r="I16063" s="15">
        <v>16008</v>
      </c>
      <c r="J16063" s="15">
        <v>69.673540000000003</v>
      </c>
      <c r="K16063" s="15">
        <v>127.5423</v>
      </c>
    </row>
    <row r="16064" spans="9:11">
      <c r="I16064" s="15">
        <v>16009</v>
      </c>
      <c r="J16064" s="15">
        <v>67.113060000000004</v>
      </c>
      <c r="K16064" s="15">
        <v>112.9442</v>
      </c>
    </row>
    <row r="16065" spans="9:11">
      <c r="I16065" s="15">
        <v>16010</v>
      </c>
      <c r="J16065" s="15">
        <v>67.76652</v>
      </c>
      <c r="K16065" s="15">
        <v>113.78700000000001</v>
      </c>
    </row>
    <row r="16066" spans="9:11">
      <c r="I16066" s="15">
        <v>16011</v>
      </c>
      <c r="J16066" s="15">
        <v>67.98509</v>
      </c>
      <c r="K16066" s="15">
        <v>117.4293</v>
      </c>
    </row>
    <row r="16067" spans="9:11">
      <c r="I16067" s="15">
        <v>16012</v>
      </c>
      <c r="J16067" s="15">
        <v>66.106350000000006</v>
      </c>
      <c r="K16067" s="15">
        <v>119.12479999999999</v>
      </c>
    </row>
    <row r="16068" spans="9:11">
      <c r="I16068" s="15">
        <v>16013</v>
      </c>
      <c r="J16068" s="15">
        <v>70.255080000000007</v>
      </c>
      <c r="K16068" s="15">
        <v>130.6601</v>
      </c>
    </row>
    <row r="16069" spans="9:11">
      <c r="I16069" s="15">
        <v>16014</v>
      </c>
      <c r="J16069" s="15">
        <v>69.694059999999993</v>
      </c>
      <c r="K16069" s="15">
        <v>127.88720000000001</v>
      </c>
    </row>
    <row r="16070" spans="9:11">
      <c r="I16070" s="15">
        <v>16015</v>
      </c>
      <c r="J16070" s="15">
        <v>70.628529999999998</v>
      </c>
      <c r="K16070" s="15">
        <v>154.1866</v>
      </c>
    </row>
    <row r="16071" spans="9:11">
      <c r="I16071" s="15">
        <v>16016</v>
      </c>
      <c r="J16071" s="15">
        <v>66.468279999999993</v>
      </c>
      <c r="K16071" s="15">
        <v>115.0219</v>
      </c>
    </row>
    <row r="16072" spans="9:11">
      <c r="I16072" s="15">
        <v>16017</v>
      </c>
      <c r="J16072" s="15">
        <v>65.833519999999993</v>
      </c>
      <c r="K16072" s="15">
        <v>118.1788</v>
      </c>
    </row>
    <row r="16073" spans="9:11">
      <c r="I16073" s="15">
        <v>16018</v>
      </c>
      <c r="J16073" s="15">
        <v>69.435410000000005</v>
      </c>
      <c r="K16073" s="15">
        <v>133.45699999999999</v>
      </c>
    </row>
    <row r="16074" spans="9:11">
      <c r="I16074" s="15">
        <v>16019</v>
      </c>
      <c r="J16074" s="15">
        <v>67.189570000000003</v>
      </c>
      <c r="K16074" s="15">
        <v>126.4289</v>
      </c>
    </row>
    <row r="16075" spans="9:11">
      <c r="I16075" s="15">
        <v>16020</v>
      </c>
      <c r="J16075" s="15">
        <v>67.857529999999997</v>
      </c>
      <c r="K16075" s="15">
        <v>132.58789999999999</v>
      </c>
    </row>
    <row r="16076" spans="9:11">
      <c r="I16076" s="15">
        <v>16021</v>
      </c>
      <c r="J16076" s="15">
        <v>70.800110000000004</v>
      </c>
      <c r="K16076" s="15">
        <v>130.90309999999999</v>
      </c>
    </row>
    <row r="16077" spans="9:11">
      <c r="I16077" s="15">
        <v>16022</v>
      </c>
      <c r="J16077" s="15">
        <v>68.238460000000003</v>
      </c>
      <c r="K16077" s="15">
        <v>111.48869999999999</v>
      </c>
    </row>
    <row r="16078" spans="9:11">
      <c r="I16078" s="15">
        <v>16023</v>
      </c>
      <c r="J16078" s="15">
        <v>69.240970000000004</v>
      </c>
      <c r="K16078" s="15">
        <v>145.3706</v>
      </c>
    </row>
    <row r="16079" spans="9:11">
      <c r="I16079" s="15">
        <v>16024</v>
      </c>
      <c r="J16079" s="15">
        <v>69.301019999999994</v>
      </c>
      <c r="K16079" s="15">
        <v>127.2747</v>
      </c>
    </row>
    <row r="16080" spans="9:11">
      <c r="I16080" s="15">
        <v>16025</v>
      </c>
      <c r="J16080" s="15">
        <v>69.522760000000005</v>
      </c>
      <c r="K16080" s="15">
        <v>130.5737</v>
      </c>
    </row>
    <row r="16081" spans="9:11">
      <c r="I16081" s="15">
        <v>16026</v>
      </c>
      <c r="J16081" s="15">
        <v>69.220839999999995</v>
      </c>
      <c r="K16081" s="15">
        <v>141.11060000000001</v>
      </c>
    </row>
    <row r="16082" spans="9:11">
      <c r="I16082" s="15">
        <v>16027</v>
      </c>
      <c r="J16082" s="15">
        <v>67.852950000000007</v>
      </c>
      <c r="K16082" s="15">
        <v>129.58850000000001</v>
      </c>
    </row>
    <row r="16083" spans="9:11">
      <c r="I16083" s="15">
        <v>16028</v>
      </c>
      <c r="J16083" s="15">
        <v>65.778009999999995</v>
      </c>
      <c r="K16083" s="15">
        <v>128.72499999999999</v>
      </c>
    </row>
    <row r="16084" spans="9:11">
      <c r="I16084" s="15">
        <v>16029</v>
      </c>
      <c r="J16084" s="15">
        <v>66.556359999999998</v>
      </c>
      <c r="K16084" s="15">
        <v>124.4</v>
      </c>
    </row>
    <row r="16085" spans="9:11">
      <c r="I16085" s="15">
        <v>16030</v>
      </c>
      <c r="J16085" s="15">
        <v>65.751540000000006</v>
      </c>
      <c r="K16085" s="15">
        <v>134.40780000000001</v>
      </c>
    </row>
    <row r="16086" spans="9:11">
      <c r="I16086" s="15">
        <v>16031</v>
      </c>
      <c r="J16086" s="15">
        <v>65.797820000000002</v>
      </c>
      <c r="K16086" s="15">
        <v>128.8091</v>
      </c>
    </row>
    <row r="16087" spans="9:11">
      <c r="I16087" s="15">
        <v>16032</v>
      </c>
      <c r="J16087" s="15">
        <v>68.063469999999995</v>
      </c>
      <c r="K16087" s="15">
        <v>118.8537</v>
      </c>
    </row>
    <row r="16088" spans="9:11">
      <c r="I16088" s="15">
        <v>16033</v>
      </c>
      <c r="J16088" s="15">
        <v>68.398600000000002</v>
      </c>
      <c r="K16088" s="15">
        <v>102.3968</v>
      </c>
    </row>
    <row r="16089" spans="9:11">
      <c r="I16089" s="15">
        <v>16034</v>
      </c>
      <c r="J16089" s="15">
        <v>68.212919999999997</v>
      </c>
      <c r="K16089" s="15">
        <v>123.15</v>
      </c>
    </row>
    <row r="16090" spans="9:11">
      <c r="I16090" s="15">
        <v>16035</v>
      </c>
      <c r="J16090" s="15">
        <v>66.663650000000004</v>
      </c>
      <c r="K16090" s="15">
        <v>130.59610000000001</v>
      </c>
    </row>
    <row r="16091" spans="9:11">
      <c r="I16091" s="15">
        <v>16036</v>
      </c>
      <c r="J16091" s="15">
        <v>65.77131</v>
      </c>
      <c r="K16091" s="15">
        <v>112.8459</v>
      </c>
    </row>
    <row r="16092" spans="9:11">
      <c r="I16092" s="15">
        <v>16037</v>
      </c>
      <c r="J16092" s="15">
        <v>64.854129999999998</v>
      </c>
      <c r="K16092" s="15">
        <v>117.4122</v>
      </c>
    </row>
    <row r="16093" spans="9:11">
      <c r="I16093" s="15">
        <v>16038</v>
      </c>
      <c r="J16093" s="15">
        <v>69.303529999999995</v>
      </c>
      <c r="K16093" s="15">
        <v>158.2312</v>
      </c>
    </row>
    <row r="16094" spans="9:11">
      <c r="I16094" s="15">
        <v>16039</v>
      </c>
      <c r="J16094" s="15">
        <v>67.968029999999999</v>
      </c>
      <c r="K16094" s="15">
        <v>111.75320000000001</v>
      </c>
    </row>
    <row r="16095" spans="9:11">
      <c r="I16095" s="15">
        <v>16040</v>
      </c>
      <c r="J16095" s="15">
        <v>68.605189999999993</v>
      </c>
      <c r="K16095" s="15">
        <v>137.10980000000001</v>
      </c>
    </row>
    <row r="16096" spans="9:11">
      <c r="I16096" s="15">
        <v>16041</v>
      </c>
      <c r="J16096" s="15">
        <v>66.847499999999997</v>
      </c>
      <c r="K16096" s="15">
        <v>123.4111</v>
      </c>
    </row>
    <row r="16097" spans="9:11">
      <c r="I16097" s="15">
        <v>16042</v>
      </c>
      <c r="J16097" s="15">
        <v>67.110169999999997</v>
      </c>
      <c r="K16097" s="15">
        <v>116.3094</v>
      </c>
    </row>
    <row r="16098" spans="9:11">
      <c r="I16098" s="15">
        <v>16043</v>
      </c>
      <c r="J16098" s="15">
        <v>69.150940000000006</v>
      </c>
      <c r="K16098" s="15">
        <v>129.7406</v>
      </c>
    </row>
    <row r="16099" spans="9:11">
      <c r="I16099" s="15">
        <v>16044</v>
      </c>
      <c r="J16099" s="15">
        <v>66.137119999999996</v>
      </c>
      <c r="K16099" s="15">
        <v>106.60760000000001</v>
      </c>
    </row>
    <row r="16100" spans="9:11">
      <c r="I16100" s="15">
        <v>16045</v>
      </c>
      <c r="J16100" s="15">
        <v>66.426910000000007</v>
      </c>
      <c r="K16100" s="15">
        <v>138.02770000000001</v>
      </c>
    </row>
    <row r="16101" spans="9:11">
      <c r="I16101" s="15">
        <v>16046</v>
      </c>
      <c r="J16101" s="15">
        <v>70.397289999999998</v>
      </c>
      <c r="K16101" s="15">
        <v>118.1795</v>
      </c>
    </row>
    <row r="16102" spans="9:11">
      <c r="I16102" s="15">
        <v>16047</v>
      </c>
      <c r="J16102" s="15">
        <v>68.664760000000001</v>
      </c>
      <c r="K16102" s="15">
        <v>137.9495</v>
      </c>
    </row>
    <row r="16103" spans="9:11">
      <c r="I16103" s="15">
        <v>16048</v>
      </c>
      <c r="J16103" s="15">
        <v>70.14358</v>
      </c>
      <c r="K16103" s="15">
        <v>133.6875</v>
      </c>
    </row>
    <row r="16104" spans="9:11">
      <c r="I16104" s="15">
        <v>16049</v>
      </c>
      <c r="J16104" s="15">
        <v>66.842600000000004</v>
      </c>
      <c r="K16104" s="15">
        <v>130.6206</v>
      </c>
    </row>
    <row r="16105" spans="9:11">
      <c r="I16105" s="15">
        <v>16050</v>
      </c>
      <c r="J16105" s="15">
        <v>70.376779999999997</v>
      </c>
      <c r="K16105" s="15">
        <v>133.2398</v>
      </c>
    </row>
    <row r="16106" spans="9:11">
      <c r="I16106" s="15">
        <v>16051</v>
      </c>
      <c r="J16106" s="15">
        <v>68.741929999999996</v>
      </c>
      <c r="K16106" s="15">
        <v>116.7499</v>
      </c>
    </row>
    <row r="16107" spans="9:11">
      <c r="I16107" s="15">
        <v>16052</v>
      </c>
      <c r="J16107" s="15">
        <v>65.411709999999999</v>
      </c>
      <c r="K16107" s="15">
        <v>110.589</v>
      </c>
    </row>
    <row r="16108" spans="9:11">
      <c r="I16108" s="15">
        <v>16053</v>
      </c>
      <c r="J16108" s="15">
        <v>71.929220000000001</v>
      </c>
      <c r="K16108" s="15">
        <v>135.98699999999999</v>
      </c>
    </row>
    <row r="16109" spans="9:11">
      <c r="I16109" s="15">
        <v>16054</v>
      </c>
      <c r="J16109" s="15">
        <v>69.845579999999998</v>
      </c>
      <c r="K16109" s="15">
        <v>130.0924</v>
      </c>
    </row>
    <row r="16110" spans="9:11">
      <c r="I16110" s="15">
        <v>16055</v>
      </c>
      <c r="J16110" s="15">
        <v>68.542339999999996</v>
      </c>
      <c r="K16110" s="15">
        <v>139.99100000000001</v>
      </c>
    </row>
    <row r="16111" spans="9:11">
      <c r="I16111" s="15">
        <v>16056</v>
      </c>
      <c r="J16111" s="15">
        <v>68.978660000000005</v>
      </c>
      <c r="K16111" s="15">
        <v>124.9344</v>
      </c>
    </row>
    <row r="16112" spans="9:11">
      <c r="I16112" s="15">
        <v>16057</v>
      </c>
      <c r="J16112" s="15">
        <v>67.762609999999995</v>
      </c>
      <c r="K16112" s="15">
        <v>112.8224</v>
      </c>
    </row>
    <row r="16113" spans="9:11">
      <c r="I16113" s="15">
        <v>16058</v>
      </c>
      <c r="J16113" s="15">
        <v>66.490679999999998</v>
      </c>
      <c r="K16113" s="15">
        <v>124.70650000000001</v>
      </c>
    </row>
    <row r="16114" spans="9:11">
      <c r="I16114" s="15">
        <v>16059</v>
      </c>
      <c r="J16114" s="15">
        <v>64.954229999999995</v>
      </c>
      <c r="K16114" s="15">
        <v>93.859970000000004</v>
      </c>
    </row>
    <row r="16115" spans="9:11">
      <c r="I16115" s="15">
        <v>16060</v>
      </c>
      <c r="J16115" s="15">
        <v>67.372420000000005</v>
      </c>
      <c r="K16115" s="15">
        <v>132.68</v>
      </c>
    </row>
    <row r="16116" spans="9:11">
      <c r="I16116" s="15">
        <v>16061</v>
      </c>
      <c r="J16116" s="15">
        <v>71.210759999999993</v>
      </c>
      <c r="K16116" s="15">
        <v>136.9751</v>
      </c>
    </row>
    <row r="16117" spans="9:11">
      <c r="I16117" s="15">
        <v>16062</v>
      </c>
      <c r="J16117" s="15">
        <v>69.782600000000002</v>
      </c>
      <c r="K16117" s="15">
        <v>130.08580000000001</v>
      </c>
    </row>
    <row r="16118" spans="9:11">
      <c r="I16118" s="15">
        <v>16063</v>
      </c>
      <c r="J16118" s="15">
        <v>69.905969999999996</v>
      </c>
      <c r="K16118" s="15">
        <v>139.73740000000001</v>
      </c>
    </row>
    <row r="16119" spans="9:11">
      <c r="I16119" s="15">
        <v>16064</v>
      </c>
      <c r="J16119" s="15">
        <v>70.103610000000003</v>
      </c>
      <c r="K16119" s="15">
        <v>151.66319999999999</v>
      </c>
    </row>
    <row r="16120" spans="9:11">
      <c r="I16120" s="15">
        <v>16065</v>
      </c>
      <c r="J16120" s="15">
        <v>68.528059999999996</v>
      </c>
      <c r="K16120" s="15">
        <v>128.61340000000001</v>
      </c>
    </row>
    <row r="16121" spans="9:11">
      <c r="I16121" s="15">
        <v>16066</v>
      </c>
      <c r="J16121" s="15">
        <v>67.447550000000007</v>
      </c>
      <c r="K16121" s="15">
        <v>124.6756</v>
      </c>
    </row>
    <row r="16122" spans="9:11">
      <c r="I16122" s="15">
        <v>16067</v>
      </c>
      <c r="J16122" s="15">
        <v>68.69408</v>
      </c>
      <c r="K16122" s="15">
        <v>121.506</v>
      </c>
    </row>
    <row r="16123" spans="9:11">
      <c r="I16123" s="15">
        <v>16068</v>
      </c>
      <c r="J16123" s="15">
        <v>68.109340000000003</v>
      </c>
      <c r="K16123" s="15">
        <v>131.71019999999999</v>
      </c>
    </row>
    <row r="16124" spans="9:11">
      <c r="I16124" s="15">
        <v>16069</v>
      </c>
      <c r="J16124" s="15">
        <v>67.692139999999995</v>
      </c>
      <c r="K16124" s="15">
        <v>116.53400000000001</v>
      </c>
    </row>
    <row r="16125" spans="9:11">
      <c r="I16125" s="15">
        <v>16070</v>
      </c>
      <c r="J16125" s="15">
        <v>67.632270000000005</v>
      </c>
      <c r="K16125" s="15">
        <v>116.31</v>
      </c>
    </row>
    <row r="16126" spans="9:11">
      <c r="I16126" s="15">
        <v>16071</v>
      </c>
      <c r="J16126" s="15">
        <v>64.61927</v>
      </c>
      <c r="K16126" s="15">
        <v>121.4863</v>
      </c>
    </row>
    <row r="16127" spans="9:11">
      <c r="I16127" s="15">
        <v>16072</v>
      </c>
      <c r="J16127" s="15">
        <v>67.291079999999994</v>
      </c>
      <c r="K16127" s="15">
        <v>124.9753</v>
      </c>
    </row>
    <row r="16128" spans="9:11">
      <c r="I16128" s="15">
        <v>16073</v>
      </c>
      <c r="J16128" s="15">
        <v>69.870570000000001</v>
      </c>
      <c r="K16128" s="15">
        <v>140.744</v>
      </c>
    </row>
    <row r="16129" spans="9:11">
      <c r="I16129" s="15">
        <v>16074</v>
      </c>
      <c r="J16129" s="15">
        <v>67.210679999999996</v>
      </c>
      <c r="K16129" s="15">
        <v>135.6258</v>
      </c>
    </row>
    <row r="16130" spans="9:11">
      <c r="I16130" s="15">
        <v>16075</v>
      </c>
      <c r="J16130" s="15">
        <v>67.513949999999994</v>
      </c>
      <c r="K16130" s="15">
        <v>106.5245</v>
      </c>
    </row>
    <row r="16131" spans="9:11">
      <c r="I16131" s="15">
        <v>16076</v>
      </c>
      <c r="J16131" s="15">
        <v>66.917389999999997</v>
      </c>
      <c r="K16131" s="15">
        <v>120.4203</v>
      </c>
    </row>
    <row r="16132" spans="9:11">
      <c r="I16132" s="15">
        <v>16077</v>
      </c>
      <c r="J16132" s="15">
        <v>69.390640000000005</v>
      </c>
      <c r="K16132" s="15">
        <v>147.69759999999999</v>
      </c>
    </row>
    <row r="16133" spans="9:11">
      <c r="I16133" s="15">
        <v>16078</v>
      </c>
      <c r="J16133" s="15">
        <v>68.908950000000004</v>
      </c>
      <c r="K16133" s="15">
        <v>136.3169</v>
      </c>
    </row>
    <row r="16134" spans="9:11">
      <c r="I16134" s="15">
        <v>16079</v>
      </c>
      <c r="J16134" s="15">
        <v>67.95984</v>
      </c>
      <c r="K16134" s="15">
        <v>113.19159999999999</v>
      </c>
    </row>
    <row r="16135" spans="9:11">
      <c r="I16135" s="15">
        <v>16080</v>
      </c>
      <c r="J16135" s="15">
        <v>67.441069999999996</v>
      </c>
      <c r="K16135" s="15">
        <v>126.8993</v>
      </c>
    </row>
    <row r="16136" spans="9:11">
      <c r="I16136" s="15">
        <v>16081</v>
      </c>
      <c r="J16136" s="15">
        <v>68.93723</v>
      </c>
      <c r="K16136" s="15">
        <v>131.12889999999999</v>
      </c>
    </row>
    <row r="16137" spans="9:11">
      <c r="I16137" s="15">
        <v>16082</v>
      </c>
      <c r="J16137" s="15">
        <v>68.202809999999999</v>
      </c>
      <c r="K16137" s="15">
        <v>138.46600000000001</v>
      </c>
    </row>
    <row r="16138" spans="9:11">
      <c r="I16138" s="15">
        <v>16083</v>
      </c>
      <c r="J16138" s="15">
        <v>66.814329999999998</v>
      </c>
      <c r="K16138" s="15">
        <v>120.1186</v>
      </c>
    </row>
    <row r="16139" spans="9:11">
      <c r="I16139" s="15">
        <v>16084</v>
      </c>
      <c r="J16139" s="15">
        <v>69.655869999999993</v>
      </c>
      <c r="K16139" s="15">
        <v>127.9894</v>
      </c>
    </row>
    <row r="16140" spans="9:11">
      <c r="I16140" s="15">
        <v>16085</v>
      </c>
      <c r="J16140" s="15">
        <v>69.377949999999998</v>
      </c>
      <c r="K16140" s="15">
        <v>136.15190000000001</v>
      </c>
    </row>
    <row r="16141" spans="9:11">
      <c r="I16141" s="15">
        <v>16086</v>
      </c>
      <c r="J16141" s="15">
        <v>69.828310000000002</v>
      </c>
      <c r="K16141" s="15">
        <v>123.4697</v>
      </c>
    </row>
    <row r="16142" spans="9:11">
      <c r="I16142" s="15">
        <v>16087</v>
      </c>
      <c r="J16142" s="15">
        <v>65.753870000000006</v>
      </c>
      <c r="K16142" s="15">
        <v>112.9789</v>
      </c>
    </row>
    <row r="16143" spans="9:11">
      <c r="I16143" s="15">
        <v>16088</v>
      </c>
      <c r="J16143" s="15">
        <v>65.749300000000005</v>
      </c>
      <c r="K16143" s="15">
        <v>123.9453</v>
      </c>
    </row>
    <row r="16144" spans="9:11">
      <c r="I16144" s="15">
        <v>16089</v>
      </c>
      <c r="J16144" s="15">
        <v>65.716570000000004</v>
      </c>
      <c r="K16144" s="15">
        <v>131.56039999999999</v>
      </c>
    </row>
    <row r="16145" spans="9:11">
      <c r="I16145" s="15">
        <v>16090</v>
      </c>
      <c r="J16145" s="15">
        <v>67.835120000000003</v>
      </c>
      <c r="K16145" s="15">
        <v>131.28059999999999</v>
      </c>
    </row>
    <row r="16146" spans="9:11">
      <c r="I16146" s="15">
        <v>16091</v>
      </c>
      <c r="J16146" s="15">
        <v>69.311189999999996</v>
      </c>
      <c r="K16146" s="15">
        <v>135.1037</v>
      </c>
    </row>
    <row r="16147" spans="9:11">
      <c r="I16147" s="15">
        <v>16092</v>
      </c>
      <c r="J16147" s="15">
        <v>67.719099999999997</v>
      </c>
      <c r="K16147" s="15">
        <v>120.699</v>
      </c>
    </row>
    <row r="16148" spans="9:11">
      <c r="I16148" s="15">
        <v>16093</v>
      </c>
      <c r="J16148" s="15">
        <v>66.340190000000007</v>
      </c>
      <c r="K16148" s="15">
        <v>109.6276</v>
      </c>
    </row>
    <row r="16149" spans="9:11">
      <c r="I16149" s="15">
        <v>16094</v>
      </c>
      <c r="J16149" s="15">
        <v>67.498580000000004</v>
      </c>
      <c r="K16149" s="15">
        <v>120.7825</v>
      </c>
    </row>
    <row r="16150" spans="9:11">
      <c r="I16150" s="15">
        <v>16095</v>
      </c>
      <c r="J16150" s="15">
        <v>67.312430000000006</v>
      </c>
      <c r="K16150" s="15">
        <v>126.42230000000001</v>
      </c>
    </row>
    <row r="16151" spans="9:11">
      <c r="I16151" s="15">
        <v>16096</v>
      </c>
      <c r="J16151" s="15">
        <v>69.862849999999995</v>
      </c>
      <c r="K16151" s="15">
        <v>134.36259999999999</v>
      </c>
    </row>
    <row r="16152" spans="9:11">
      <c r="I16152" s="15">
        <v>16097</v>
      </c>
      <c r="J16152" s="15">
        <v>65.537450000000007</v>
      </c>
      <c r="K16152" s="15">
        <v>123.5052</v>
      </c>
    </row>
    <row r="16153" spans="9:11">
      <c r="I16153" s="15">
        <v>16098</v>
      </c>
      <c r="J16153" s="15">
        <v>64.593209999999999</v>
      </c>
      <c r="K16153" s="15">
        <v>115.3473</v>
      </c>
    </row>
    <row r="16154" spans="9:11">
      <c r="I16154" s="15">
        <v>16099</v>
      </c>
      <c r="J16154" s="15">
        <v>70.944149999999993</v>
      </c>
      <c r="K16154" s="15">
        <v>137.81800000000001</v>
      </c>
    </row>
    <row r="16155" spans="9:11">
      <c r="I16155" s="15">
        <v>16100</v>
      </c>
      <c r="J16155" s="15">
        <v>65.108559999999997</v>
      </c>
      <c r="K16155" s="15">
        <v>142.46969999999999</v>
      </c>
    </row>
    <row r="16156" spans="9:11">
      <c r="I16156" s="15">
        <v>16101</v>
      </c>
      <c r="J16156" s="15">
        <v>65.903270000000006</v>
      </c>
      <c r="K16156" s="15">
        <v>121.55889999999999</v>
      </c>
    </row>
    <row r="16157" spans="9:11">
      <c r="I16157" s="15">
        <v>16102</v>
      </c>
      <c r="J16157" s="15">
        <v>68.983320000000006</v>
      </c>
      <c r="K16157" s="15">
        <v>130.488</v>
      </c>
    </row>
    <row r="16158" spans="9:11">
      <c r="I16158" s="15">
        <v>16103</v>
      </c>
      <c r="J16158" s="15">
        <v>71.823660000000004</v>
      </c>
      <c r="K16158" s="15">
        <v>157.41640000000001</v>
      </c>
    </row>
    <row r="16159" spans="9:11">
      <c r="I16159" s="15">
        <v>16104</v>
      </c>
      <c r="J16159" s="15">
        <v>64.248519999999999</v>
      </c>
      <c r="K16159" s="15">
        <v>126.0415</v>
      </c>
    </row>
    <row r="16160" spans="9:11">
      <c r="I16160" s="15">
        <v>16105</v>
      </c>
      <c r="J16160" s="15">
        <v>70.868099999999998</v>
      </c>
      <c r="K16160" s="15">
        <v>147.12649999999999</v>
      </c>
    </row>
    <row r="16161" spans="9:11">
      <c r="I16161" s="15">
        <v>16106</v>
      </c>
      <c r="J16161" s="15">
        <v>66.962779999999995</v>
      </c>
      <c r="K16161" s="15">
        <v>135.505</v>
      </c>
    </row>
    <row r="16162" spans="9:11">
      <c r="I16162" s="15">
        <v>16107</v>
      </c>
      <c r="J16162" s="15">
        <v>66.128780000000006</v>
      </c>
      <c r="K16162" s="15">
        <v>129.39789999999999</v>
      </c>
    </row>
    <row r="16163" spans="9:11">
      <c r="I16163" s="15">
        <v>16108</v>
      </c>
      <c r="J16163" s="15">
        <v>71.948239999999998</v>
      </c>
      <c r="K16163" s="15">
        <v>136.89330000000001</v>
      </c>
    </row>
    <row r="16164" spans="9:11">
      <c r="I16164" s="15">
        <v>16109</v>
      </c>
      <c r="J16164" s="15">
        <v>65.071269999999998</v>
      </c>
      <c r="K16164" s="15">
        <v>108.6386</v>
      </c>
    </row>
    <row r="16165" spans="9:11">
      <c r="I16165" s="15">
        <v>16110</v>
      </c>
      <c r="J16165" s="15">
        <v>69.67868</v>
      </c>
      <c r="K16165" s="15">
        <v>126.05840000000001</v>
      </c>
    </row>
    <row r="16166" spans="9:11">
      <c r="I16166" s="15">
        <v>16111</v>
      </c>
      <c r="J16166" s="15">
        <v>64.743610000000004</v>
      </c>
      <c r="K16166" s="15">
        <v>114.9174</v>
      </c>
    </row>
    <row r="16167" spans="9:11">
      <c r="I16167" s="15">
        <v>16112</v>
      </c>
      <c r="J16167" s="15">
        <v>69.152739999999994</v>
      </c>
      <c r="K16167" s="15">
        <v>125.97580000000001</v>
      </c>
    </row>
    <row r="16168" spans="9:11">
      <c r="I16168" s="15">
        <v>16113</v>
      </c>
      <c r="J16168" s="15">
        <v>67.279839999999993</v>
      </c>
      <c r="K16168" s="15">
        <v>109.74120000000001</v>
      </c>
    </row>
    <row r="16169" spans="9:11">
      <c r="I16169" s="15">
        <v>16114</v>
      </c>
      <c r="J16169" s="15">
        <v>67.476209999999995</v>
      </c>
      <c r="K16169" s="15">
        <v>121.506</v>
      </c>
    </row>
    <row r="16170" spans="9:11">
      <c r="I16170" s="15">
        <v>16115</v>
      </c>
      <c r="J16170" s="15">
        <v>69.726619999999997</v>
      </c>
      <c r="K16170" s="15">
        <v>139.08930000000001</v>
      </c>
    </row>
    <row r="16171" spans="9:11">
      <c r="I16171" s="15">
        <v>16116</v>
      </c>
      <c r="J16171" s="15">
        <v>70.170699999999997</v>
      </c>
      <c r="K16171" s="15">
        <v>111.1782</v>
      </c>
    </row>
    <row r="16172" spans="9:11">
      <c r="I16172" s="15">
        <v>16117</v>
      </c>
      <c r="J16172" s="15">
        <v>66.618570000000005</v>
      </c>
      <c r="K16172" s="15">
        <v>128.63810000000001</v>
      </c>
    </row>
    <row r="16173" spans="9:11">
      <c r="I16173" s="15">
        <v>16118</v>
      </c>
      <c r="J16173" s="15">
        <v>67.53201</v>
      </c>
      <c r="K16173" s="15">
        <v>126.18989999999999</v>
      </c>
    </row>
    <row r="16174" spans="9:11">
      <c r="I16174" s="15">
        <v>16119</v>
      </c>
      <c r="J16174" s="15">
        <v>66.70138</v>
      </c>
      <c r="K16174" s="15">
        <v>122.2916</v>
      </c>
    </row>
    <row r="16175" spans="9:11">
      <c r="I16175" s="15">
        <v>16120</v>
      </c>
      <c r="J16175" s="15">
        <v>67.701530000000005</v>
      </c>
      <c r="K16175" s="15">
        <v>133.0479</v>
      </c>
    </row>
    <row r="16176" spans="9:11">
      <c r="I16176" s="15">
        <v>16121</v>
      </c>
      <c r="J16176" s="15">
        <v>69.139849999999996</v>
      </c>
      <c r="K16176" s="15">
        <v>127.8006</v>
      </c>
    </row>
    <row r="16177" spans="9:11">
      <c r="I16177" s="15">
        <v>16122</v>
      </c>
      <c r="J16177" s="15">
        <v>68.400559999999999</v>
      </c>
      <c r="K16177" s="15">
        <v>133.31739999999999</v>
      </c>
    </row>
    <row r="16178" spans="9:11">
      <c r="I16178" s="15">
        <v>16123</v>
      </c>
      <c r="J16178" s="15">
        <v>67.090339999999998</v>
      </c>
      <c r="K16178" s="15">
        <v>116.17529999999999</v>
      </c>
    </row>
    <row r="16179" spans="9:11">
      <c r="I16179" s="15">
        <v>16124</v>
      </c>
      <c r="J16179" s="15">
        <v>64.565820000000002</v>
      </c>
      <c r="K16179" s="15">
        <v>101.6407</v>
      </c>
    </row>
    <row r="16180" spans="9:11">
      <c r="I16180" s="15">
        <v>16125</v>
      </c>
      <c r="J16180" s="15">
        <v>65.838840000000005</v>
      </c>
      <c r="K16180" s="15">
        <v>112.29389999999999</v>
      </c>
    </row>
    <row r="16181" spans="9:11">
      <c r="I16181" s="15">
        <v>16126</v>
      </c>
      <c r="J16181" s="15">
        <v>67.854600000000005</v>
      </c>
      <c r="K16181" s="15">
        <v>120.8841</v>
      </c>
    </row>
    <row r="16182" spans="9:11">
      <c r="I16182" s="15">
        <v>16127</v>
      </c>
      <c r="J16182" s="15">
        <v>67.565479999999994</v>
      </c>
      <c r="K16182" s="15">
        <v>164.5865</v>
      </c>
    </row>
    <row r="16183" spans="9:11">
      <c r="I16183" s="15">
        <v>16128</v>
      </c>
      <c r="J16183" s="15">
        <v>68.950059999999993</v>
      </c>
      <c r="K16183" s="15">
        <v>150.9348</v>
      </c>
    </row>
    <row r="16184" spans="9:11">
      <c r="I16184" s="15">
        <v>16129</v>
      </c>
      <c r="J16184" s="15">
        <v>66.889259999999993</v>
      </c>
      <c r="K16184" s="15">
        <v>127.44840000000001</v>
      </c>
    </row>
    <row r="16185" spans="9:11">
      <c r="I16185" s="15">
        <v>16130</v>
      </c>
      <c r="J16185" s="15">
        <v>63.729500000000002</v>
      </c>
      <c r="K16185" s="15">
        <v>119.23180000000001</v>
      </c>
    </row>
    <row r="16186" spans="9:11">
      <c r="I16186" s="15">
        <v>16131</v>
      </c>
      <c r="J16186" s="15">
        <v>67.577520000000007</v>
      </c>
      <c r="K16186" s="15">
        <v>139.8852</v>
      </c>
    </row>
    <row r="16187" spans="9:11">
      <c r="I16187" s="15">
        <v>16132</v>
      </c>
      <c r="J16187" s="15">
        <v>69.128299999999996</v>
      </c>
      <c r="K16187" s="15">
        <v>117.7473</v>
      </c>
    </row>
    <row r="16188" spans="9:11">
      <c r="I16188" s="15">
        <v>16133</v>
      </c>
      <c r="J16188" s="15">
        <v>68.015870000000007</v>
      </c>
      <c r="K16188" s="15">
        <v>112.7753</v>
      </c>
    </row>
    <row r="16189" spans="9:11">
      <c r="I16189" s="15">
        <v>16134</v>
      </c>
      <c r="J16189" s="15">
        <v>67.066850000000002</v>
      </c>
      <c r="K16189" s="15">
        <v>117.23260000000001</v>
      </c>
    </row>
    <row r="16190" spans="9:11">
      <c r="I16190" s="15">
        <v>16135</v>
      </c>
      <c r="J16190" s="15">
        <v>70.645880000000005</v>
      </c>
      <c r="K16190" s="15">
        <v>108.49639999999999</v>
      </c>
    </row>
    <row r="16191" spans="9:11">
      <c r="I16191" s="15">
        <v>16136</v>
      </c>
      <c r="J16191" s="15">
        <v>68.045230000000004</v>
      </c>
      <c r="K16191" s="15">
        <v>125.31699999999999</v>
      </c>
    </row>
    <row r="16192" spans="9:11">
      <c r="I16192" s="15">
        <v>16137</v>
      </c>
      <c r="J16192" s="15">
        <v>65.181910000000002</v>
      </c>
      <c r="K16192" s="15">
        <v>122.3296</v>
      </c>
    </row>
    <row r="16193" spans="9:11">
      <c r="I16193" s="15">
        <v>16138</v>
      </c>
      <c r="J16193" s="15">
        <v>67.952309999999997</v>
      </c>
      <c r="K16193" s="15">
        <v>125.4864</v>
      </c>
    </row>
    <row r="16194" spans="9:11">
      <c r="I16194" s="15">
        <v>16139</v>
      </c>
      <c r="J16194" s="15">
        <v>69.250110000000006</v>
      </c>
      <c r="K16194" s="15">
        <v>141.44649999999999</v>
      </c>
    </row>
    <row r="16195" spans="9:11">
      <c r="I16195" s="15">
        <v>16140</v>
      </c>
      <c r="J16195" s="15">
        <v>65.963930000000005</v>
      </c>
      <c r="K16195" s="15">
        <v>140.17760000000001</v>
      </c>
    </row>
    <row r="16196" spans="9:11">
      <c r="I16196" s="15">
        <v>16141</v>
      </c>
      <c r="J16196" s="15">
        <v>67.594700000000003</v>
      </c>
      <c r="K16196" s="15">
        <v>115.7894</v>
      </c>
    </row>
    <row r="16197" spans="9:11">
      <c r="I16197" s="15">
        <v>16142</v>
      </c>
      <c r="J16197" s="15">
        <v>71.041709999999995</v>
      </c>
      <c r="K16197" s="15">
        <v>124.8506</v>
      </c>
    </row>
    <row r="16198" spans="9:11">
      <c r="I16198" s="15">
        <v>16143</v>
      </c>
      <c r="J16198" s="15">
        <v>67.773409999999998</v>
      </c>
      <c r="K16198" s="15">
        <v>118.673</v>
      </c>
    </row>
    <row r="16199" spans="9:11">
      <c r="I16199" s="15">
        <v>16144</v>
      </c>
      <c r="J16199" s="15">
        <v>69.137590000000003</v>
      </c>
      <c r="K16199" s="15">
        <v>140.59520000000001</v>
      </c>
    </row>
    <row r="16200" spans="9:11">
      <c r="I16200" s="15">
        <v>16145</v>
      </c>
      <c r="J16200" s="15">
        <v>66.806839999999994</v>
      </c>
      <c r="K16200" s="15">
        <v>118.2042</v>
      </c>
    </row>
    <row r="16201" spans="9:11">
      <c r="I16201" s="15">
        <v>16146</v>
      </c>
      <c r="J16201" s="15">
        <v>74.475170000000006</v>
      </c>
      <c r="K16201" s="15">
        <v>130.9092</v>
      </c>
    </row>
    <row r="16202" spans="9:11">
      <c r="I16202" s="15">
        <v>16147</v>
      </c>
      <c r="J16202" s="15">
        <v>68.033100000000005</v>
      </c>
      <c r="K16202" s="15">
        <v>139.29949999999999</v>
      </c>
    </row>
    <row r="16203" spans="9:11">
      <c r="I16203" s="15">
        <v>16148</v>
      </c>
      <c r="J16203" s="15">
        <v>68.064400000000006</v>
      </c>
      <c r="K16203" s="15">
        <v>122.5887</v>
      </c>
    </row>
    <row r="16204" spans="9:11">
      <c r="I16204" s="15">
        <v>16149</v>
      </c>
      <c r="J16204" s="15">
        <v>70.124340000000004</v>
      </c>
      <c r="K16204" s="15">
        <v>135.7782</v>
      </c>
    </row>
    <row r="16205" spans="9:11">
      <c r="I16205" s="15">
        <v>16150</v>
      </c>
      <c r="J16205" s="15">
        <v>66.813910000000007</v>
      </c>
      <c r="K16205" s="15">
        <v>114.3368</v>
      </c>
    </row>
    <row r="16206" spans="9:11">
      <c r="I16206" s="15">
        <v>16151</v>
      </c>
      <c r="J16206" s="15">
        <v>69.991069999999993</v>
      </c>
      <c r="K16206" s="15">
        <v>145.8768</v>
      </c>
    </row>
    <row r="16207" spans="9:11">
      <c r="I16207" s="15">
        <v>16152</v>
      </c>
      <c r="J16207" s="15">
        <v>68.467119999999994</v>
      </c>
      <c r="K16207" s="15">
        <v>123.8385</v>
      </c>
    </row>
    <row r="16208" spans="9:11">
      <c r="I16208" s="15">
        <v>16153</v>
      </c>
      <c r="J16208" s="15">
        <v>65.369619999999998</v>
      </c>
      <c r="K16208" s="15">
        <v>119.4041</v>
      </c>
    </row>
    <row r="16209" spans="9:11">
      <c r="I16209" s="15">
        <v>16154</v>
      </c>
      <c r="J16209" s="15">
        <v>66.363950000000003</v>
      </c>
      <c r="K16209" s="15">
        <v>118.9485</v>
      </c>
    </row>
    <row r="16210" spans="9:11">
      <c r="I16210" s="15">
        <v>16155</v>
      </c>
      <c r="J16210" s="15">
        <v>65.269319999999993</v>
      </c>
      <c r="K16210" s="15">
        <v>120.79470000000001</v>
      </c>
    </row>
    <row r="16211" spans="9:11">
      <c r="I16211" s="15">
        <v>16156</v>
      </c>
      <c r="J16211" s="15">
        <v>67.700410000000005</v>
      </c>
      <c r="K16211" s="15">
        <v>133.7415</v>
      </c>
    </row>
    <row r="16212" spans="9:11">
      <c r="I16212" s="15">
        <v>16157</v>
      </c>
      <c r="J16212" s="15">
        <v>65.967140000000001</v>
      </c>
      <c r="K16212" s="15">
        <v>117.3999</v>
      </c>
    </row>
    <row r="16213" spans="9:11">
      <c r="I16213" s="15">
        <v>16158</v>
      </c>
      <c r="J16213" s="15">
        <v>66.022220000000004</v>
      </c>
      <c r="K16213" s="15">
        <v>135.7149</v>
      </c>
    </row>
    <row r="16214" spans="9:11">
      <c r="I16214" s="15">
        <v>16159</v>
      </c>
      <c r="J16214" s="15">
        <v>70.232100000000003</v>
      </c>
      <c r="K16214" s="15">
        <v>135.7227</v>
      </c>
    </row>
    <row r="16215" spans="9:11">
      <c r="I16215" s="15">
        <v>16160</v>
      </c>
      <c r="J16215" s="15">
        <v>68.381720000000001</v>
      </c>
      <c r="K16215" s="15">
        <v>131.2653</v>
      </c>
    </row>
    <row r="16216" spans="9:11">
      <c r="I16216" s="15">
        <v>16161</v>
      </c>
      <c r="J16216" s="15">
        <v>69.640979999999999</v>
      </c>
      <c r="K16216" s="15">
        <v>145.0634</v>
      </c>
    </row>
    <row r="16217" spans="9:11">
      <c r="I16217" s="15">
        <v>16162</v>
      </c>
      <c r="J16217" s="15">
        <v>67.284139999999994</v>
      </c>
      <c r="K16217" s="15">
        <v>99.159360000000007</v>
      </c>
    </row>
    <row r="16218" spans="9:11">
      <c r="I16218" s="15">
        <v>16163</v>
      </c>
      <c r="J16218" s="15">
        <v>69.586550000000003</v>
      </c>
      <c r="K16218" s="15">
        <v>151.417</v>
      </c>
    </row>
    <row r="16219" spans="9:11">
      <c r="I16219" s="15">
        <v>16164</v>
      </c>
      <c r="J16219" s="15">
        <v>65.993449999999996</v>
      </c>
      <c r="K16219" s="15">
        <v>109.9817</v>
      </c>
    </row>
    <row r="16220" spans="9:11">
      <c r="I16220" s="15">
        <v>16165</v>
      </c>
      <c r="J16220" s="15">
        <v>65.250129999999999</v>
      </c>
      <c r="K16220" s="15">
        <v>125.80240000000001</v>
      </c>
    </row>
    <row r="16221" spans="9:11">
      <c r="I16221" s="15">
        <v>16166</v>
      </c>
      <c r="J16221" s="15">
        <v>67.797349999999994</v>
      </c>
      <c r="K16221" s="15">
        <v>119.38930000000001</v>
      </c>
    </row>
    <row r="16222" spans="9:11">
      <c r="I16222" s="15">
        <v>16167</v>
      </c>
      <c r="J16222" s="15">
        <v>70.760630000000006</v>
      </c>
      <c r="K16222" s="15">
        <v>149.92609999999999</v>
      </c>
    </row>
    <row r="16223" spans="9:11">
      <c r="I16223" s="15">
        <v>16168</v>
      </c>
      <c r="J16223" s="15">
        <v>66.546949999999995</v>
      </c>
      <c r="K16223" s="15">
        <v>107.2944</v>
      </c>
    </row>
    <row r="16224" spans="9:11">
      <c r="I16224" s="15">
        <v>16169</v>
      </c>
      <c r="J16224" s="15">
        <v>69.244770000000003</v>
      </c>
      <c r="K16224" s="15">
        <v>141.3338</v>
      </c>
    </row>
    <row r="16225" spans="9:11">
      <c r="I16225" s="15">
        <v>16170</v>
      </c>
      <c r="J16225" s="15">
        <v>67.450180000000003</v>
      </c>
      <c r="K16225" s="15">
        <v>151.1216</v>
      </c>
    </row>
    <row r="16226" spans="9:11">
      <c r="I16226" s="15">
        <v>16171</v>
      </c>
      <c r="J16226" s="15">
        <v>68.892610000000005</v>
      </c>
      <c r="K16226" s="15">
        <v>136.22210000000001</v>
      </c>
    </row>
    <row r="16227" spans="9:11">
      <c r="I16227" s="15">
        <v>16172</v>
      </c>
      <c r="J16227" s="15">
        <v>68.018960000000007</v>
      </c>
      <c r="K16227" s="15">
        <v>133.42019999999999</v>
      </c>
    </row>
    <row r="16228" spans="9:11">
      <c r="I16228" s="15">
        <v>16173</v>
      </c>
      <c r="J16228" s="15">
        <v>68.558449999999993</v>
      </c>
      <c r="K16228" s="15">
        <v>127.7299</v>
      </c>
    </row>
    <row r="16229" spans="9:11">
      <c r="I16229" s="15">
        <v>16174</v>
      </c>
      <c r="J16229" s="15">
        <v>67.359859999999998</v>
      </c>
      <c r="K16229" s="15">
        <v>117.06480000000001</v>
      </c>
    </row>
    <row r="16230" spans="9:11">
      <c r="I16230" s="15">
        <v>16175</v>
      </c>
      <c r="J16230" s="15">
        <v>71.419889999999995</v>
      </c>
      <c r="K16230" s="15">
        <v>131.94030000000001</v>
      </c>
    </row>
    <row r="16231" spans="9:11">
      <c r="I16231" s="15">
        <v>16176</v>
      </c>
      <c r="J16231" s="15">
        <v>68.121189999999999</v>
      </c>
      <c r="K16231" s="15">
        <v>134.70490000000001</v>
      </c>
    </row>
    <row r="16232" spans="9:11">
      <c r="I16232" s="15">
        <v>16177</v>
      </c>
      <c r="J16232" s="15">
        <v>63.853949999999998</v>
      </c>
      <c r="K16232" s="15">
        <v>117.37990000000001</v>
      </c>
    </row>
    <row r="16233" spans="9:11">
      <c r="I16233" s="15">
        <v>16178</v>
      </c>
      <c r="J16233" s="15">
        <v>69.219350000000006</v>
      </c>
      <c r="K16233" s="15">
        <v>113.3789</v>
      </c>
    </row>
    <row r="16234" spans="9:11">
      <c r="I16234" s="15">
        <v>16179</v>
      </c>
      <c r="J16234" s="15">
        <v>70.985159999999993</v>
      </c>
      <c r="K16234" s="15">
        <v>134.22739999999999</v>
      </c>
    </row>
    <row r="16235" spans="9:11">
      <c r="I16235" s="15">
        <v>16180</v>
      </c>
      <c r="J16235" s="15">
        <v>67.066220000000001</v>
      </c>
      <c r="K16235" s="15">
        <v>112.08920000000001</v>
      </c>
    </row>
    <row r="16236" spans="9:11">
      <c r="I16236" s="15">
        <v>16181</v>
      </c>
      <c r="J16236" s="15">
        <v>68.332040000000006</v>
      </c>
      <c r="K16236" s="15">
        <v>143.21360000000001</v>
      </c>
    </row>
    <row r="16237" spans="9:11">
      <c r="I16237" s="15">
        <v>16182</v>
      </c>
      <c r="J16237" s="15">
        <v>68.072839999999999</v>
      </c>
      <c r="K16237" s="15">
        <v>117.0658</v>
      </c>
    </row>
    <row r="16238" spans="9:11">
      <c r="I16238" s="15">
        <v>16183</v>
      </c>
      <c r="J16238" s="15">
        <v>64.262339999999995</v>
      </c>
      <c r="K16238" s="15">
        <v>117.8436</v>
      </c>
    </row>
    <row r="16239" spans="9:11">
      <c r="I16239" s="15">
        <v>16184</v>
      </c>
      <c r="J16239" s="15">
        <v>67.060400000000001</v>
      </c>
      <c r="K16239" s="15">
        <v>133.9787</v>
      </c>
    </row>
    <row r="16240" spans="9:11">
      <c r="I16240" s="15">
        <v>16185</v>
      </c>
      <c r="J16240" s="15">
        <v>67.002420000000001</v>
      </c>
      <c r="K16240" s="15">
        <v>109.95659999999999</v>
      </c>
    </row>
    <row r="16241" spans="9:11">
      <c r="I16241" s="15">
        <v>16186</v>
      </c>
      <c r="J16241" s="15">
        <v>66.319130000000001</v>
      </c>
      <c r="K16241" s="15">
        <v>122.8827</v>
      </c>
    </row>
    <row r="16242" spans="9:11">
      <c r="I16242" s="15">
        <v>16187</v>
      </c>
      <c r="J16242" s="15">
        <v>70.468140000000005</v>
      </c>
      <c r="K16242" s="15">
        <v>130.58750000000001</v>
      </c>
    </row>
    <row r="16243" spans="9:11">
      <c r="I16243" s="15">
        <v>16188</v>
      </c>
      <c r="J16243" s="15">
        <v>64.432460000000006</v>
      </c>
      <c r="K16243" s="15">
        <v>119.6113</v>
      </c>
    </row>
    <row r="16244" spans="9:11">
      <c r="I16244" s="15">
        <v>16189</v>
      </c>
      <c r="J16244" s="15">
        <v>68.448899999999995</v>
      </c>
      <c r="K16244" s="15">
        <v>132.9983</v>
      </c>
    </row>
    <row r="16245" spans="9:11">
      <c r="I16245" s="15">
        <v>16190</v>
      </c>
      <c r="J16245" s="15">
        <v>66.653450000000007</v>
      </c>
      <c r="K16245" s="15">
        <v>116.5059</v>
      </c>
    </row>
    <row r="16246" spans="9:11">
      <c r="I16246" s="15">
        <v>16191</v>
      </c>
      <c r="J16246" s="15">
        <v>65.462829999999997</v>
      </c>
      <c r="K16246" s="15">
        <v>128.99680000000001</v>
      </c>
    </row>
    <row r="16247" spans="9:11">
      <c r="I16247" s="15">
        <v>16192</v>
      </c>
      <c r="J16247" s="15">
        <v>67.074799999999996</v>
      </c>
      <c r="K16247" s="15">
        <v>131.44239999999999</v>
      </c>
    </row>
    <row r="16248" spans="9:11">
      <c r="I16248" s="15">
        <v>16193</v>
      </c>
      <c r="J16248" s="15">
        <v>66.199209999999994</v>
      </c>
      <c r="K16248" s="15">
        <v>107.072</v>
      </c>
    </row>
    <row r="16249" spans="9:11">
      <c r="I16249" s="15">
        <v>16194</v>
      </c>
      <c r="J16249" s="15">
        <v>68.7179</v>
      </c>
      <c r="K16249" s="15">
        <v>114.1472</v>
      </c>
    </row>
    <row r="16250" spans="9:11">
      <c r="I16250" s="15">
        <v>16195</v>
      </c>
      <c r="J16250" s="15">
        <v>66.316069999999996</v>
      </c>
      <c r="K16250" s="15">
        <v>114.30840000000001</v>
      </c>
    </row>
    <row r="16251" spans="9:11">
      <c r="I16251" s="15">
        <v>16196</v>
      </c>
      <c r="J16251" s="15">
        <v>66.646919999999994</v>
      </c>
      <c r="K16251" s="15">
        <v>120.2193</v>
      </c>
    </row>
    <row r="16252" spans="9:11">
      <c r="I16252" s="15">
        <v>16197</v>
      </c>
      <c r="J16252" s="15">
        <v>69.259690000000006</v>
      </c>
      <c r="K16252" s="15">
        <v>130.928</v>
      </c>
    </row>
    <row r="16253" spans="9:11">
      <c r="I16253" s="15">
        <v>16198</v>
      </c>
      <c r="J16253" s="15">
        <v>67.450990000000004</v>
      </c>
      <c r="K16253" s="15">
        <v>127.3075</v>
      </c>
    </row>
    <row r="16254" spans="9:11">
      <c r="I16254" s="15">
        <v>16199</v>
      </c>
      <c r="J16254" s="15">
        <v>64.427149999999997</v>
      </c>
      <c r="K16254" s="15">
        <v>93.776049999999998</v>
      </c>
    </row>
    <row r="16255" spans="9:11">
      <c r="I16255" s="15">
        <v>16200</v>
      </c>
      <c r="J16255" s="15">
        <v>65.538489999999996</v>
      </c>
      <c r="K16255" s="15">
        <v>142.58420000000001</v>
      </c>
    </row>
    <row r="16256" spans="9:11">
      <c r="I16256" s="15">
        <v>16201</v>
      </c>
      <c r="J16256" s="15">
        <v>66.897819999999996</v>
      </c>
      <c r="K16256" s="15">
        <v>124.93940000000001</v>
      </c>
    </row>
    <row r="16257" spans="9:11">
      <c r="I16257" s="15">
        <v>16202</v>
      </c>
      <c r="J16257" s="15">
        <v>70.671840000000003</v>
      </c>
      <c r="K16257" s="15">
        <v>144.12360000000001</v>
      </c>
    </row>
    <row r="16258" spans="9:11">
      <c r="I16258" s="15">
        <v>16203</v>
      </c>
      <c r="J16258" s="15">
        <v>67.932220000000001</v>
      </c>
      <c r="K16258" s="15">
        <v>132.33459999999999</v>
      </c>
    </row>
    <row r="16259" spans="9:11">
      <c r="I16259" s="15">
        <v>16204</v>
      </c>
      <c r="J16259" s="15">
        <v>66.927239999999998</v>
      </c>
      <c r="K16259" s="15">
        <v>125.44459999999999</v>
      </c>
    </row>
    <row r="16260" spans="9:11">
      <c r="I16260" s="15">
        <v>16205</v>
      </c>
      <c r="J16260" s="15">
        <v>66.530670000000001</v>
      </c>
      <c r="K16260" s="15">
        <v>109.47239999999999</v>
      </c>
    </row>
    <row r="16261" spans="9:11">
      <c r="I16261" s="15">
        <v>16206</v>
      </c>
      <c r="J16261" s="15">
        <v>69.315179999999998</v>
      </c>
      <c r="K16261" s="15">
        <v>120.3775</v>
      </c>
    </row>
    <row r="16262" spans="9:11">
      <c r="I16262" s="15">
        <v>16207</v>
      </c>
      <c r="J16262" s="15">
        <v>70.829340000000002</v>
      </c>
      <c r="K16262" s="15">
        <v>131.34450000000001</v>
      </c>
    </row>
    <row r="16263" spans="9:11">
      <c r="I16263" s="15">
        <v>16208</v>
      </c>
      <c r="J16263" s="15">
        <v>66.167169999999999</v>
      </c>
      <c r="K16263" s="15">
        <v>114.8612</v>
      </c>
    </row>
    <row r="16264" spans="9:11">
      <c r="I16264" s="15">
        <v>16209</v>
      </c>
      <c r="J16264" s="15">
        <v>69.879710000000003</v>
      </c>
      <c r="K16264" s="15">
        <v>117.87179999999999</v>
      </c>
    </row>
    <row r="16265" spans="9:11">
      <c r="I16265" s="15">
        <v>16210</v>
      </c>
      <c r="J16265" s="15">
        <v>65.034279999999995</v>
      </c>
      <c r="K16265" s="15">
        <v>99.614819999999995</v>
      </c>
    </row>
    <row r="16266" spans="9:11">
      <c r="I16266" s="15">
        <v>16211</v>
      </c>
      <c r="J16266" s="15">
        <v>69.476010000000002</v>
      </c>
      <c r="K16266" s="15">
        <v>143.05170000000001</v>
      </c>
    </row>
    <row r="16267" spans="9:11">
      <c r="I16267" s="15">
        <v>16212</v>
      </c>
      <c r="J16267" s="15">
        <v>67.945700000000002</v>
      </c>
      <c r="K16267" s="15">
        <v>118.4858</v>
      </c>
    </row>
    <row r="16268" spans="9:11">
      <c r="I16268" s="15">
        <v>16213</v>
      </c>
      <c r="J16268" s="15">
        <v>69.665319999999994</v>
      </c>
      <c r="K16268" s="15">
        <v>137.5848</v>
      </c>
    </row>
    <row r="16269" spans="9:11">
      <c r="I16269" s="15">
        <v>16214</v>
      </c>
      <c r="J16269" s="15">
        <v>69.812269999999998</v>
      </c>
      <c r="K16269" s="15">
        <v>140.36920000000001</v>
      </c>
    </row>
    <row r="16270" spans="9:11">
      <c r="I16270" s="15">
        <v>16215</v>
      </c>
      <c r="J16270" s="15">
        <v>64.616029999999995</v>
      </c>
      <c r="K16270" s="15">
        <v>113.1176</v>
      </c>
    </row>
    <row r="16271" spans="9:11">
      <c r="I16271" s="15">
        <v>16216</v>
      </c>
      <c r="J16271" s="15">
        <v>68.705340000000007</v>
      </c>
      <c r="K16271" s="15">
        <v>122.96169999999999</v>
      </c>
    </row>
    <row r="16272" spans="9:11">
      <c r="I16272" s="15">
        <v>16217</v>
      </c>
      <c r="J16272" s="15">
        <v>67.860339999999994</v>
      </c>
      <c r="K16272" s="15">
        <v>116.6122</v>
      </c>
    </row>
    <row r="16273" spans="9:11">
      <c r="I16273" s="15">
        <v>16218</v>
      </c>
      <c r="J16273" s="15">
        <v>64.566649999999996</v>
      </c>
      <c r="K16273" s="15">
        <v>109.17440000000001</v>
      </c>
    </row>
    <row r="16274" spans="9:11">
      <c r="I16274" s="15">
        <v>16219</v>
      </c>
      <c r="J16274" s="15">
        <v>67.555670000000006</v>
      </c>
      <c r="K16274" s="15">
        <v>134.4666</v>
      </c>
    </row>
    <row r="16275" spans="9:11">
      <c r="I16275" s="15">
        <v>16220</v>
      </c>
      <c r="J16275" s="15">
        <v>68.565150000000003</v>
      </c>
      <c r="K16275" s="15">
        <v>143.9649</v>
      </c>
    </row>
    <row r="16276" spans="9:11">
      <c r="I16276" s="15">
        <v>16221</v>
      </c>
      <c r="J16276" s="15">
        <v>66.918350000000004</v>
      </c>
      <c r="K16276" s="15">
        <v>129.41159999999999</v>
      </c>
    </row>
    <row r="16277" spans="9:11">
      <c r="I16277" s="15">
        <v>16222</v>
      </c>
      <c r="J16277" s="15">
        <v>72.417320000000004</v>
      </c>
      <c r="K16277" s="15">
        <v>134.7621</v>
      </c>
    </row>
    <row r="16278" spans="9:11">
      <c r="I16278" s="15">
        <v>16223</v>
      </c>
      <c r="J16278" s="15">
        <v>71.087530000000001</v>
      </c>
      <c r="K16278" s="15">
        <v>135.53919999999999</v>
      </c>
    </row>
    <row r="16279" spans="9:11">
      <c r="I16279" s="15">
        <v>16224</v>
      </c>
      <c r="J16279" s="15">
        <v>63.931579999999997</v>
      </c>
      <c r="K16279" s="15">
        <v>106.88679999999999</v>
      </c>
    </row>
    <row r="16280" spans="9:11">
      <c r="I16280" s="15">
        <v>16225</v>
      </c>
      <c r="J16280" s="15">
        <v>68.000870000000006</v>
      </c>
      <c r="K16280" s="15">
        <v>134.74449999999999</v>
      </c>
    </row>
    <row r="16281" spans="9:11">
      <c r="I16281" s="15">
        <v>16226</v>
      </c>
      <c r="J16281" s="15">
        <v>66.42765</v>
      </c>
      <c r="K16281" s="15">
        <v>120.6609</v>
      </c>
    </row>
    <row r="16282" spans="9:11">
      <c r="I16282" s="15">
        <v>16227</v>
      </c>
      <c r="J16282" s="15">
        <v>68.587479999999999</v>
      </c>
      <c r="K16282" s="15">
        <v>124.3152</v>
      </c>
    </row>
    <row r="16283" spans="9:11">
      <c r="I16283" s="15">
        <v>16228</v>
      </c>
      <c r="J16283" s="15">
        <v>68.732429999999994</v>
      </c>
      <c r="K16283" s="15">
        <v>148.06219999999999</v>
      </c>
    </row>
    <row r="16284" spans="9:11">
      <c r="I16284" s="15">
        <v>16229</v>
      </c>
      <c r="J16284" s="15">
        <v>67.083489999999998</v>
      </c>
      <c r="K16284" s="15">
        <v>127.3686</v>
      </c>
    </row>
    <row r="16285" spans="9:11">
      <c r="I16285" s="15">
        <v>16230</v>
      </c>
      <c r="J16285" s="15">
        <v>69.957920000000001</v>
      </c>
      <c r="K16285" s="15">
        <v>126.6491</v>
      </c>
    </row>
    <row r="16286" spans="9:11">
      <c r="I16286" s="15">
        <v>16231</v>
      </c>
      <c r="J16286" s="15">
        <v>69.729089999999999</v>
      </c>
      <c r="K16286" s="15">
        <v>121.2628</v>
      </c>
    </row>
    <row r="16287" spans="9:11">
      <c r="I16287" s="15">
        <v>16232</v>
      </c>
      <c r="J16287" s="15">
        <v>69.261960000000002</v>
      </c>
      <c r="K16287" s="15">
        <v>138.9057</v>
      </c>
    </row>
    <row r="16288" spans="9:11">
      <c r="I16288" s="15">
        <v>16233</v>
      </c>
      <c r="J16288" s="15">
        <v>66.69</v>
      </c>
      <c r="K16288" s="15">
        <v>128.5966</v>
      </c>
    </row>
    <row r="16289" spans="9:11">
      <c r="I16289" s="15">
        <v>16234</v>
      </c>
      <c r="J16289" s="15">
        <v>70.360770000000002</v>
      </c>
      <c r="K16289" s="15">
        <v>142.2321</v>
      </c>
    </row>
    <row r="16290" spans="9:11">
      <c r="I16290" s="15">
        <v>16235</v>
      </c>
      <c r="J16290" s="15">
        <v>67.463719999999995</v>
      </c>
      <c r="K16290" s="15">
        <v>124.3689</v>
      </c>
    </row>
    <row r="16291" spans="9:11">
      <c r="I16291" s="15">
        <v>16236</v>
      </c>
      <c r="J16291" s="15">
        <v>68.537300000000002</v>
      </c>
      <c r="K16291" s="15">
        <v>121.83929999999999</v>
      </c>
    </row>
    <row r="16292" spans="9:11">
      <c r="I16292" s="15">
        <v>16237</v>
      </c>
      <c r="J16292" s="15">
        <v>67.508269999999996</v>
      </c>
      <c r="K16292" s="15">
        <v>122.1101</v>
      </c>
    </row>
    <row r="16293" spans="9:11">
      <c r="I16293" s="15">
        <v>16238</v>
      </c>
      <c r="J16293" s="15">
        <v>65.752449999999996</v>
      </c>
      <c r="K16293" s="15">
        <v>120.36360000000001</v>
      </c>
    </row>
    <row r="16294" spans="9:11">
      <c r="I16294" s="15">
        <v>16239</v>
      </c>
      <c r="J16294" s="15">
        <v>66.746089999999995</v>
      </c>
      <c r="K16294" s="15">
        <v>129.2159</v>
      </c>
    </row>
    <row r="16295" spans="9:11">
      <c r="I16295" s="15">
        <v>16240</v>
      </c>
      <c r="J16295" s="15">
        <v>72.21651</v>
      </c>
      <c r="K16295" s="15">
        <v>139.8698</v>
      </c>
    </row>
    <row r="16296" spans="9:11">
      <c r="I16296" s="15">
        <v>16241</v>
      </c>
      <c r="J16296" s="15">
        <v>66.948170000000005</v>
      </c>
      <c r="K16296" s="15">
        <v>107.64579999999999</v>
      </c>
    </row>
    <row r="16297" spans="9:11">
      <c r="I16297" s="15">
        <v>16242</v>
      </c>
      <c r="J16297" s="15">
        <v>67.498679999999993</v>
      </c>
      <c r="K16297" s="15">
        <v>157.10140000000001</v>
      </c>
    </row>
    <row r="16298" spans="9:11">
      <c r="I16298" s="15">
        <v>16243</v>
      </c>
      <c r="J16298" s="15">
        <v>68.429749999999999</v>
      </c>
      <c r="K16298" s="15">
        <v>147.82089999999999</v>
      </c>
    </row>
    <row r="16299" spans="9:11">
      <c r="I16299" s="15">
        <v>16244</v>
      </c>
      <c r="J16299" s="15">
        <v>68.525180000000006</v>
      </c>
      <c r="K16299" s="15">
        <v>119.6524</v>
      </c>
    </row>
    <row r="16300" spans="9:11">
      <c r="I16300" s="15">
        <v>16245</v>
      </c>
      <c r="J16300" s="15">
        <v>66.782740000000004</v>
      </c>
      <c r="K16300" s="15">
        <v>118.6653</v>
      </c>
    </row>
    <row r="16301" spans="9:11">
      <c r="I16301" s="15">
        <v>16246</v>
      </c>
      <c r="J16301" s="15">
        <v>64.799880000000002</v>
      </c>
      <c r="K16301" s="15">
        <v>121.5981</v>
      </c>
    </row>
    <row r="16302" spans="9:11">
      <c r="I16302" s="15">
        <v>16247</v>
      </c>
      <c r="J16302" s="15">
        <v>70.237120000000004</v>
      </c>
      <c r="K16302" s="15">
        <v>136.94040000000001</v>
      </c>
    </row>
    <row r="16303" spans="9:11">
      <c r="I16303" s="15">
        <v>16248</v>
      </c>
      <c r="J16303" s="15">
        <v>73.108059999999995</v>
      </c>
      <c r="K16303" s="15">
        <v>140.7235</v>
      </c>
    </row>
    <row r="16304" spans="9:11">
      <c r="I16304" s="15">
        <v>16249</v>
      </c>
      <c r="J16304" s="15">
        <v>66.246899999999997</v>
      </c>
      <c r="K16304" s="15">
        <v>112.0223</v>
      </c>
    </row>
    <row r="16305" spans="9:11">
      <c r="I16305" s="15">
        <v>16250</v>
      </c>
      <c r="J16305" s="15">
        <v>67.166250000000005</v>
      </c>
      <c r="K16305" s="15">
        <v>118.20650000000001</v>
      </c>
    </row>
    <row r="16306" spans="9:11">
      <c r="I16306" s="15">
        <v>16251</v>
      </c>
      <c r="J16306" s="15">
        <v>69.346440000000001</v>
      </c>
      <c r="K16306" s="15">
        <v>125.35720000000001</v>
      </c>
    </row>
    <row r="16307" spans="9:11">
      <c r="I16307" s="15">
        <v>16252</v>
      </c>
      <c r="J16307" s="15">
        <v>64.645600000000002</v>
      </c>
      <c r="K16307" s="15">
        <v>121.84690000000001</v>
      </c>
    </row>
    <row r="16308" spans="9:11">
      <c r="I16308" s="15">
        <v>16253</v>
      </c>
      <c r="J16308" s="15">
        <v>68.871840000000006</v>
      </c>
      <c r="K16308" s="15">
        <v>120.4789</v>
      </c>
    </row>
    <row r="16309" spans="9:11">
      <c r="I16309" s="15">
        <v>16254</v>
      </c>
      <c r="J16309" s="15">
        <v>66.36918</v>
      </c>
      <c r="K16309" s="15">
        <v>123.2573</v>
      </c>
    </row>
    <row r="16310" spans="9:11">
      <c r="I16310" s="15">
        <v>16255</v>
      </c>
      <c r="J16310" s="15">
        <v>71.207130000000006</v>
      </c>
      <c r="K16310" s="15">
        <v>119.6618</v>
      </c>
    </row>
    <row r="16311" spans="9:11">
      <c r="I16311" s="15">
        <v>16256</v>
      </c>
      <c r="J16311" s="15">
        <v>70.732169999999996</v>
      </c>
      <c r="K16311" s="15">
        <v>138.15710000000001</v>
      </c>
    </row>
    <row r="16312" spans="9:11">
      <c r="I16312" s="15">
        <v>16257</v>
      </c>
      <c r="J16312" s="15">
        <v>68.339129999999997</v>
      </c>
      <c r="K16312" s="15">
        <v>111.1084</v>
      </c>
    </row>
    <row r="16313" spans="9:11">
      <c r="I16313" s="15">
        <v>16258</v>
      </c>
      <c r="J16313" s="15">
        <v>67.798929999999999</v>
      </c>
      <c r="K16313" s="15">
        <v>137.68690000000001</v>
      </c>
    </row>
    <row r="16314" spans="9:11">
      <c r="I16314" s="15">
        <v>16259</v>
      </c>
      <c r="J16314" s="15">
        <v>65.850819999999999</v>
      </c>
      <c r="K16314" s="15">
        <v>134.25290000000001</v>
      </c>
    </row>
    <row r="16315" spans="9:11">
      <c r="I16315" s="15">
        <v>16260</v>
      </c>
      <c r="J16315" s="15">
        <v>68.607209999999995</v>
      </c>
      <c r="K16315" s="15">
        <v>144.92140000000001</v>
      </c>
    </row>
    <row r="16316" spans="9:11">
      <c r="I16316" s="15">
        <v>16261</v>
      </c>
      <c r="J16316" s="15">
        <v>68.047520000000006</v>
      </c>
      <c r="K16316" s="15">
        <v>121.127</v>
      </c>
    </row>
    <row r="16317" spans="9:11">
      <c r="I16317" s="15">
        <v>16262</v>
      </c>
      <c r="J16317" s="15">
        <v>67.92398</v>
      </c>
      <c r="K16317" s="15">
        <v>140.60380000000001</v>
      </c>
    </row>
    <row r="16318" spans="9:11">
      <c r="I16318" s="15">
        <v>16263</v>
      </c>
      <c r="J16318" s="15">
        <v>66.914389999999997</v>
      </c>
      <c r="K16318" s="15">
        <v>119.9645</v>
      </c>
    </row>
    <row r="16319" spans="9:11">
      <c r="I16319" s="15">
        <v>16264</v>
      </c>
      <c r="J16319" s="15">
        <v>64.708960000000005</v>
      </c>
      <c r="K16319" s="15">
        <v>118.98690000000001</v>
      </c>
    </row>
    <row r="16320" spans="9:11">
      <c r="I16320" s="15">
        <v>16265</v>
      </c>
      <c r="J16320" s="15">
        <v>70.770160000000004</v>
      </c>
      <c r="K16320" s="15">
        <v>120.547</v>
      </c>
    </row>
    <row r="16321" spans="9:11">
      <c r="I16321" s="15">
        <v>16266</v>
      </c>
      <c r="J16321" s="15">
        <v>67.346800000000002</v>
      </c>
      <c r="K16321" s="15">
        <v>121.395</v>
      </c>
    </row>
    <row r="16322" spans="9:11">
      <c r="I16322" s="15">
        <v>16267</v>
      </c>
      <c r="J16322" s="15">
        <v>64.869529999999997</v>
      </c>
      <c r="K16322" s="15">
        <v>109.92659999999999</v>
      </c>
    </row>
    <row r="16323" spans="9:11">
      <c r="I16323" s="15">
        <v>16268</v>
      </c>
      <c r="J16323" s="15">
        <v>64.196150000000003</v>
      </c>
      <c r="K16323" s="15">
        <v>122.17189999999999</v>
      </c>
    </row>
    <row r="16324" spans="9:11">
      <c r="I16324" s="15">
        <v>16269</v>
      </c>
      <c r="J16324" s="15">
        <v>68.425560000000004</v>
      </c>
      <c r="K16324" s="15">
        <v>129.08869999999999</v>
      </c>
    </row>
    <row r="16325" spans="9:11">
      <c r="I16325" s="15">
        <v>16270</v>
      </c>
      <c r="J16325" s="15">
        <v>67.232159999999993</v>
      </c>
      <c r="K16325" s="15">
        <v>127.4021</v>
      </c>
    </row>
    <row r="16326" spans="9:11">
      <c r="I16326" s="15">
        <v>16271</v>
      </c>
      <c r="J16326" s="15">
        <v>69.292919999999995</v>
      </c>
      <c r="K16326" s="15">
        <v>140.86150000000001</v>
      </c>
    </row>
    <row r="16327" spans="9:11">
      <c r="I16327" s="15">
        <v>16272</v>
      </c>
      <c r="J16327" s="15">
        <v>66.127679999999998</v>
      </c>
      <c r="K16327" s="15">
        <v>124.4191</v>
      </c>
    </row>
    <row r="16328" spans="9:11">
      <c r="I16328" s="15">
        <v>16273</v>
      </c>
      <c r="J16328" s="15">
        <v>67.159760000000006</v>
      </c>
      <c r="K16328" s="15">
        <v>135.30019999999999</v>
      </c>
    </row>
    <row r="16329" spans="9:11">
      <c r="I16329" s="15">
        <v>16274</v>
      </c>
      <c r="J16329" s="15">
        <v>68.927310000000006</v>
      </c>
      <c r="K16329" s="15">
        <v>129.88939999999999</v>
      </c>
    </row>
    <row r="16330" spans="9:11">
      <c r="I16330" s="15">
        <v>16275</v>
      </c>
      <c r="J16330" s="15">
        <v>70.35575</v>
      </c>
      <c r="K16330" s="15">
        <v>126.10169999999999</v>
      </c>
    </row>
    <row r="16331" spans="9:11">
      <c r="I16331" s="15">
        <v>16276</v>
      </c>
      <c r="J16331" s="15">
        <v>66.565539999999999</v>
      </c>
      <c r="K16331" s="15">
        <v>131.7885</v>
      </c>
    </row>
    <row r="16332" spans="9:11">
      <c r="I16332" s="15">
        <v>16277</v>
      </c>
      <c r="J16332" s="15">
        <v>70.414689999999993</v>
      </c>
      <c r="K16332" s="15">
        <v>133.32640000000001</v>
      </c>
    </row>
    <row r="16333" spans="9:11">
      <c r="I16333" s="15">
        <v>16278</v>
      </c>
      <c r="J16333" s="15">
        <v>66.308580000000006</v>
      </c>
      <c r="K16333" s="15">
        <v>132.2852</v>
      </c>
    </row>
    <row r="16334" spans="9:11">
      <c r="I16334" s="15">
        <v>16279</v>
      </c>
      <c r="J16334" s="15">
        <v>64.920280000000005</v>
      </c>
      <c r="K16334" s="15">
        <v>123.17359999999999</v>
      </c>
    </row>
    <row r="16335" spans="9:11">
      <c r="I16335" s="15">
        <v>16280</v>
      </c>
      <c r="J16335" s="15">
        <v>68.383330000000001</v>
      </c>
      <c r="K16335" s="15">
        <v>120.7131</v>
      </c>
    </row>
    <row r="16336" spans="9:11">
      <c r="I16336" s="15">
        <v>16281</v>
      </c>
      <c r="J16336" s="15">
        <v>66.609480000000005</v>
      </c>
      <c r="K16336" s="15">
        <v>128.43559999999999</v>
      </c>
    </row>
    <row r="16337" spans="9:11">
      <c r="I16337" s="15">
        <v>16282</v>
      </c>
      <c r="J16337" s="15">
        <v>67.746539999999996</v>
      </c>
      <c r="K16337" s="15">
        <v>132.4136</v>
      </c>
    </row>
    <row r="16338" spans="9:11">
      <c r="I16338" s="15">
        <v>16283</v>
      </c>
      <c r="J16338" s="15">
        <v>67.763649999999998</v>
      </c>
      <c r="K16338" s="15">
        <v>120.8272</v>
      </c>
    </row>
    <row r="16339" spans="9:11">
      <c r="I16339" s="15">
        <v>16284</v>
      </c>
      <c r="J16339" s="15">
        <v>67.825999999999993</v>
      </c>
      <c r="K16339" s="15">
        <v>133.2988</v>
      </c>
    </row>
    <row r="16340" spans="9:11">
      <c r="I16340" s="15">
        <v>16285</v>
      </c>
      <c r="J16340" s="15">
        <v>68.813109999999995</v>
      </c>
      <c r="K16340" s="15">
        <v>130.73079999999999</v>
      </c>
    </row>
    <row r="16341" spans="9:11">
      <c r="I16341" s="15">
        <v>16286</v>
      </c>
      <c r="J16341" s="15">
        <v>69.313220000000001</v>
      </c>
      <c r="K16341" s="15">
        <v>137.24610000000001</v>
      </c>
    </row>
    <row r="16342" spans="9:11">
      <c r="I16342" s="15">
        <v>16287</v>
      </c>
      <c r="J16342" s="15">
        <v>62.990789999999997</v>
      </c>
      <c r="K16342" s="15">
        <v>128.03450000000001</v>
      </c>
    </row>
    <row r="16343" spans="9:11">
      <c r="I16343" s="15">
        <v>16288</v>
      </c>
      <c r="J16343" s="15">
        <v>68.013949999999994</v>
      </c>
      <c r="K16343" s="15">
        <v>127.4918</v>
      </c>
    </row>
    <row r="16344" spans="9:11">
      <c r="I16344" s="15">
        <v>16289</v>
      </c>
      <c r="J16344" s="15">
        <v>67.883250000000004</v>
      </c>
      <c r="K16344" s="15">
        <v>128.85339999999999</v>
      </c>
    </row>
    <row r="16345" spans="9:11">
      <c r="I16345" s="15">
        <v>16290</v>
      </c>
      <c r="J16345" s="15">
        <v>64.349930000000001</v>
      </c>
      <c r="K16345" s="15">
        <v>116.5172</v>
      </c>
    </row>
    <row r="16346" spans="9:11">
      <c r="I16346" s="15">
        <v>16291</v>
      </c>
      <c r="J16346" s="15">
        <v>69.172640000000001</v>
      </c>
      <c r="K16346" s="15">
        <v>121.2414</v>
      </c>
    </row>
    <row r="16347" spans="9:11">
      <c r="I16347" s="15">
        <v>16292</v>
      </c>
      <c r="J16347" s="15">
        <v>65.016350000000003</v>
      </c>
      <c r="K16347" s="15">
        <v>112.8708</v>
      </c>
    </row>
    <row r="16348" spans="9:11">
      <c r="I16348" s="15">
        <v>16293</v>
      </c>
      <c r="J16348" s="15">
        <v>69.491069999999993</v>
      </c>
      <c r="K16348" s="15">
        <v>134.9546</v>
      </c>
    </row>
    <row r="16349" spans="9:11">
      <c r="I16349" s="15">
        <v>16294</v>
      </c>
      <c r="J16349" s="15">
        <v>71.6126</v>
      </c>
      <c r="K16349" s="15">
        <v>140.22980000000001</v>
      </c>
    </row>
    <row r="16350" spans="9:11">
      <c r="I16350" s="15">
        <v>16295</v>
      </c>
      <c r="J16350" s="15">
        <v>68.132639999999995</v>
      </c>
      <c r="K16350" s="15">
        <v>120.655</v>
      </c>
    </row>
    <row r="16351" spans="9:11">
      <c r="I16351" s="15">
        <v>16296</v>
      </c>
      <c r="J16351" s="15">
        <v>71.051069999999996</v>
      </c>
      <c r="K16351" s="15">
        <v>146.4425</v>
      </c>
    </row>
    <row r="16352" spans="9:11">
      <c r="I16352" s="15">
        <v>16297</v>
      </c>
      <c r="J16352" s="15">
        <v>69.160880000000006</v>
      </c>
      <c r="K16352" s="15">
        <v>137.68389999999999</v>
      </c>
    </row>
    <row r="16353" spans="9:11">
      <c r="I16353" s="15">
        <v>16298</v>
      </c>
      <c r="J16353" s="15">
        <v>70.649559999999994</v>
      </c>
      <c r="K16353" s="15">
        <v>136.37739999999999</v>
      </c>
    </row>
    <row r="16354" spans="9:11">
      <c r="I16354" s="15">
        <v>16299</v>
      </c>
      <c r="J16354" s="15">
        <v>68.251599999999996</v>
      </c>
      <c r="K16354" s="15">
        <v>122.43470000000001</v>
      </c>
    </row>
    <row r="16355" spans="9:11">
      <c r="I16355" s="15">
        <v>16300</v>
      </c>
      <c r="J16355" s="15">
        <v>65.206410000000005</v>
      </c>
      <c r="K16355" s="15">
        <v>111.7598</v>
      </c>
    </row>
    <row r="16356" spans="9:11">
      <c r="I16356" s="15">
        <v>16301</v>
      </c>
      <c r="J16356" s="15">
        <v>69.1875</v>
      </c>
      <c r="K16356" s="15">
        <v>100.505</v>
      </c>
    </row>
    <row r="16357" spans="9:11">
      <c r="I16357" s="15">
        <v>16302</v>
      </c>
      <c r="J16357" s="15">
        <v>68.260679999999994</v>
      </c>
      <c r="K16357" s="15">
        <v>121.99339999999999</v>
      </c>
    </row>
    <row r="16358" spans="9:11">
      <c r="I16358" s="15">
        <v>16303</v>
      </c>
      <c r="J16358" s="15">
        <v>69.440960000000004</v>
      </c>
      <c r="K16358" s="15">
        <v>127.7445</v>
      </c>
    </row>
    <row r="16359" spans="9:11">
      <c r="I16359" s="15">
        <v>16304</v>
      </c>
      <c r="J16359" s="15">
        <v>66.818899999999999</v>
      </c>
      <c r="K16359" s="15">
        <v>128.3391</v>
      </c>
    </row>
    <row r="16360" spans="9:11">
      <c r="I16360" s="15">
        <v>16305</v>
      </c>
      <c r="J16360" s="15">
        <v>68.97099</v>
      </c>
      <c r="K16360" s="15">
        <v>122.6575</v>
      </c>
    </row>
    <row r="16361" spans="9:11">
      <c r="I16361" s="15">
        <v>16306</v>
      </c>
      <c r="J16361" s="15">
        <v>70.464070000000007</v>
      </c>
      <c r="K16361" s="15">
        <v>136.65459999999999</v>
      </c>
    </row>
    <row r="16362" spans="9:11">
      <c r="I16362" s="15">
        <v>16307</v>
      </c>
      <c r="J16362" s="15">
        <v>70.043480000000002</v>
      </c>
      <c r="K16362" s="15">
        <v>137.24250000000001</v>
      </c>
    </row>
    <row r="16363" spans="9:11">
      <c r="I16363" s="15">
        <v>16308</v>
      </c>
      <c r="J16363" s="15">
        <v>67.310869999999994</v>
      </c>
      <c r="K16363" s="15">
        <v>141.11510000000001</v>
      </c>
    </row>
    <row r="16364" spans="9:11">
      <c r="I16364" s="15">
        <v>16309</v>
      </c>
      <c r="J16364" s="15">
        <v>69.034459999999996</v>
      </c>
      <c r="K16364" s="15">
        <v>119.72329999999999</v>
      </c>
    </row>
    <row r="16365" spans="9:11">
      <c r="I16365" s="15">
        <v>16310</v>
      </c>
      <c r="J16365" s="15">
        <v>67.490139999999997</v>
      </c>
      <c r="K16365" s="15">
        <v>112.33280000000001</v>
      </c>
    </row>
    <row r="16366" spans="9:11">
      <c r="I16366" s="15">
        <v>16311</v>
      </c>
      <c r="J16366" s="15">
        <v>67.339830000000006</v>
      </c>
      <c r="K16366" s="15">
        <v>119.2277</v>
      </c>
    </row>
    <row r="16367" spans="9:11">
      <c r="I16367" s="15">
        <v>16312</v>
      </c>
      <c r="J16367" s="15">
        <v>72.065049999999999</v>
      </c>
      <c r="K16367" s="15">
        <v>133.0291</v>
      </c>
    </row>
    <row r="16368" spans="9:11">
      <c r="I16368" s="15">
        <v>16313</v>
      </c>
      <c r="J16368" s="15">
        <v>68.445779999999999</v>
      </c>
      <c r="K16368" s="15">
        <v>134.08879999999999</v>
      </c>
    </row>
    <row r="16369" spans="9:11">
      <c r="I16369" s="15">
        <v>16314</v>
      </c>
      <c r="J16369" s="15">
        <v>70.938580000000002</v>
      </c>
      <c r="K16369" s="15">
        <v>151.73939999999999</v>
      </c>
    </row>
    <row r="16370" spans="9:11">
      <c r="I16370" s="15">
        <v>16315</v>
      </c>
      <c r="J16370" s="15">
        <v>65.990610000000004</v>
      </c>
      <c r="K16370" s="15">
        <v>100.1656</v>
      </c>
    </row>
    <row r="16371" spans="9:11">
      <c r="I16371" s="15">
        <v>16316</v>
      </c>
      <c r="J16371" s="15">
        <v>65.699950000000001</v>
      </c>
      <c r="K16371" s="15">
        <v>129.29689999999999</v>
      </c>
    </row>
    <row r="16372" spans="9:11">
      <c r="I16372" s="15">
        <v>16317</v>
      </c>
      <c r="J16372" s="15">
        <v>67.887810000000002</v>
      </c>
      <c r="K16372" s="15">
        <v>123.7831</v>
      </c>
    </row>
    <row r="16373" spans="9:11">
      <c r="I16373" s="15">
        <v>16318</v>
      </c>
      <c r="J16373" s="15">
        <v>68.717140000000001</v>
      </c>
      <c r="K16373" s="15">
        <v>130.7432</v>
      </c>
    </row>
    <row r="16374" spans="9:11">
      <c r="I16374" s="15">
        <v>16319</v>
      </c>
      <c r="J16374" s="15">
        <v>70.585459999999998</v>
      </c>
      <c r="K16374" s="15">
        <v>130.08920000000001</v>
      </c>
    </row>
    <row r="16375" spans="9:11">
      <c r="I16375" s="15">
        <v>16320</v>
      </c>
      <c r="J16375" s="15">
        <v>70.506919999999994</v>
      </c>
      <c r="K16375" s="15">
        <v>132.8177</v>
      </c>
    </row>
    <row r="16376" spans="9:11">
      <c r="I16376" s="15">
        <v>16321</v>
      </c>
      <c r="J16376" s="15">
        <v>64.897959999999998</v>
      </c>
      <c r="K16376" s="15">
        <v>112.7778</v>
      </c>
    </row>
    <row r="16377" spans="9:11">
      <c r="I16377" s="15">
        <v>16322</v>
      </c>
      <c r="J16377" s="15">
        <v>68.034520000000001</v>
      </c>
      <c r="K16377" s="15">
        <v>119.23090000000001</v>
      </c>
    </row>
    <row r="16378" spans="9:11">
      <c r="I16378" s="15">
        <v>16323</v>
      </c>
      <c r="J16378" s="15">
        <v>68.375979999999998</v>
      </c>
      <c r="K16378" s="15">
        <v>142.80619999999999</v>
      </c>
    </row>
    <row r="16379" spans="9:11">
      <c r="I16379" s="15">
        <v>16324</v>
      </c>
      <c r="J16379" s="15">
        <v>65.31335</v>
      </c>
      <c r="K16379" s="15">
        <v>109.2026</v>
      </c>
    </row>
    <row r="16380" spans="9:11">
      <c r="I16380" s="15">
        <v>16325</v>
      </c>
      <c r="J16380" s="15">
        <v>64.681550000000001</v>
      </c>
      <c r="K16380" s="15">
        <v>110.3814</v>
      </c>
    </row>
    <row r="16381" spans="9:11">
      <c r="I16381" s="15">
        <v>16326</v>
      </c>
      <c r="J16381" s="15">
        <v>67.814719999999994</v>
      </c>
      <c r="K16381" s="15">
        <v>130.8844</v>
      </c>
    </row>
    <row r="16382" spans="9:11">
      <c r="I16382" s="15">
        <v>16327</v>
      </c>
      <c r="J16382" s="15">
        <v>68.720870000000005</v>
      </c>
      <c r="K16382" s="15">
        <v>134.88050000000001</v>
      </c>
    </row>
    <row r="16383" spans="9:11">
      <c r="I16383" s="15">
        <v>16328</v>
      </c>
      <c r="J16383" s="15">
        <v>66.317449999999994</v>
      </c>
      <c r="K16383" s="15">
        <v>112.78789999999999</v>
      </c>
    </row>
    <row r="16384" spans="9:11">
      <c r="I16384" s="15">
        <v>16329</v>
      </c>
      <c r="J16384" s="15">
        <v>64.699640000000002</v>
      </c>
      <c r="K16384" s="15">
        <v>128.12280000000001</v>
      </c>
    </row>
    <row r="16385" spans="9:11">
      <c r="I16385" s="15">
        <v>16330</v>
      </c>
      <c r="J16385" s="15">
        <v>63.190109999999997</v>
      </c>
      <c r="K16385" s="15">
        <v>97.85324</v>
      </c>
    </row>
    <row r="16386" spans="9:11">
      <c r="I16386" s="15">
        <v>16331</v>
      </c>
      <c r="J16386" s="15">
        <v>67.04974</v>
      </c>
      <c r="K16386" s="15">
        <v>123.1772</v>
      </c>
    </row>
    <row r="16387" spans="9:11">
      <c r="I16387" s="15">
        <v>16332</v>
      </c>
      <c r="J16387" s="15">
        <v>69.776309999999995</v>
      </c>
      <c r="K16387" s="15">
        <v>133.74459999999999</v>
      </c>
    </row>
    <row r="16388" spans="9:11">
      <c r="I16388" s="15">
        <v>16333</v>
      </c>
      <c r="J16388" s="15">
        <v>71.207390000000004</v>
      </c>
      <c r="K16388" s="15">
        <v>122.73</v>
      </c>
    </row>
    <row r="16389" spans="9:11">
      <c r="I16389" s="15">
        <v>16334</v>
      </c>
      <c r="J16389" s="15">
        <v>70.155100000000004</v>
      </c>
      <c r="K16389" s="15">
        <v>122.5107</v>
      </c>
    </row>
    <row r="16390" spans="9:11">
      <c r="I16390" s="15">
        <v>16335</v>
      </c>
      <c r="J16390" s="15">
        <v>70.255279999999999</v>
      </c>
      <c r="K16390" s="15">
        <v>114.2026</v>
      </c>
    </row>
    <row r="16391" spans="9:11">
      <c r="I16391" s="15">
        <v>16336</v>
      </c>
      <c r="J16391" s="15">
        <v>68.266859999999994</v>
      </c>
      <c r="K16391" s="15">
        <v>131.60319999999999</v>
      </c>
    </row>
    <row r="16392" spans="9:11">
      <c r="I16392" s="15">
        <v>16337</v>
      </c>
      <c r="J16392" s="15">
        <v>68.34684</v>
      </c>
      <c r="K16392" s="15">
        <v>141.28980000000001</v>
      </c>
    </row>
    <row r="16393" spans="9:11">
      <c r="I16393" s="15">
        <v>16338</v>
      </c>
      <c r="J16393" s="15">
        <v>70.308779999999999</v>
      </c>
      <c r="K16393" s="15">
        <v>140.619</v>
      </c>
    </row>
    <row r="16394" spans="9:11">
      <c r="I16394" s="15">
        <v>16339</v>
      </c>
      <c r="J16394" s="15">
        <v>67.08135</v>
      </c>
      <c r="K16394" s="15">
        <v>110.5151</v>
      </c>
    </row>
    <row r="16395" spans="9:11">
      <c r="I16395" s="15">
        <v>16340</v>
      </c>
      <c r="J16395" s="15">
        <v>70.55462</v>
      </c>
      <c r="K16395" s="15">
        <v>140.43440000000001</v>
      </c>
    </row>
    <row r="16396" spans="9:11">
      <c r="I16396" s="15">
        <v>16341</v>
      </c>
      <c r="J16396" s="15">
        <v>68.819900000000004</v>
      </c>
      <c r="K16396" s="15">
        <v>130.08680000000001</v>
      </c>
    </row>
    <row r="16397" spans="9:11">
      <c r="I16397" s="15">
        <v>16342</v>
      </c>
      <c r="J16397" s="15">
        <v>66.444429999999997</v>
      </c>
      <c r="K16397" s="15">
        <v>126.42449999999999</v>
      </c>
    </row>
    <row r="16398" spans="9:11">
      <c r="I16398" s="15">
        <v>16343</v>
      </c>
      <c r="J16398" s="15">
        <v>67.624110000000002</v>
      </c>
      <c r="K16398" s="15">
        <v>130.7663</v>
      </c>
    </row>
    <row r="16399" spans="9:11">
      <c r="I16399" s="15">
        <v>16344</v>
      </c>
      <c r="J16399" s="15">
        <v>69.996110000000002</v>
      </c>
      <c r="K16399" s="15">
        <v>135.44069999999999</v>
      </c>
    </row>
    <row r="16400" spans="9:11">
      <c r="I16400" s="15">
        <v>16345</v>
      </c>
      <c r="J16400" s="15">
        <v>70.859489999999994</v>
      </c>
      <c r="K16400" s="15">
        <v>146.44300000000001</v>
      </c>
    </row>
    <row r="16401" spans="9:11">
      <c r="I16401" s="15">
        <v>16346</v>
      </c>
      <c r="J16401" s="15">
        <v>67.226330000000004</v>
      </c>
      <c r="K16401" s="15">
        <v>127.37909999999999</v>
      </c>
    </row>
    <row r="16402" spans="9:11">
      <c r="I16402" s="15">
        <v>16347</v>
      </c>
      <c r="J16402" s="15">
        <v>65.798969999999997</v>
      </c>
      <c r="K16402" s="15">
        <v>109.5994</v>
      </c>
    </row>
    <row r="16403" spans="9:11">
      <c r="I16403" s="15">
        <v>16348</v>
      </c>
      <c r="J16403" s="15">
        <v>68.813299999999998</v>
      </c>
      <c r="K16403" s="15">
        <v>121.8595</v>
      </c>
    </row>
    <row r="16404" spans="9:11">
      <c r="I16404" s="15">
        <v>16349</v>
      </c>
      <c r="J16404" s="15">
        <v>68.158969999999997</v>
      </c>
      <c r="K16404" s="15">
        <v>137.1696</v>
      </c>
    </row>
    <row r="16405" spans="9:11">
      <c r="I16405" s="15">
        <v>16350</v>
      </c>
      <c r="J16405" s="15">
        <v>68.134339999999995</v>
      </c>
      <c r="K16405" s="15">
        <v>137.7671</v>
      </c>
    </row>
    <row r="16406" spans="9:11">
      <c r="I16406" s="15">
        <v>16351</v>
      </c>
      <c r="J16406" s="15">
        <v>66.035749999999993</v>
      </c>
      <c r="K16406" s="15">
        <v>129.8433</v>
      </c>
    </row>
    <row r="16407" spans="9:11">
      <c r="I16407" s="15">
        <v>16352</v>
      </c>
      <c r="J16407" s="15">
        <v>71.139200000000002</v>
      </c>
      <c r="K16407" s="15">
        <v>136.5394</v>
      </c>
    </row>
    <row r="16408" spans="9:11">
      <c r="I16408" s="15">
        <v>16353</v>
      </c>
      <c r="J16408" s="15">
        <v>65.761099999999999</v>
      </c>
      <c r="K16408" s="15">
        <v>139.53299999999999</v>
      </c>
    </row>
    <row r="16409" spans="9:11">
      <c r="I16409" s="15">
        <v>16354</v>
      </c>
      <c r="J16409" s="15">
        <v>66.456199999999995</v>
      </c>
      <c r="K16409" s="15">
        <v>116.1557</v>
      </c>
    </row>
    <row r="16410" spans="9:11">
      <c r="I16410" s="15">
        <v>16355</v>
      </c>
      <c r="J16410" s="15">
        <v>71.434179999999998</v>
      </c>
      <c r="K16410" s="15">
        <v>139.566</v>
      </c>
    </row>
    <row r="16411" spans="9:11">
      <c r="I16411" s="15">
        <v>16356</v>
      </c>
      <c r="J16411" s="15">
        <v>66.217230000000001</v>
      </c>
      <c r="K16411" s="15">
        <v>117.6091</v>
      </c>
    </row>
    <row r="16412" spans="9:11">
      <c r="I16412" s="15">
        <v>16357</v>
      </c>
      <c r="J16412" s="15">
        <v>65.298469999999995</v>
      </c>
      <c r="K16412" s="15">
        <v>110.1183</v>
      </c>
    </row>
    <row r="16413" spans="9:11">
      <c r="I16413" s="15">
        <v>16358</v>
      </c>
      <c r="J16413" s="15">
        <v>69.932119999999998</v>
      </c>
      <c r="K16413" s="15">
        <v>124.51609999999999</v>
      </c>
    </row>
    <row r="16414" spans="9:11">
      <c r="I16414" s="15">
        <v>16359</v>
      </c>
      <c r="J16414" s="15">
        <v>68.659610000000001</v>
      </c>
      <c r="K16414" s="15">
        <v>126.7685</v>
      </c>
    </row>
    <row r="16415" spans="9:11">
      <c r="I16415" s="15">
        <v>16360</v>
      </c>
      <c r="J16415" s="15">
        <v>68.311570000000003</v>
      </c>
      <c r="K16415" s="15">
        <v>127.5313</v>
      </c>
    </row>
    <row r="16416" spans="9:11">
      <c r="I16416" s="15">
        <v>16361</v>
      </c>
      <c r="J16416" s="15">
        <v>68.864729999999994</v>
      </c>
      <c r="K16416" s="15">
        <v>131.0624</v>
      </c>
    </row>
    <row r="16417" spans="9:11">
      <c r="I16417" s="15">
        <v>16362</v>
      </c>
      <c r="J16417" s="15">
        <v>66.815049999999999</v>
      </c>
      <c r="K16417" s="15">
        <v>125.36190000000001</v>
      </c>
    </row>
    <row r="16418" spans="9:11">
      <c r="I16418" s="15">
        <v>16363</v>
      </c>
      <c r="J16418" s="15">
        <v>71.224119999999999</v>
      </c>
      <c r="K16418" s="15">
        <v>144.85579999999999</v>
      </c>
    </row>
    <row r="16419" spans="9:11">
      <c r="I16419" s="15">
        <v>16364</v>
      </c>
      <c r="J16419" s="15">
        <v>66.510760000000005</v>
      </c>
      <c r="K16419" s="15">
        <v>136.43989999999999</v>
      </c>
    </row>
    <row r="16420" spans="9:11">
      <c r="I16420" s="15">
        <v>16365</v>
      </c>
      <c r="J16420" s="15">
        <v>65.78246</v>
      </c>
      <c r="K16420" s="15">
        <v>117.0782</v>
      </c>
    </row>
    <row r="16421" spans="9:11">
      <c r="I16421" s="15">
        <v>16366</v>
      </c>
      <c r="J16421" s="15">
        <v>66.031769999999995</v>
      </c>
      <c r="K16421" s="15">
        <v>131.3673</v>
      </c>
    </row>
    <row r="16422" spans="9:11">
      <c r="I16422" s="15">
        <v>16367</v>
      </c>
      <c r="J16422" s="15">
        <v>67.449590000000001</v>
      </c>
      <c r="K16422" s="15">
        <v>105.4248</v>
      </c>
    </row>
    <row r="16423" spans="9:11">
      <c r="I16423" s="15">
        <v>16368</v>
      </c>
      <c r="J16423" s="15">
        <v>67.605249999999998</v>
      </c>
      <c r="K16423" s="15">
        <v>118.49550000000001</v>
      </c>
    </row>
    <row r="16424" spans="9:11">
      <c r="I16424" s="15">
        <v>16369</v>
      </c>
      <c r="J16424" s="15">
        <v>67.314300000000003</v>
      </c>
      <c r="K16424" s="15">
        <v>138.3905</v>
      </c>
    </row>
    <row r="16425" spans="9:11">
      <c r="I16425" s="15">
        <v>16370</v>
      </c>
      <c r="J16425" s="15">
        <v>70.867289999999997</v>
      </c>
      <c r="K16425" s="15">
        <v>131.11949999999999</v>
      </c>
    </row>
    <row r="16426" spans="9:11">
      <c r="I16426" s="15">
        <v>16371</v>
      </c>
      <c r="J16426" s="15">
        <v>65.482550000000003</v>
      </c>
      <c r="K16426" s="15">
        <v>141.02590000000001</v>
      </c>
    </row>
    <row r="16427" spans="9:11">
      <c r="I16427" s="15">
        <v>16372</v>
      </c>
      <c r="J16427" s="15">
        <v>68.222660000000005</v>
      </c>
      <c r="K16427" s="15">
        <v>141.3689</v>
      </c>
    </row>
    <row r="16428" spans="9:11">
      <c r="I16428" s="15">
        <v>16373</v>
      </c>
      <c r="J16428" s="15">
        <v>71.315659999999994</v>
      </c>
      <c r="K16428" s="15">
        <v>122.9654</v>
      </c>
    </row>
    <row r="16429" spans="9:11">
      <c r="I16429" s="15">
        <v>16374</v>
      </c>
      <c r="J16429" s="15">
        <v>71.48733</v>
      </c>
      <c r="K16429" s="15">
        <v>141.99010000000001</v>
      </c>
    </row>
    <row r="16430" spans="9:11">
      <c r="I16430" s="15">
        <v>16375</v>
      </c>
      <c r="J16430" s="15">
        <v>64.964320000000001</v>
      </c>
      <c r="K16430" s="15">
        <v>119.0701</v>
      </c>
    </row>
    <row r="16431" spans="9:11">
      <c r="I16431" s="15">
        <v>16376</v>
      </c>
      <c r="J16431" s="15">
        <v>69.495159999999998</v>
      </c>
      <c r="K16431" s="15">
        <v>139.20060000000001</v>
      </c>
    </row>
    <row r="16432" spans="9:11">
      <c r="I16432" s="15">
        <v>16377</v>
      </c>
      <c r="J16432" s="15">
        <v>67.889129999999994</v>
      </c>
      <c r="K16432" s="15">
        <v>118.218</v>
      </c>
    </row>
    <row r="16433" spans="9:11">
      <c r="I16433" s="15">
        <v>16378</v>
      </c>
      <c r="J16433" s="15">
        <v>68.904539999999997</v>
      </c>
      <c r="K16433" s="15">
        <v>145.12370000000001</v>
      </c>
    </row>
    <row r="16434" spans="9:11">
      <c r="I16434" s="15">
        <v>16379</v>
      </c>
      <c r="J16434" s="15">
        <v>68.071830000000006</v>
      </c>
      <c r="K16434" s="15">
        <v>127.9641</v>
      </c>
    </row>
    <row r="16435" spans="9:11">
      <c r="I16435" s="15">
        <v>16380</v>
      </c>
      <c r="J16435" s="15">
        <v>64.393559999999994</v>
      </c>
      <c r="K16435" s="15">
        <v>96.183080000000004</v>
      </c>
    </row>
    <row r="16436" spans="9:11">
      <c r="I16436" s="15">
        <v>16381</v>
      </c>
      <c r="J16436" s="15">
        <v>66.654150000000001</v>
      </c>
      <c r="K16436" s="15">
        <v>107.8738</v>
      </c>
    </row>
    <row r="16437" spans="9:11">
      <c r="I16437" s="15">
        <v>16382</v>
      </c>
      <c r="J16437" s="15">
        <v>68.404250000000005</v>
      </c>
      <c r="K16437" s="15">
        <v>110.1585</v>
      </c>
    </row>
    <row r="16438" spans="9:11">
      <c r="I16438" s="15">
        <v>16383</v>
      </c>
      <c r="J16438" s="15">
        <v>64.655079999999998</v>
      </c>
      <c r="K16438" s="15">
        <v>144.20529999999999</v>
      </c>
    </row>
    <row r="16439" spans="9:11">
      <c r="I16439" s="15">
        <v>16384</v>
      </c>
      <c r="J16439" s="15">
        <v>66.442030000000003</v>
      </c>
      <c r="K16439" s="15">
        <v>126.6712</v>
      </c>
    </row>
    <row r="16440" spans="9:11">
      <c r="I16440" s="15">
        <v>16385</v>
      </c>
      <c r="J16440" s="15">
        <v>71.500720000000001</v>
      </c>
      <c r="K16440" s="15">
        <v>133.54730000000001</v>
      </c>
    </row>
    <row r="16441" spans="9:11">
      <c r="I16441" s="15">
        <v>16386</v>
      </c>
      <c r="J16441" s="15">
        <v>73.883179999999996</v>
      </c>
      <c r="K16441" s="15">
        <v>134.21789999999999</v>
      </c>
    </row>
    <row r="16442" spans="9:11">
      <c r="I16442" s="15">
        <v>16387</v>
      </c>
      <c r="J16442" s="15">
        <v>66.356809999999996</v>
      </c>
      <c r="K16442" s="15">
        <v>129.72470000000001</v>
      </c>
    </row>
    <row r="16443" spans="9:11">
      <c r="I16443" s="15">
        <v>16388</v>
      </c>
      <c r="J16443" s="15">
        <v>64.529399999999995</v>
      </c>
      <c r="K16443" s="15">
        <v>129.05549999999999</v>
      </c>
    </row>
    <row r="16444" spans="9:11">
      <c r="I16444" s="15">
        <v>16389</v>
      </c>
      <c r="J16444" s="15">
        <v>65.86448</v>
      </c>
      <c r="K16444" s="15">
        <v>106.1127</v>
      </c>
    </row>
    <row r="16445" spans="9:11">
      <c r="I16445" s="15">
        <v>16390</v>
      </c>
      <c r="J16445" s="15">
        <v>66.799149999999997</v>
      </c>
      <c r="K16445" s="15">
        <v>111.6206</v>
      </c>
    </row>
    <row r="16446" spans="9:11">
      <c r="I16446" s="15">
        <v>16391</v>
      </c>
      <c r="J16446" s="15">
        <v>72.182199999999995</v>
      </c>
      <c r="K16446" s="15">
        <v>134.02950000000001</v>
      </c>
    </row>
    <row r="16447" spans="9:11">
      <c r="I16447" s="15">
        <v>16392</v>
      </c>
      <c r="J16447" s="15">
        <v>69.383700000000005</v>
      </c>
      <c r="K16447" s="15">
        <v>132.8476</v>
      </c>
    </row>
    <row r="16448" spans="9:11">
      <c r="I16448" s="15">
        <v>16393</v>
      </c>
      <c r="J16448" s="15">
        <v>68.195830000000001</v>
      </c>
      <c r="K16448" s="15">
        <v>146.26669999999999</v>
      </c>
    </row>
    <row r="16449" spans="9:11">
      <c r="I16449" s="15">
        <v>16394</v>
      </c>
      <c r="J16449" s="15">
        <v>70.511399999999995</v>
      </c>
      <c r="K16449" s="15">
        <v>128.13380000000001</v>
      </c>
    </row>
    <row r="16450" spans="9:11">
      <c r="I16450" s="15">
        <v>16395</v>
      </c>
      <c r="J16450" s="15">
        <v>65.80641</v>
      </c>
      <c r="K16450" s="15">
        <v>130.89230000000001</v>
      </c>
    </row>
    <row r="16451" spans="9:11">
      <c r="I16451" s="15">
        <v>16396</v>
      </c>
      <c r="J16451" s="15">
        <v>70.160529999999994</v>
      </c>
      <c r="K16451" s="15">
        <v>123.30759999999999</v>
      </c>
    </row>
    <row r="16452" spans="9:11">
      <c r="I16452" s="15">
        <v>16397</v>
      </c>
      <c r="J16452" s="15">
        <v>67.43844</v>
      </c>
      <c r="K16452" s="15">
        <v>122.1914</v>
      </c>
    </row>
    <row r="16453" spans="9:11">
      <c r="I16453" s="15">
        <v>16398</v>
      </c>
      <c r="J16453" s="15">
        <v>70.713610000000003</v>
      </c>
      <c r="K16453" s="15">
        <v>135.76509999999999</v>
      </c>
    </row>
    <row r="16454" spans="9:11">
      <c r="I16454" s="15">
        <v>16399</v>
      </c>
      <c r="J16454" s="15">
        <v>68.078909999999993</v>
      </c>
      <c r="K16454" s="15">
        <v>153.50970000000001</v>
      </c>
    </row>
    <row r="16455" spans="9:11">
      <c r="I16455" s="15">
        <v>16400</v>
      </c>
      <c r="J16455" s="15">
        <v>68.35342</v>
      </c>
      <c r="K16455" s="15">
        <v>131.2236</v>
      </c>
    </row>
    <row r="16456" spans="9:11">
      <c r="I16456" s="15">
        <v>16401</v>
      </c>
      <c r="J16456" s="15">
        <v>67.200320000000005</v>
      </c>
      <c r="K16456" s="15">
        <v>130.9151</v>
      </c>
    </row>
    <row r="16457" spans="9:11">
      <c r="I16457" s="15">
        <v>16402</v>
      </c>
      <c r="J16457" s="15">
        <v>68.691890000000001</v>
      </c>
      <c r="K16457" s="15">
        <v>125.636</v>
      </c>
    </row>
    <row r="16458" spans="9:11">
      <c r="I16458" s="15">
        <v>16403</v>
      </c>
      <c r="J16458" s="15">
        <v>70.469359999999995</v>
      </c>
      <c r="K16458" s="15">
        <v>133.4589</v>
      </c>
    </row>
    <row r="16459" spans="9:11">
      <c r="I16459" s="15">
        <v>16404</v>
      </c>
      <c r="J16459" s="15">
        <v>66.908709999999999</v>
      </c>
      <c r="K16459" s="15">
        <v>133.80090000000001</v>
      </c>
    </row>
    <row r="16460" spans="9:11">
      <c r="I16460" s="15">
        <v>16405</v>
      </c>
      <c r="J16460" s="15">
        <v>69.882090000000005</v>
      </c>
      <c r="K16460" s="15">
        <v>136.80090000000001</v>
      </c>
    </row>
    <row r="16461" spans="9:11">
      <c r="I16461" s="15">
        <v>16406</v>
      </c>
      <c r="J16461" s="15">
        <v>68.067269999999994</v>
      </c>
      <c r="K16461" s="15">
        <v>130.85480000000001</v>
      </c>
    </row>
    <row r="16462" spans="9:11">
      <c r="I16462" s="15">
        <v>16407</v>
      </c>
      <c r="J16462" s="15">
        <v>69.200680000000006</v>
      </c>
      <c r="K16462" s="15">
        <v>133.185</v>
      </c>
    </row>
    <row r="16463" spans="9:11">
      <c r="I16463" s="15">
        <v>16408</v>
      </c>
      <c r="J16463" s="15">
        <v>67.475380000000001</v>
      </c>
      <c r="K16463" s="15">
        <v>131.3843</v>
      </c>
    </row>
    <row r="16464" spans="9:11">
      <c r="I16464" s="15">
        <v>16409</v>
      </c>
      <c r="J16464" s="15">
        <v>68.327430000000007</v>
      </c>
      <c r="K16464" s="15">
        <v>117.697</v>
      </c>
    </row>
    <row r="16465" spans="9:11">
      <c r="I16465" s="15">
        <v>16410</v>
      </c>
      <c r="J16465" s="15">
        <v>69.001919999999998</v>
      </c>
      <c r="K16465" s="15">
        <v>138.96379999999999</v>
      </c>
    </row>
    <row r="16466" spans="9:11">
      <c r="I16466" s="15">
        <v>16411</v>
      </c>
      <c r="J16466" s="15">
        <v>65.353219999999993</v>
      </c>
      <c r="K16466" s="15">
        <v>105.7026</v>
      </c>
    </row>
    <row r="16467" spans="9:11">
      <c r="I16467" s="15">
        <v>16412</v>
      </c>
      <c r="J16467" s="15">
        <v>65.431799999999996</v>
      </c>
      <c r="K16467" s="15">
        <v>116.58280000000001</v>
      </c>
    </row>
    <row r="16468" spans="9:11">
      <c r="I16468" s="15">
        <v>16413</v>
      </c>
      <c r="J16468" s="15">
        <v>66.269090000000006</v>
      </c>
      <c r="K16468" s="15">
        <v>122.9144</v>
      </c>
    </row>
    <row r="16469" spans="9:11">
      <c r="I16469" s="15">
        <v>16414</v>
      </c>
      <c r="J16469" s="15">
        <v>68.694040000000001</v>
      </c>
      <c r="K16469" s="15">
        <v>125.9645</v>
      </c>
    </row>
    <row r="16470" spans="9:11">
      <c r="I16470" s="15">
        <v>16415</v>
      </c>
      <c r="J16470" s="15">
        <v>66.109399999999994</v>
      </c>
      <c r="K16470" s="15">
        <v>134.35509999999999</v>
      </c>
    </row>
    <row r="16471" spans="9:11">
      <c r="I16471" s="15">
        <v>16416</v>
      </c>
      <c r="J16471" s="15">
        <v>64.410920000000004</v>
      </c>
      <c r="K16471" s="15">
        <v>134.12700000000001</v>
      </c>
    </row>
    <row r="16472" spans="9:11">
      <c r="I16472" s="15">
        <v>16417</v>
      </c>
      <c r="J16472" s="15">
        <v>69.496359999999996</v>
      </c>
      <c r="K16472" s="15">
        <v>133.85570000000001</v>
      </c>
    </row>
    <row r="16473" spans="9:11">
      <c r="I16473" s="15">
        <v>16418</v>
      </c>
      <c r="J16473" s="15">
        <v>64.594480000000004</v>
      </c>
      <c r="K16473" s="15">
        <v>104.7582</v>
      </c>
    </row>
    <row r="16474" spans="9:11">
      <c r="I16474" s="15">
        <v>16419</v>
      </c>
      <c r="J16474" s="15">
        <v>67.741810000000001</v>
      </c>
      <c r="K16474" s="15">
        <v>124.6148</v>
      </c>
    </row>
    <row r="16475" spans="9:11">
      <c r="I16475" s="15">
        <v>16420</v>
      </c>
      <c r="J16475" s="15">
        <v>67.860349999999997</v>
      </c>
      <c r="K16475" s="15">
        <v>114.8292</v>
      </c>
    </row>
    <row r="16476" spans="9:11">
      <c r="I16476" s="15">
        <v>16421</v>
      </c>
      <c r="J16476" s="15">
        <v>66.595600000000005</v>
      </c>
      <c r="K16476" s="15">
        <v>131.0129</v>
      </c>
    </row>
    <row r="16477" spans="9:11">
      <c r="I16477" s="15">
        <v>16422</v>
      </c>
      <c r="J16477" s="15">
        <v>67.29007</v>
      </c>
      <c r="K16477" s="15">
        <v>108.92489999999999</v>
      </c>
    </row>
    <row r="16478" spans="9:11">
      <c r="I16478" s="15">
        <v>16423</v>
      </c>
      <c r="J16478" s="15">
        <v>68.469700000000003</v>
      </c>
      <c r="K16478" s="15">
        <v>126.7364</v>
      </c>
    </row>
    <row r="16479" spans="9:11">
      <c r="I16479" s="15">
        <v>16424</v>
      </c>
      <c r="J16479" s="15">
        <v>68.396860000000004</v>
      </c>
      <c r="K16479" s="15">
        <v>139.93119999999999</v>
      </c>
    </row>
    <row r="16480" spans="9:11">
      <c r="I16480" s="15">
        <v>16425</v>
      </c>
      <c r="J16480" s="15">
        <v>65.814880000000002</v>
      </c>
      <c r="K16480" s="15">
        <v>118.5393</v>
      </c>
    </row>
    <row r="16481" spans="9:11">
      <c r="I16481" s="15">
        <v>16426</v>
      </c>
      <c r="J16481" s="15">
        <v>68.310990000000004</v>
      </c>
      <c r="K16481" s="15">
        <v>125.4367</v>
      </c>
    </row>
    <row r="16482" spans="9:11">
      <c r="I16482" s="15">
        <v>16427</v>
      </c>
      <c r="J16482" s="15">
        <v>65.551419999999993</v>
      </c>
      <c r="K16482" s="15">
        <v>129.8399</v>
      </c>
    </row>
    <row r="16483" spans="9:11">
      <c r="I16483" s="15">
        <v>16428</v>
      </c>
      <c r="J16483" s="15">
        <v>68.786879999999996</v>
      </c>
      <c r="K16483" s="15">
        <v>151.5744</v>
      </c>
    </row>
    <row r="16484" spans="9:11">
      <c r="I16484" s="15">
        <v>16429</v>
      </c>
      <c r="J16484" s="15">
        <v>68.976200000000006</v>
      </c>
      <c r="K16484" s="15">
        <v>136.30590000000001</v>
      </c>
    </row>
    <row r="16485" spans="9:11">
      <c r="I16485" s="15">
        <v>16430</v>
      </c>
      <c r="J16485" s="15">
        <v>69.73827</v>
      </c>
      <c r="K16485" s="15">
        <v>126.5047</v>
      </c>
    </row>
    <row r="16486" spans="9:11">
      <c r="I16486" s="15">
        <v>16431</v>
      </c>
      <c r="J16486" s="15">
        <v>68.611130000000003</v>
      </c>
      <c r="K16486" s="15">
        <v>149.0624</v>
      </c>
    </row>
    <row r="16487" spans="9:11">
      <c r="I16487" s="15">
        <v>16432</v>
      </c>
      <c r="J16487" s="15">
        <v>70.292140000000003</v>
      </c>
      <c r="K16487" s="15">
        <v>136.95240000000001</v>
      </c>
    </row>
    <row r="16488" spans="9:11">
      <c r="I16488" s="15">
        <v>16433</v>
      </c>
      <c r="J16488" s="15">
        <v>69.021559999999994</v>
      </c>
      <c r="K16488" s="15">
        <v>126.4165</v>
      </c>
    </row>
    <row r="16489" spans="9:11">
      <c r="I16489" s="15">
        <v>16434</v>
      </c>
      <c r="J16489" s="15">
        <v>65.242429999999999</v>
      </c>
      <c r="K16489" s="15">
        <v>111.3249</v>
      </c>
    </row>
    <row r="16490" spans="9:11">
      <c r="I16490" s="15">
        <v>16435</v>
      </c>
      <c r="J16490" s="15">
        <v>67.794809999999998</v>
      </c>
      <c r="K16490" s="15">
        <v>109.7919</v>
      </c>
    </row>
    <row r="16491" spans="9:11">
      <c r="I16491" s="15">
        <v>16436</v>
      </c>
      <c r="J16491" s="15">
        <v>65.149289999999993</v>
      </c>
      <c r="K16491" s="15">
        <v>125.40049999999999</v>
      </c>
    </row>
    <row r="16492" spans="9:11">
      <c r="I16492" s="15">
        <v>16437</v>
      </c>
      <c r="J16492" s="15">
        <v>67.850830000000002</v>
      </c>
      <c r="K16492" s="15">
        <v>104.36790000000001</v>
      </c>
    </row>
    <row r="16493" spans="9:11">
      <c r="I16493" s="15">
        <v>16438</v>
      </c>
      <c r="J16493" s="15">
        <v>67.954070000000002</v>
      </c>
      <c r="K16493" s="15">
        <v>126.1482</v>
      </c>
    </row>
    <row r="16494" spans="9:11">
      <c r="I16494" s="15">
        <v>16439</v>
      </c>
      <c r="J16494" s="15">
        <v>68.071380000000005</v>
      </c>
      <c r="K16494" s="15">
        <v>104.5138</v>
      </c>
    </row>
    <row r="16495" spans="9:11">
      <c r="I16495" s="15">
        <v>16440</v>
      </c>
      <c r="J16495" s="15">
        <v>67.962059999999994</v>
      </c>
      <c r="K16495" s="15">
        <v>125.8946</v>
      </c>
    </row>
    <row r="16496" spans="9:11">
      <c r="I16496" s="15">
        <v>16441</v>
      </c>
      <c r="J16496" s="15">
        <v>68.056200000000004</v>
      </c>
      <c r="K16496" s="15">
        <v>123.06619999999999</v>
      </c>
    </row>
    <row r="16497" spans="9:11">
      <c r="I16497" s="15">
        <v>16442</v>
      </c>
      <c r="J16497" s="15">
        <v>69.543729999999996</v>
      </c>
      <c r="K16497" s="15">
        <v>140.905</v>
      </c>
    </row>
    <row r="16498" spans="9:11">
      <c r="I16498" s="15">
        <v>16443</v>
      </c>
      <c r="J16498" s="15">
        <v>67.447630000000004</v>
      </c>
      <c r="K16498" s="15">
        <v>136.83860000000001</v>
      </c>
    </row>
    <row r="16499" spans="9:11">
      <c r="I16499" s="15">
        <v>16444</v>
      </c>
      <c r="J16499" s="15">
        <v>69.932259999999999</v>
      </c>
      <c r="K16499" s="15">
        <v>143.142</v>
      </c>
    </row>
    <row r="16500" spans="9:11">
      <c r="I16500" s="15">
        <v>16445</v>
      </c>
      <c r="J16500" s="15">
        <v>68.442800000000005</v>
      </c>
      <c r="K16500" s="15">
        <v>123.9019</v>
      </c>
    </row>
    <row r="16501" spans="9:11">
      <c r="I16501" s="15">
        <v>16446</v>
      </c>
      <c r="J16501" s="15">
        <v>67.147049999999993</v>
      </c>
      <c r="K16501" s="15">
        <v>121.2435</v>
      </c>
    </row>
    <row r="16502" spans="9:11">
      <c r="I16502" s="15">
        <v>16447</v>
      </c>
      <c r="J16502" s="15">
        <v>68.093209999999999</v>
      </c>
      <c r="K16502" s="15">
        <v>127.1611</v>
      </c>
    </row>
    <row r="16503" spans="9:11">
      <c r="I16503" s="15">
        <v>16448</v>
      </c>
      <c r="J16503" s="15">
        <v>70.98751</v>
      </c>
      <c r="K16503" s="15">
        <v>160.69290000000001</v>
      </c>
    </row>
    <row r="16504" spans="9:11">
      <c r="I16504" s="15">
        <v>16449</v>
      </c>
      <c r="J16504" s="15">
        <v>69.632620000000003</v>
      </c>
      <c r="K16504" s="15">
        <v>136.27539999999999</v>
      </c>
    </row>
    <row r="16505" spans="9:11">
      <c r="I16505" s="15">
        <v>16450</v>
      </c>
      <c r="J16505" s="15">
        <v>66.833250000000007</v>
      </c>
      <c r="K16505" s="15">
        <v>135.06899999999999</v>
      </c>
    </row>
    <row r="16506" spans="9:11">
      <c r="I16506" s="15">
        <v>16451</v>
      </c>
      <c r="J16506" s="15">
        <v>67.48442</v>
      </c>
      <c r="K16506" s="15">
        <v>128.12629999999999</v>
      </c>
    </row>
    <row r="16507" spans="9:11">
      <c r="I16507" s="15">
        <v>16452</v>
      </c>
      <c r="J16507" s="15">
        <v>70.305989999999994</v>
      </c>
      <c r="K16507" s="15">
        <v>146.68700000000001</v>
      </c>
    </row>
    <row r="16508" spans="9:11">
      <c r="I16508" s="15">
        <v>16453</v>
      </c>
      <c r="J16508" s="15">
        <v>70.955799999999996</v>
      </c>
      <c r="K16508" s="15">
        <v>146.06780000000001</v>
      </c>
    </row>
    <row r="16509" spans="9:11">
      <c r="I16509" s="15">
        <v>16454</v>
      </c>
      <c r="J16509" s="15">
        <v>65.564719999999994</v>
      </c>
      <c r="K16509" s="15">
        <v>128.15360000000001</v>
      </c>
    </row>
    <row r="16510" spans="9:11">
      <c r="I16510" s="15">
        <v>16455</v>
      </c>
      <c r="J16510" s="15">
        <v>67.083219999999997</v>
      </c>
      <c r="K16510" s="15">
        <v>121.2183</v>
      </c>
    </row>
    <row r="16511" spans="9:11">
      <c r="I16511" s="15">
        <v>16456</v>
      </c>
      <c r="J16511" s="15">
        <v>70.078609999999998</v>
      </c>
      <c r="K16511" s="15">
        <v>108.5745</v>
      </c>
    </row>
    <row r="16512" spans="9:11">
      <c r="I16512" s="15">
        <v>16457</v>
      </c>
      <c r="J16512" s="15">
        <v>71.395470000000003</v>
      </c>
      <c r="K16512" s="15">
        <v>149.92320000000001</v>
      </c>
    </row>
    <row r="16513" spans="9:11">
      <c r="I16513" s="15">
        <v>16458</v>
      </c>
      <c r="J16513" s="15">
        <v>69.430509999999998</v>
      </c>
      <c r="K16513" s="15">
        <v>141.5282</v>
      </c>
    </row>
    <row r="16514" spans="9:11">
      <c r="I16514" s="15">
        <v>16459</v>
      </c>
      <c r="J16514" s="15">
        <v>66.808940000000007</v>
      </c>
      <c r="K16514" s="15">
        <v>122.0407</v>
      </c>
    </row>
    <row r="16515" spans="9:11">
      <c r="I16515" s="15">
        <v>16460</v>
      </c>
      <c r="J16515" s="15">
        <v>69.622159999999994</v>
      </c>
      <c r="K16515" s="15">
        <v>138.2071</v>
      </c>
    </row>
    <row r="16516" spans="9:11">
      <c r="I16516" s="15">
        <v>16461</v>
      </c>
      <c r="J16516" s="15">
        <v>65.865200000000002</v>
      </c>
      <c r="K16516" s="15">
        <v>118.6262</v>
      </c>
    </row>
    <row r="16517" spans="9:11">
      <c r="I16517" s="15">
        <v>16462</v>
      </c>
      <c r="J16517" s="15">
        <v>66.590050000000005</v>
      </c>
      <c r="K16517" s="15">
        <v>141.76849999999999</v>
      </c>
    </row>
    <row r="16518" spans="9:11">
      <c r="I16518" s="15">
        <v>16463</v>
      </c>
      <c r="J16518" s="15">
        <v>71.131730000000005</v>
      </c>
      <c r="K16518" s="15">
        <v>130.8381</v>
      </c>
    </row>
    <row r="16519" spans="9:11">
      <c r="I16519" s="15">
        <v>16464</v>
      </c>
      <c r="J16519" s="15">
        <v>66.015630000000002</v>
      </c>
      <c r="K16519" s="15">
        <v>129.14510000000001</v>
      </c>
    </row>
    <row r="16520" spans="9:11">
      <c r="I16520" s="15">
        <v>16465</v>
      </c>
      <c r="J16520" s="15">
        <v>66.287350000000004</v>
      </c>
      <c r="K16520" s="15">
        <v>116.4058</v>
      </c>
    </row>
    <row r="16521" spans="9:11">
      <c r="I16521" s="15">
        <v>16466</v>
      </c>
      <c r="J16521" s="15">
        <v>68.99924</v>
      </c>
      <c r="K16521" s="15">
        <v>117.78489999999999</v>
      </c>
    </row>
    <row r="16522" spans="9:11">
      <c r="I16522" s="15">
        <v>16467</v>
      </c>
      <c r="J16522" s="15">
        <v>67.843239999999994</v>
      </c>
      <c r="K16522" s="15">
        <v>144.13740000000001</v>
      </c>
    </row>
    <row r="16523" spans="9:11">
      <c r="I16523" s="15">
        <v>16468</v>
      </c>
      <c r="J16523" s="15">
        <v>67.465400000000002</v>
      </c>
      <c r="K16523" s="15">
        <v>105.31699999999999</v>
      </c>
    </row>
    <row r="16524" spans="9:11">
      <c r="I16524" s="15">
        <v>16469</v>
      </c>
      <c r="J16524" s="15">
        <v>67.491950000000003</v>
      </c>
      <c r="K16524" s="15">
        <v>123.4161</v>
      </c>
    </row>
    <row r="16525" spans="9:11">
      <c r="I16525" s="15">
        <v>16470</v>
      </c>
      <c r="J16525" s="15">
        <v>65.349450000000004</v>
      </c>
      <c r="K16525" s="15">
        <v>115.779</v>
      </c>
    </row>
    <row r="16526" spans="9:11">
      <c r="I16526" s="15">
        <v>16471</v>
      </c>
      <c r="J16526" s="15">
        <v>67.835509999999999</v>
      </c>
      <c r="K16526" s="15">
        <v>126.19459999999999</v>
      </c>
    </row>
    <row r="16527" spans="9:11">
      <c r="I16527" s="15">
        <v>16472</v>
      </c>
      <c r="J16527" s="15">
        <v>69.793689999999998</v>
      </c>
      <c r="K16527" s="15">
        <v>126.8353</v>
      </c>
    </row>
    <row r="16528" spans="9:11">
      <c r="I16528" s="15">
        <v>16473</v>
      </c>
      <c r="J16528" s="15">
        <v>68.871430000000004</v>
      </c>
      <c r="K16528" s="15">
        <v>125.5759</v>
      </c>
    </row>
    <row r="16529" spans="9:11">
      <c r="I16529" s="15">
        <v>16474</v>
      </c>
      <c r="J16529" s="15">
        <v>67.826669999999993</v>
      </c>
      <c r="K16529" s="15">
        <v>124.1151</v>
      </c>
    </row>
    <row r="16530" spans="9:11">
      <c r="I16530" s="15">
        <v>16475</v>
      </c>
      <c r="J16530" s="15">
        <v>68.814130000000006</v>
      </c>
      <c r="K16530" s="15">
        <v>121.4105</v>
      </c>
    </row>
    <row r="16531" spans="9:11">
      <c r="I16531" s="15">
        <v>16476</v>
      </c>
      <c r="J16531" s="15">
        <v>70.478759999999994</v>
      </c>
      <c r="K16531" s="15">
        <v>130.5729</v>
      </c>
    </row>
    <row r="16532" spans="9:11">
      <c r="I16532" s="15">
        <v>16477</v>
      </c>
      <c r="J16532" s="15">
        <v>73.163039999999995</v>
      </c>
      <c r="K16532" s="15">
        <v>161.25380000000001</v>
      </c>
    </row>
    <row r="16533" spans="9:11">
      <c r="I16533" s="15">
        <v>16478</v>
      </c>
      <c r="J16533" s="15">
        <v>71.952089999999998</v>
      </c>
      <c r="K16533" s="15">
        <v>146.39359999999999</v>
      </c>
    </row>
    <row r="16534" spans="9:11">
      <c r="I16534" s="15">
        <v>16479</v>
      </c>
      <c r="J16534" s="15">
        <v>67.447149999999993</v>
      </c>
      <c r="K16534" s="15">
        <v>119.2209</v>
      </c>
    </row>
    <row r="16535" spans="9:11">
      <c r="I16535" s="15">
        <v>16480</v>
      </c>
      <c r="J16535" s="15">
        <v>68.850589999999997</v>
      </c>
      <c r="K16535" s="15">
        <v>114.71559999999999</v>
      </c>
    </row>
    <row r="16536" spans="9:11">
      <c r="I16536" s="15">
        <v>16481</v>
      </c>
      <c r="J16536" s="15">
        <v>69.727119999999999</v>
      </c>
      <c r="K16536" s="15">
        <v>130.6584</v>
      </c>
    </row>
    <row r="16537" spans="9:11">
      <c r="I16537" s="15">
        <v>16482</v>
      </c>
      <c r="J16537" s="15">
        <v>67.436909999999997</v>
      </c>
      <c r="K16537" s="15">
        <v>136.25370000000001</v>
      </c>
    </row>
    <row r="16538" spans="9:11">
      <c r="I16538" s="15">
        <v>16483</v>
      </c>
      <c r="J16538" s="15">
        <v>71.113990000000001</v>
      </c>
      <c r="K16538" s="15">
        <v>122.0355</v>
      </c>
    </row>
    <row r="16539" spans="9:11">
      <c r="I16539" s="15">
        <v>16484</v>
      </c>
      <c r="J16539" s="15">
        <v>67.713120000000004</v>
      </c>
      <c r="K16539" s="15">
        <v>138.2236</v>
      </c>
    </row>
    <row r="16540" spans="9:11">
      <c r="I16540" s="15">
        <v>16485</v>
      </c>
      <c r="J16540" s="15">
        <v>66.770079999999993</v>
      </c>
      <c r="K16540" s="15">
        <v>112.6772</v>
      </c>
    </row>
    <row r="16541" spans="9:11">
      <c r="I16541" s="15">
        <v>16486</v>
      </c>
      <c r="J16541" s="15">
        <v>70.905850000000001</v>
      </c>
      <c r="K16541" s="15">
        <v>132.90180000000001</v>
      </c>
    </row>
    <row r="16542" spans="9:11">
      <c r="I16542" s="15">
        <v>16487</v>
      </c>
      <c r="J16542" s="15">
        <v>67.478750000000005</v>
      </c>
      <c r="K16542" s="15">
        <v>104.2591</v>
      </c>
    </row>
    <row r="16543" spans="9:11">
      <c r="I16543" s="15">
        <v>16488</v>
      </c>
      <c r="J16543" s="15">
        <v>68.087280000000007</v>
      </c>
      <c r="K16543" s="15">
        <v>111.6015</v>
      </c>
    </row>
    <row r="16544" spans="9:11">
      <c r="I16544" s="15">
        <v>16489</v>
      </c>
      <c r="J16544" s="15">
        <v>68.54271</v>
      </c>
      <c r="K16544" s="15">
        <v>125.7349</v>
      </c>
    </row>
    <row r="16545" spans="9:11">
      <c r="I16545" s="15">
        <v>16490</v>
      </c>
      <c r="J16545" s="15">
        <v>67.382040000000003</v>
      </c>
      <c r="K16545" s="15">
        <v>139.38630000000001</v>
      </c>
    </row>
    <row r="16546" spans="9:11">
      <c r="I16546" s="15">
        <v>16491</v>
      </c>
      <c r="J16546" s="15">
        <v>67.624889999999994</v>
      </c>
      <c r="K16546" s="15">
        <v>123.9918</v>
      </c>
    </row>
    <row r="16547" spans="9:11">
      <c r="I16547" s="15">
        <v>16492</v>
      </c>
      <c r="J16547" s="15">
        <v>65.717410000000001</v>
      </c>
      <c r="K16547" s="15">
        <v>96.569540000000003</v>
      </c>
    </row>
    <row r="16548" spans="9:11">
      <c r="I16548" s="15">
        <v>16493</v>
      </c>
      <c r="J16548" s="15">
        <v>66.750330000000005</v>
      </c>
      <c r="K16548" s="15">
        <v>119.5639</v>
      </c>
    </row>
    <row r="16549" spans="9:11">
      <c r="I16549" s="15">
        <v>16494</v>
      </c>
      <c r="J16549" s="15">
        <v>70.038269999999997</v>
      </c>
      <c r="K16549" s="15">
        <v>138.7756</v>
      </c>
    </row>
    <row r="16550" spans="9:11">
      <c r="I16550" s="15">
        <v>16495</v>
      </c>
      <c r="J16550" s="15">
        <v>66.803600000000003</v>
      </c>
      <c r="K16550" s="15">
        <v>110.2972</v>
      </c>
    </row>
    <row r="16551" spans="9:11">
      <c r="I16551" s="15">
        <v>16496</v>
      </c>
      <c r="J16551" s="15">
        <v>71.802149999999997</v>
      </c>
      <c r="K16551" s="15">
        <v>139.90539999999999</v>
      </c>
    </row>
    <row r="16552" spans="9:11">
      <c r="I16552" s="15">
        <v>16497</v>
      </c>
      <c r="J16552" s="15">
        <v>69.756910000000005</v>
      </c>
      <c r="K16552" s="15">
        <v>137.0891</v>
      </c>
    </row>
    <row r="16553" spans="9:11">
      <c r="I16553" s="15">
        <v>16498</v>
      </c>
      <c r="J16553" s="15">
        <v>68.627020000000002</v>
      </c>
      <c r="K16553" s="15">
        <v>100.7525</v>
      </c>
    </row>
    <row r="16554" spans="9:11">
      <c r="I16554" s="15">
        <v>16499</v>
      </c>
      <c r="J16554" s="15">
        <v>68.035539999999997</v>
      </c>
      <c r="K16554" s="15">
        <v>113.0308</v>
      </c>
    </row>
    <row r="16555" spans="9:11">
      <c r="I16555" s="15">
        <v>16500</v>
      </c>
      <c r="J16555" s="15">
        <v>70.443839999999994</v>
      </c>
      <c r="K16555" s="15">
        <v>141.59469999999999</v>
      </c>
    </row>
    <row r="16556" spans="9:11">
      <c r="I16556" s="15">
        <v>16501</v>
      </c>
      <c r="J16556" s="15">
        <v>69.535039999999995</v>
      </c>
      <c r="K16556" s="15">
        <v>130.09729999999999</v>
      </c>
    </row>
    <row r="16557" spans="9:11">
      <c r="I16557" s="15">
        <v>16502</v>
      </c>
      <c r="J16557" s="15">
        <v>65.563019999999995</v>
      </c>
      <c r="K16557" s="15">
        <v>115.0701</v>
      </c>
    </row>
    <row r="16558" spans="9:11">
      <c r="I16558" s="15">
        <v>16503</v>
      </c>
      <c r="J16558" s="15">
        <v>67.686390000000003</v>
      </c>
      <c r="K16558" s="15">
        <v>123.3297</v>
      </c>
    </row>
    <row r="16559" spans="9:11">
      <c r="I16559" s="15">
        <v>16504</v>
      </c>
      <c r="J16559" s="15">
        <v>68.314229999999995</v>
      </c>
      <c r="K16559" s="15">
        <v>120.6889</v>
      </c>
    </row>
    <row r="16560" spans="9:11">
      <c r="I16560" s="15">
        <v>16505</v>
      </c>
      <c r="J16560" s="15">
        <v>71.415589999999995</v>
      </c>
      <c r="K16560" s="15">
        <v>149.34690000000001</v>
      </c>
    </row>
    <row r="16561" spans="9:11">
      <c r="I16561" s="15">
        <v>16506</v>
      </c>
      <c r="J16561" s="15">
        <v>70.861320000000006</v>
      </c>
      <c r="K16561" s="15">
        <v>135.32130000000001</v>
      </c>
    </row>
    <row r="16562" spans="9:11">
      <c r="I16562" s="15">
        <v>16507</v>
      </c>
      <c r="J16562" s="15">
        <v>70.199190000000002</v>
      </c>
      <c r="K16562" s="15">
        <v>135.13800000000001</v>
      </c>
    </row>
    <row r="16563" spans="9:11">
      <c r="I16563" s="15">
        <v>16508</v>
      </c>
      <c r="J16563" s="15">
        <v>67.317449999999994</v>
      </c>
      <c r="K16563" s="15">
        <v>132.8306</v>
      </c>
    </row>
    <row r="16564" spans="9:11">
      <c r="I16564" s="15">
        <v>16509</v>
      </c>
      <c r="J16564" s="15">
        <v>66.674610000000001</v>
      </c>
      <c r="K16564" s="15">
        <v>111.7658</v>
      </c>
    </row>
    <row r="16565" spans="9:11">
      <c r="I16565" s="15">
        <v>16510</v>
      </c>
      <c r="J16565" s="15">
        <v>68.52431</v>
      </c>
      <c r="K16565" s="15">
        <v>98.281030000000001</v>
      </c>
    </row>
    <row r="16566" spans="9:11">
      <c r="I16566" s="15">
        <v>16511</v>
      </c>
      <c r="J16566" s="15">
        <v>68.085130000000007</v>
      </c>
      <c r="K16566" s="15">
        <v>128.1996</v>
      </c>
    </row>
    <row r="16567" spans="9:11">
      <c r="I16567" s="15">
        <v>16512</v>
      </c>
      <c r="J16567" s="15">
        <v>65.227260000000001</v>
      </c>
      <c r="K16567" s="15">
        <v>135.70650000000001</v>
      </c>
    </row>
    <row r="16568" spans="9:11">
      <c r="I16568" s="15">
        <v>16513</v>
      </c>
      <c r="J16568" s="15">
        <v>67.025769999999994</v>
      </c>
      <c r="K16568" s="15">
        <v>114.7573</v>
      </c>
    </row>
    <row r="16569" spans="9:11">
      <c r="I16569" s="15">
        <v>16514</v>
      </c>
      <c r="J16569" s="15">
        <v>63.128459999999997</v>
      </c>
      <c r="K16569" s="15">
        <v>115.988</v>
      </c>
    </row>
    <row r="16570" spans="9:11">
      <c r="I16570" s="15">
        <v>16515</v>
      </c>
      <c r="J16570" s="15">
        <v>68.918490000000006</v>
      </c>
      <c r="K16570" s="15">
        <v>135.59440000000001</v>
      </c>
    </row>
    <row r="16571" spans="9:11">
      <c r="I16571" s="15">
        <v>16516</v>
      </c>
      <c r="J16571" s="15">
        <v>65.403700000000001</v>
      </c>
      <c r="K16571" s="15">
        <v>126.7384</v>
      </c>
    </row>
    <row r="16572" spans="9:11">
      <c r="I16572" s="15">
        <v>16517</v>
      </c>
      <c r="J16572" s="15">
        <v>66.726669999999999</v>
      </c>
      <c r="K16572" s="15">
        <v>137.03829999999999</v>
      </c>
    </row>
    <row r="16573" spans="9:11">
      <c r="I16573" s="15">
        <v>16518</v>
      </c>
      <c r="J16573" s="15">
        <v>68.004300000000001</v>
      </c>
      <c r="K16573" s="15">
        <v>117.18689999999999</v>
      </c>
    </row>
    <row r="16574" spans="9:11">
      <c r="I16574" s="15">
        <v>16519</v>
      </c>
      <c r="J16574" s="15">
        <v>68.241969999999995</v>
      </c>
      <c r="K16574" s="15">
        <v>128.05840000000001</v>
      </c>
    </row>
    <row r="16575" spans="9:11">
      <c r="I16575" s="15">
        <v>16520</v>
      </c>
      <c r="J16575" s="15">
        <v>68.802289999999999</v>
      </c>
      <c r="K16575" s="15">
        <v>123.4378</v>
      </c>
    </row>
    <row r="16576" spans="9:11">
      <c r="I16576" s="15">
        <v>16521</v>
      </c>
      <c r="J16576" s="15">
        <v>68.768429999999995</v>
      </c>
      <c r="K16576" s="15">
        <v>132.3484</v>
      </c>
    </row>
    <row r="16577" spans="9:11">
      <c r="I16577" s="15">
        <v>16522</v>
      </c>
      <c r="J16577" s="15">
        <v>66.267979999999994</v>
      </c>
      <c r="K16577" s="15">
        <v>118.6096</v>
      </c>
    </row>
    <row r="16578" spans="9:11">
      <c r="I16578" s="15">
        <v>16523</v>
      </c>
      <c r="J16578" s="15">
        <v>64.628320000000002</v>
      </c>
      <c r="K16578" s="15">
        <v>138.62540000000001</v>
      </c>
    </row>
    <row r="16579" spans="9:11">
      <c r="I16579" s="15">
        <v>16524</v>
      </c>
      <c r="J16579" s="15">
        <v>68.201419999999999</v>
      </c>
      <c r="K16579" s="15">
        <v>131.4314</v>
      </c>
    </row>
    <row r="16580" spans="9:11">
      <c r="I16580" s="15">
        <v>16525</v>
      </c>
      <c r="J16580" s="15">
        <v>70.854240000000004</v>
      </c>
      <c r="K16580" s="15">
        <v>134.00729999999999</v>
      </c>
    </row>
    <row r="16581" spans="9:11">
      <c r="I16581" s="15">
        <v>16526</v>
      </c>
      <c r="J16581" s="15">
        <v>66.811729999999997</v>
      </c>
      <c r="K16581" s="15">
        <v>114.56100000000001</v>
      </c>
    </row>
    <row r="16582" spans="9:11">
      <c r="I16582" s="15">
        <v>16527</v>
      </c>
      <c r="J16582" s="15">
        <v>69.930400000000006</v>
      </c>
      <c r="K16582" s="15">
        <v>139.4913</v>
      </c>
    </row>
    <row r="16583" spans="9:11">
      <c r="I16583" s="15">
        <v>16528</v>
      </c>
      <c r="J16583" s="15">
        <v>69.895579999999995</v>
      </c>
      <c r="K16583" s="15">
        <v>137.40899999999999</v>
      </c>
    </row>
    <row r="16584" spans="9:11">
      <c r="I16584" s="15">
        <v>16529</v>
      </c>
      <c r="J16584" s="15">
        <v>65.210999999999999</v>
      </c>
      <c r="K16584" s="15">
        <v>109.6018</v>
      </c>
    </row>
    <row r="16585" spans="9:11">
      <c r="I16585" s="15">
        <v>16530</v>
      </c>
      <c r="J16585" s="15">
        <v>64.955539999999999</v>
      </c>
      <c r="K16585" s="15">
        <v>109.2972</v>
      </c>
    </row>
    <row r="16586" spans="9:11">
      <c r="I16586" s="15">
        <v>16531</v>
      </c>
      <c r="J16586" s="15">
        <v>63.80198</v>
      </c>
      <c r="K16586" s="15">
        <v>116.50579999999999</v>
      </c>
    </row>
    <row r="16587" spans="9:11">
      <c r="I16587" s="15">
        <v>16532</v>
      </c>
      <c r="J16587" s="15">
        <v>69.323629999999994</v>
      </c>
      <c r="K16587" s="15">
        <v>133.95609999999999</v>
      </c>
    </row>
    <row r="16588" spans="9:11">
      <c r="I16588" s="15">
        <v>16533</v>
      </c>
      <c r="J16588" s="15">
        <v>68.085719999999995</v>
      </c>
      <c r="K16588" s="15">
        <v>119.15479999999999</v>
      </c>
    </row>
    <row r="16589" spans="9:11">
      <c r="I16589" s="15">
        <v>16534</v>
      </c>
      <c r="J16589" s="15">
        <v>66.426730000000006</v>
      </c>
      <c r="K16589" s="15">
        <v>133.74420000000001</v>
      </c>
    </row>
    <row r="16590" spans="9:11">
      <c r="I16590" s="15">
        <v>16535</v>
      </c>
      <c r="J16590" s="15">
        <v>68.7483</v>
      </c>
      <c r="K16590" s="15">
        <v>121.1914</v>
      </c>
    </row>
    <row r="16591" spans="9:11">
      <c r="I16591" s="15">
        <v>16536</v>
      </c>
      <c r="J16591" s="15">
        <v>71.420630000000003</v>
      </c>
      <c r="K16591" s="15">
        <v>138.9418</v>
      </c>
    </row>
    <row r="16592" spans="9:11">
      <c r="I16592" s="15">
        <v>16537</v>
      </c>
      <c r="J16592" s="15">
        <v>69.997810000000001</v>
      </c>
      <c r="K16592" s="15">
        <v>134.018</v>
      </c>
    </row>
    <row r="16593" spans="9:11">
      <c r="I16593" s="15">
        <v>16538</v>
      </c>
      <c r="J16593" s="15">
        <v>66.077600000000004</v>
      </c>
      <c r="K16593" s="15">
        <v>113.05419999999999</v>
      </c>
    </row>
    <row r="16594" spans="9:11">
      <c r="I16594" s="15">
        <v>16539</v>
      </c>
      <c r="J16594" s="15">
        <v>68.023809999999997</v>
      </c>
      <c r="K16594" s="15">
        <v>116.47329999999999</v>
      </c>
    </row>
    <row r="16595" spans="9:11">
      <c r="I16595" s="15">
        <v>16540</v>
      </c>
      <c r="J16595" s="15">
        <v>63.40728</v>
      </c>
      <c r="K16595" s="15">
        <v>127.6054</v>
      </c>
    </row>
    <row r="16596" spans="9:11">
      <c r="I16596" s="15">
        <v>16541</v>
      </c>
      <c r="J16596" s="15">
        <v>65.354439999999997</v>
      </c>
      <c r="K16596" s="15">
        <v>115.17400000000001</v>
      </c>
    </row>
    <row r="16597" spans="9:11">
      <c r="I16597" s="15">
        <v>16542</v>
      </c>
      <c r="J16597" s="15">
        <v>68.651989999999998</v>
      </c>
      <c r="K16597" s="15">
        <v>129.79750000000001</v>
      </c>
    </row>
    <row r="16598" spans="9:11">
      <c r="I16598" s="15">
        <v>16543</v>
      </c>
      <c r="J16598" s="15">
        <v>67.874300000000005</v>
      </c>
      <c r="K16598" s="15">
        <v>129.94489999999999</v>
      </c>
    </row>
    <row r="16599" spans="9:11">
      <c r="I16599" s="15">
        <v>16544</v>
      </c>
      <c r="J16599" s="15">
        <v>69.210340000000002</v>
      </c>
      <c r="K16599" s="15">
        <v>139.28970000000001</v>
      </c>
    </row>
    <row r="16600" spans="9:11">
      <c r="I16600" s="15">
        <v>16545</v>
      </c>
      <c r="J16600" s="15">
        <v>68.817269999999994</v>
      </c>
      <c r="K16600" s="15">
        <v>128.45439999999999</v>
      </c>
    </row>
    <row r="16601" spans="9:11">
      <c r="I16601" s="15">
        <v>16546</v>
      </c>
      <c r="J16601" s="15">
        <v>69.741770000000002</v>
      </c>
      <c r="K16601" s="15">
        <v>135.20689999999999</v>
      </c>
    </row>
    <row r="16602" spans="9:11">
      <c r="I16602" s="15">
        <v>16547</v>
      </c>
      <c r="J16602" s="15">
        <v>68.012960000000007</v>
      </c>
      <c r="K16602" s="15">
        <v>138.73429999999999</v>
      </c>
    </row>
    <row r="16603" spans="9:11">
      <c r="I16603" s="15">
        <v>16548</v>
      </c>
      <c r="J16603" s="15">
        <v>65.965540000000004</v>
      </c>
      <c r="K16603" s="15">
        <v>119.04049999999999</v>
      </c>
    </row>
    <row r="16604" spans="9:11">
      <c r="I16604" s="15">
        <v>16549</v>
      </c>
      <c r="J16604" s="15">
        <v>70.120099999999994</v>
      </c>
      <c r="K16604" s="15">
        <v>114.38849999999999</v>
      </c>
    </row>
    <row r="16605" spans="9:11">
      <c r="I16605" s="15">
        <v>16550</v>
      </c>
      <c r="J16605" s="15">
        <v>69.526430000000005</v>
      </c>
      <c r="K16605" s="15">
        <v>131.31479999999999</v>
      </c>
    </row>
    <row r="16606" spans="9:11">
      <c r="I16606" s="15">
        <v>16551</v>
      </c>
      <c r="J16606" s="15">
        <v>68.138390000000001</v>
      </c>
      <c r="K16606" s="15">
        <v>118.1307</v>
      </c>
    </row>
    <row r="16607" spans="9:11">
      <c r="I16607" s="15">
        <v>16552</v>
      </c>
      <c r="J16607" s="15">
        <v>68.017889999999994</v>
      </c>
      <c r="K16607" s="15">
        <v>137.04939999999999</v>
      </c>
    </row>
    <row r="16608" spans="9:11">
      <c r="I16608" s="15">
        <v>16553</v>
      </c>
      <c r="J16608" s="15">
        <v>65.527699999999996</v>
      </c>
      <c r="K16608" s="15">
        <v>90.676839999999999</v>
      </c>
    </row>
    <row r="16609" spans="9:11">
      <c r="I16609" s="15">
        <v>16554</v>
      </c>
      <c r="J16609" s="15">
        <v>70.111059999999995</v>
      </c>
      <c r="K16609" s="15">
        <v>140.9521</v>
      </c>
    </row>
    <row r="16610" spans="9:11">
      <c r="I16610" s="15">
        <v>16555</v>
      </c>
      <c r="J16610" s="15">
        <v>69.557869999999994</v>
      </c>
      <c r="K16610" s="15">
        <v>136.34479999999999</v>
      </c>
    </row>
    <row r="16611" spans="9:11">
      <c r="I16611" s="15">
        <v>16556</v>
      </c>
      <c r="J16611" s="15">
        <v>67.811199999999999</v>
      </c>
      <c r="K16611" s="15">
        <v>123.8181</v>
      </c>
    </row>
    <row r="16612" spans="9:11">
      <c r="I16612" s="15">
        <v>16557</v>
      </c>
      <c r="J16612" s="15">
        <v>69.415430000000001</v>
      </c>
      <c r="K16612" s="15">
        <v>131.70009999999999</v>
      </c>
    </row>
    <row r="16613" spans="9:11">
      <c r="I16613" s="15">
        <v>16558</v>
      </c>
      <c r="J16613" s="15">
        <v>69.163960000000003</v>
      </c>
      <c r="K16613" s="15">
        <v>125.17310000000001</v>
      </c>
    </row>
    <row r="16614" spans="9:11">
      <c r="I16614" s="15">
        <v>16559</v>
      </c>
      <c r="J16614" s="15">
        <v>67.103549999999998</v>
      </c>
      <c r="K16614" s="15">
        <v>129.3964</v>
      </c>
    </row>
    <row r="16615" spans="9:11">
      <c r="I16615" s="15">
        <v>16560</v>
      </c>
      <c r="J16615" s="15">
        <v>66.590230000000005</v>
      </c>
      <c r="K16615" s="15">
        <v>102.08159999999999</v>
      </c>
    </row>
    <row r="16616" spans="9:11">
      <c r="I16616" s="15">
        <v>16561</v>
      </c>
      <c r="J16616" s="15">
        <v>65.690380000000005</v>
      </c>
      <c r="K16616" s="15">
        <v>128.0027</v>
      </c>
    </row>
    <row r="16617" spans="9:11">
      <c r="I16617" s="15">
        <v>16562</v>
      </c>
      <c r="J16617" s="15">
        <v>65.87218</v>
      </c>
      <c r="K16617" s="15">
        <v>114.5395</v>
      </c>
    </row>
    <row r="16618" spans="9:11">
      <c r="I16618" s="15">
        <v>16563</v>
      </c>
      <c r="J16618" s="15">
        <v>65.773700000000005</v>
      </c>
      <c r="K16618" s="15">
        <v>116.19540000000001</v>
      </c>
    </row>
    <row r="16619" spans="9:11">
      <c r="I16619" s="15">
        <v>16564</v>
      </c>
      <c r="J16619" s="15">
        <v>67.084969999999998</v>
      </c>
      <c r="K16619" s="15">
        <v>118.80629999999999</v>
      </c>
    </row>
    <row r="16620" spans="9:11">
      <c r="I16620" s="15">
        <v>16565</v>
      </c>
      <c r="J16620" s="15">
        <v>66.647379999999998</v>
      </c>
      <c r="K16620" s="15">
        <v>96.764960000000002</v>
      </c>
    </row>
    <row r="16621" spans="9:11">
      <c r="I16621" s="15">
        <v>16566</v>
      </c>
      <c r="J16621" s="15">
        <v>69.900090000000006</v>
      </c>
      <c r="K16621" s="15">
        <v>139.5857</v>
      </c>
    </row>
    <row r="16622" spans="9:11">
      <c r="I16622" s="15">
        <v>16567</v>
      </c>
      <c r="J16622" s="15">
        <v>69.368880000000004</v>
      </c>
      <c r="K16622" s="15">
        <v>135.43010000000001</v>
      </c>
    </row>
    <row r="16623" spans="9:11">
      <c r="I16623" s="15">
        <v>16568</v>
      </c>
      <c r="J16623" s="15">
        <v>69.418809999999993</v>
      </c>
      <c r="K16623" s="15">
        <v>145.65960000000001</v>
      </c>
    </row>
    <row r="16624" spans="9:11">
      <c r="I16624" s="15">
        <v>16569</v>
      </c>
      <c r="J16624" s="15">
        <v>69.354770000000002</v>
      </c>
      <c r="K16624" s="15">
        <v>133.55850000000001</v>
      </c>
    </row>
    <row r="16625" spans="9:11">
      <c r="I16625" s="15">
        <v>16570</v>
      </c>
      <c r="J16625" s="15">
        <v>66.789760000000001</v>
      </c>
      <c r="K16625" s="15">
        <v>124.5194</v>
      </c>
    </row>
    <row r="16626" spans="9:11">
      <c r="I16626" s="15">
        <v>16571</v>
      </c>
      <c r="J16626" s="15">
        <v>69.983519999999999</v>
      </c>
      <c r="K16626" s="15">
        <v>112.06529999999999</v>
      </c>
    </row>
    <row r="16627" spans="9:11">
      <c r="I16627" s="15">
        <v>16572</v>
      </c>
      <c r="J16627" s="15">
        <v>70.760350000000003</v>
      </c>
      <c r="K16627" s="15">
        <v>144.9425</v>
      </c>
    </row>
    <row r="16628" spans="9:11">
      <c r="I16628" s="15">
        <v>16573</v>
      </c>
      <c r="J16628" s="15">
        <v>68.821680000000001</v>
      </c>
      <c r="K16628" s="15">
        <v>134.71950000000001</v>
      </c>
    </row>
    <row r="16629" spans="9:11">
      <c r="I16629" s="15">
        <v>16574</v>
      </c>
      <c r="J16629" s="15">
        <v>69.503969999999995</v>
      </c>
      <c r="K16629" s="15">
        <v>139.85230000000001</v>
      </c>
    </row>
    <row r="16630" spans="9:11">
      <c r="I16630" s="15">
        <v>16575</v>
      </c>
      <c r="J16630" s="15">
        <v>71.058400000000006</v>
      </c>
      <c r="K16630" s="15">
        <v>149.21039999999999</v>
      </c>
    </row>
    <row r="16631" spans="9:11">
      <c r="I16631" s="15">
        <v>16576</v>
      </c>
      <c r="J16631" s="15">
        <v>66.558880000000002</v>
      </c>
      <c r="K16631" s="15">
        <v>120.36920000000001</v>
      </c>
    </row>
    <row r="16632" spans="9:11">
      <c r="I16632" s="15">
        <v>16577</v>
      </c>
      <c r="J16632" s="15">
        <v>69.088089999999994</v>
      </c>
      <c r="K16632" s="15">
        <v>139.73689999999999</v>
      </c>
    </row>
    <row r="16633" spans="9:11">
      <c r="I16633" s="15">
        <v>16578</v>
      </c>
      <c r="J16633" s="15">
        <v>67.782319999999999</v>
      </c>
      <c r="K16633" s="15">
        <v>130.97409999999999</v>
      </c>
    </row>
    <row r="16634" spans="9:11">
      <c r="I16634" s="15">
        <v>16579</v>
      </c>
      <c r="J16634" s="15">
        <v>66.148169999999993</v>
      </c>
      <c r="K16634" s="15">
        <v>119.41630000000001</v>
      </c>
    </row>
    <row r="16635" spans="9:11">
      <c r="I16635" s="15">
        <v>16580</v>
      </c>
      <c r="J16635" s="15">
        <v>67.023089999999996</v>
      </c>
      <c r="K16635" s="15">
        <v>126.88509999999999</v>
      </c>
    </row>
    <row r="16636" spans="9:11">
      <c r="I16636" s="15">
        <v>16581</v>
      </c>
      <c r="J16636" s="15">
        <v>66.630030000000005</v>
      </c>
      <c r="K16636" s="15">
        <v>133.80629999999999</v>
      </c>
    </row>
    <row r="16637" spans="9:11">
      <c r="I16637" s="15">
        <v>16582</v>
      </c>
      <c r="J16637" s="15">
        <v>68.093969999999999</v>
      </c>
      <c r="K16637" s="15">
        <v>135.3716</v>
      </c>
    </row>
    <row r="16638" spans="9:11">
      <c r="I16638" s="15">
        <v>16583</v>
      </c>
      <c r="J16638" s="15">
        <v>71.625870000000006</v>
      </c>
      <c r="K16638" s="15">
        <v>143.56790000000001</v>
      </c>
    </row>
    <row r="16639" spans="9:11">
      <c r="I16639" s="15">
        <v>16584</v>
      </c>
      <c r="J16639" s="15">
        <v>68.367270000000005</v>
      </c>
      <c r="K16639" s="15">
        <v>128.1388</v>
      </c>
    </row>
    <row r="16640" spans="9:11">
      <c r="I16640" s="15">
        <v>16585</v>
      </c>
      <c r="J16640" s="15">
        <v>72.009690000000006</v>
      </c>
      <c r="K16640" s="15">
        <v>151.6078</v>
      </c>
    </row>
    <row r="16641" spans="9:11">
      <c r="I16641" s="15">
        <v>16586</v>
      </c>
      <c r="J16641" s="15">
        <v>72.156279999999995</v>
      </c>
      <c r="K16641" s="15">
        <v>148.64410000000001</v>
      </c>
    </row>
    <row r="16642" spans="9:11">
      <c r="I16642" s="15">
        <v>16587</v>
      </c>
      <c r="J16642" s="15">
        <v>63.813560000000003</v>
      </c>
      <c r="K16642" s="15">
        <v>104.9316</v>
      </c>
    </row>
    <row r="16643" spans="9:11">
      <c r="I16643" s="15">
        <v>16588</v>
      </c>
      <c r="J16643" s="15">
        <v>67.126390000000001</v>
      </c>
      <c r="K16643" s="15">
        <v>132.79660000000001</v>
      </c>
    </row>
    <row r="16644" spans="9:11">
      <c r="I16644" s="15">
        <v>16589</v>
      </c>
      <c r="J16644" s="15">
        <v>68.670439999999999</v>
      </c>
      <c r="K16644" s="15">
        <v>114.13160000000001</v>
      </c>
    </row>
    <row r="16645" spans="9:11">
      <c r="I16645" s="15">
        <v>16590</v>
      </c>
      <c r="J16645" s="15">
        <v>68.761020000000002</v>
      </c>
      <c r="K16645" s="15">
        <v>116.1148</v>
      </c>
    </row>
    <row r="16646" spans="9:11">
      <c r="I16646" s="15">
        <v>16591</v>
      </c>
      <c r="J16646" s="15">
        <v>64.706540000000004</v>
      </c>
      <c r="K16646" s="15">
        <v>128.13740000000001</v>
      </c>
    </row>
    <row r="16647" spans="9:11">
      <c r="I16647" s="15">
        <v>16592</v>
      </c>
      <c r="J16647" s="15">
        <v>67.463620000000006</v>
      </c>
      <c r="K16647" s="15">
        <v>136.90270000000001</v>
      </c>
    </row>
    <row r="16648" spans="9:11">
      <c r="I16648" s="15">
        <v>16593</v>
      </c>
      <c r="J16648" s="15">
        <v>65.603260000000006</v>
      </c>
      <c r="K16648" s="15">
        <v>121.09950000000001</v>
      </c>
    </row>
    <row r="16649" spans="9:11">
      <c r="I16649" s="15">
        <v>16594</v>
      </c>
      <c r="J16649" s="15">
        <v>69.568709999999996</v>
      </c>
      <c r="K16649" s="15">
        <v>132.12</v>
      </c>
    </row>
    <row r="16650" spans="9:11">
      <c r="I16650" s="15">
        <v>16595</v>
      </c>
      <c r="J16650" s="15">
        <v>65.564369999999997</v>
      </c>
      <c r="K16650" s="15">
        <v>137.74459999999999</v>
      </c>
    </row>
    <row r="16651" spans="9:11">
      <c r="I16651" s="15">
        <v>16596</v>
      </c>
      <c r="J16651" s="15">
        <v>70.180090000000007</v>
      </c>
      <c r="K16651" s="15">
        <v>120.0385</v>
      </c>
    </row>
    <row r="16652" spans="9:11">
      <c r="I16652" s="15">
        <v>16597</v>
      </c>
      <c r="J16652" s="15">
        <v>68.019409999999993</v>
      </c>
      <c r="K16652" s="15">
        <v>128.8836</v>
      </c>
    </row>
    <row r="16653" spans="9:11">
      <c r="I16653" s="15">
        <v>16598</v>
      </c>
      <c r="J16653" s="15">
        <v>69.104920000000007</v>
      </c>
      <c r="K16653" s="15">
        <v>133.09899999999999</v>
      </c>
    </row>
    <row r="16654" spans="9:11">
      <c r="I16654" s="15">
        <v>16599</v>
      </c>
      <c r="J16654" s="15">
        <v>67.104579999999999</v>
      </c>
      <c r="K16654" s="15">
        <v>132.1679</v>
      </c>
    </row>
    <row r="16655" spans="9:11">
      <c r="I16655" s="15">
        <v>16600</v>
      </c>
      <c r="J16655" s="15">
        <v>71.083470000000005</v>
      </c>
      <c r="K16655" s="15">
        <v>130.00810000000001</v>
      </c>
    </row>
    <row r="16656" spans="9:11">
      <c r="I16656" s="15">
        <v>16601</v>
      </c>
      <c r="J16656" s="15">
        <v>66.565870000000004</v>
      </c>
      <c r="K16656" s="15">
        <v>132.1454</v>
      </c>
    </row>
    <row r="16657" spans="9:11">
      <c r="I16657" s="15">
        <v>16602</v>
      </c>
      <c r="J16657" s="15">
        <v>67.375110000000006</v>
      </c>
      <c r="K16657" s="15">
        <v>117.25060000000001</v>
      </c>
    </row>
    <row r="16658" spans="9:11">
      <c r="I16658" s="15">
        <v>16603</v>
      </c>
      <c r="J16658" s="15">
        <v>69.676429999999996</v>
      </c>
      <c r="K16658" s="15">
        <v>135.9639</v>
      </c>
    </row>
    <row r="16659" spans="9:11">
      <c r="I16659" s="15">
        <v>16604</v>
      </c>
      <c r="J16659" s="15">
        <v>68.014589999999998</v>
      </c>
      <c r="K16659" s="15">
        <v>126.2054</v>
      </c>
    </row>
    <row r="16660" spans="9:11">
      <c r="I16660" s="15">
        <v>16605</v>
      </c>
      <c r="J16660" s="15">
        <v>67.449219999999997</v>
      </c>
      <c r="K16660" s="15">
        <v>125.05110000000001</v>
      </c>
    </row>
    <row r="16661" spans="9:11">
      <c r="I16661" s="15">
        <v>16606</v>
      </c>
      <c r="J16661" s="15">
        <v>67.828310000000002</v>
      </c>
      <c r="K16661" s="15">
        <v>131.28110000000001</v>
      </c>
    </row>
    <row r="16662" spans="9:11">
      <c r="I16662" s="15">
        <v>16607</v>
      </c>
      <c r="J16662" s="15">
        <v>69.488560000000007</v>
      </c>
      <c r="K16662" s="15">
        <v>131.63749999999999</v>
      </c>
    </row>
    <row r="16663" spans="9:11">
      <c r="I16663" s="15">
        <v>16608</v>
      </c>
      <c r="J16663" s="15">
        <v>65.639960000000002</v>
      </c>
      <c r="K16663" s="15">
        <v>129.24010000000001</v>
      </c>
    </row>
    <row r="16664" spans="9:11">
      <c r="I16664" s="15">
        <v>16609</v>
      </c>
      <c r="J16664" s="15">
        <v>66.280259999999998</v>
      </c>
      <c r="K16664" s="15">
        <v>116.499</v>
      </c>
    </row>
    <row r="16665" spans="9:11">
      <c r="I16665" s="15">
        <v>16610</v>
      </c>
      <c r="J16665" s="15">
        <v>68.019660000000002</v>
      </c>
      <c r="K16665" s="15">
        <v>113.4327</v>
      </c>
    </row>
    <row r="16666" spans="9:11">
      <c r="I16666" s="15">
        <v>16611</v>
      </c>
      <c r="J16666" s="15">
        <v>68.885319999999993</v>
      </c>
      <c r="K16666" s="15">
        <v>134.10669999999999</v>
      </c>
    </row>
    <row r="16667" spans="9:11">
      <c r="I16667" s="15">
        <v>16612</v>
      </c>
      <c r="J16667" s="15">
        <v>68.932329999999993</v>
      </c>
      <c r="K16667" s="15">
        <v>123.785</v>
      </c>
    </row>
    <row r="16668" spans="9:11">
      <c r="I16668" s="15">
        <v>16613</v>
      </c>
      <c r="J16668" s="15">
        <v>71.288529999999994</v>
      </c>
      <c r="K16668" s="15">
        <v>128.2775</v>
      </c>
    </row>
    <row r="16669" spans="9:11">
      <c r="I16669" s="15">
        <v>16614</v>
      </c>
      <c r="J16669" s="15">
        <v>68.470029999999994</v>
      </c>
      <c r="K16669" s="15">
        <v>119.0145</v>
      </c>
    </row>
    <row r="16670" spans="9:11">
      <c r="I16670" s="15">
        <v>16615</v>
      </c>
      <c r="J16670" s="15">
        <v>69.903289999999998</v>
      </c>
      <c r="K16670" s="15">
        <v>137.84989999999999</v>
      </c>
    </row>
    <row r="16671" spans="9:11">
      <c r="I16671" s="15">
        <v>16616</v>
      </c>
      <c r="J16671" s="15">
        <v>70.092020000000005</v>
      </c>
      <c r="K16671" s="15">
        <v>130.08850000000001</v>
      </c>
    </row>
    <row r="16672" spans="9:11">
      <c r="I16672" s="15">
        <v>16617</v>
      </c>
      <c r="J16672" s="15">
        <v>67.966980000000007</v>
      </c>
      <c r="K16672" s="15">
        <v>121.0001</v>
      </c>
    </row>
    <row r="16673" spans="9:11">
      <c r="I16673" s="15">
        <v>16618</v>
      </c>
      <c r="J16673" s="15">
        <v>66.224040000000002</v>
      </c>
      <c r="K16673" s="15">
        <v>119.15309999999999</v>
      </c>
    </row>
    <row r="16674" spans="9:11">
      <c r="I16674" s="15">
        <v>16619</v>
      </c>
      <c r="J16674" s="15">
        <v>67.406030000000001</v>
      </c>
      <c r="K16674" s="15">
        <v>124.19159999999999</v>
      </c>
    </row>
    <row r="16675" spans="9:11">
      <c r="I16675" s="15">
        <v>16620</v>
      </c>
      <c r="J16675" s="15">
        <v>68.181650000000005</v>
      </c>
      <c r="K16675" s="15">
        <v>133.63140000000001</v>
      </c>
    </row>
    <row r="16676" spans="9:11">
      <c r="I16676" s="15">
        <v>16621</v>
      </c>
      <c r="J16676" s="15">
        <v>67.498779999999996</v>
      </c>
      <c r="K16676" s="15">
        <v>122.59220000000001</v>
      </c>
    </row>
    <row r="16677" spans="9:11">
      <c r="I16677" s="15">
        <v>16622</v>
      </c>
      <c r="J16677" s="15">
        <v>70.198170000000005</v>
      </c>
      <c r="K16677" s="15">
        <v>138.27080000000001</v>
      </c>
    </row>
    <row r="16678" spans="9:11">
      <c r="I16678" s="15">
        <v>16623</v>
      </c>
      <c r="J16678" s="15">
        <v>67.46387</v>
      </c>
      <c r="K16678" s="15">
        <v>133.63329999999999</v>
      </c>
    </row>
    <row r="16679" spans="9:11">
      <c r="I16679" s="15">
        <v>16624</v>
      </c>
      <c r="J16679" s="15">
        <v>67.634780000000006</v>
      </c>
      <c r="K16679" s="15">
        <v>126.7765</v>
      </c>
    </row>
    <row r="16680" spans="9:11">
      <c r="I16680" s="15">
        <v>16625</v>
      </c>
      <c r="J16680" s="15">
        <v>68.429360000000003</v>
      </c>
      <c r="K16680" s="15">
        <v>136.70830000000001</v>
      </c>
    </row>
    <row r="16681" spans="9:11">
      <c r="I16681" s="15">
        <v>16626</v>
      </c>
      <c r="J16681" s="15">
        <v>69.111459999999994</v>
      </c>
      <c r="K16681" s="15">
        <v>130.54859999999999</v>
      </c>
    </row>
    <row r="16682" spans="9:11">
      <c r="I16682" s="15">
        <v>16627</v>
      </c>
      <c r="J16682" s="15">
        <v>65.346819999999994</v>
      </c>
      <c r="K16682" s="15">
        <v>112.6957</v>
      </c>
    </row>
    <row r="16683" spans="9:11">
      <c r="I16683" s="15">
        <v>16628</v>
      </c>
      <c r="J16683" s="15">
        <v>72.276790000000005</v>
      </c>
      <c r="K16683" s="15">
        <v>161.00880000000001</v>
      </c>
    </row>
    <row r="16684" spans="9:11">
      <c r="I16684" s="15">
        <v>16629</v>
      </c>
      <c r="J16684" s="15">
        <v>67.176519999999996</v>
      </c>
      <c r="K16684" s="15">
        <v>127.48390000000001</v>
      </c>
    </row>
    <row r="16685" spans="9:11">
      <c r="I16685" s="15">
        <v>16630</v>
      </c>
      <c r="J16685" s="15">
        <v>69.978870000000001</v>
      </c>
      <c r="K16685" s="15">
        <v>144.22669999999999</v>
      </c>
    </row>
    <row r="16686" spans="9:11">
      <c r="I16686" s="15">
        <v>16631</v>
      </c>
      <c r="J16686" s="15">
        <v>69.673829999999995</v>
      </c>
      <c r="K16686" s="15">
        <v>129.61189999999999</v>
      </c>
    </row>
    <row r="16687" spans="9:11">
      <c r="I16687" s="15">
        <v>16632</v>
      </c>
      <c r="J16687" s="15">
        <v>69.890090000000001</v>
      </c>
      <c r="K16687" s="15">
        <v>147.7944</v>
      </c>
    </row>
    <row r="16688" spans="9:11">
      <c r="I16688" s="15">
        <v>16633</v>
      </c>
      <c r="J16688" s="15">
        <v>67.648070000000004</v>
      </c>
      <c r="K16688" s="15">
        <v>130.4777</v>
      </c>
    </row>
    <row r="16689" spans="9:11">
      <c r="I16689" s="15">
        <v>16634</v>
      </c>
      <c r="J16689" s="15">
        <v>67.327029999999993</v>
      </c>
      <c r="K16689" s="15">
        <v>118.8394</v>
      </c>
    </row>
    <row r="16690" spans="9:11">
      <c r="I16690" s="15">
        <v>16635</v>
      </c>
      <c r="J16690" s="15">
        <v>68.97336</v>
      </c>
      <c r="K16690" s="15">
        <v>124.6298</v>
      </c>
    </row>
    <row r="16691" spans="9:11">
      <c r="I16691" s="15">
        <v>16636</v>
      </c>
      <c r="J16691" s="15">
        <v>67.669669999999996</v>
      </c>
      <c r="K16691" s="15">
        <v>103.1117</v>
      </c>
    </row>
    <row r="16692" spans="9:11">
      <c r="I16692" s="15">
        <v>16637</v>
      </c>
      <c r="J16692" s="15">
        <v>66.912540000000007</v>
      </c>
      <c r="K16692" s="15">
        <v>126.6126</v>
      </c>
    </row>
    <row r="16693" spans="9:11">
      <c r="I16693" s="15">
        <v>16638</v>
      </c>
      <c r="J16693" s="15">
        <v>67.55359</v>
      </c>
      <c r="K16693" s="15">
        <v>118.73220000000001</v>
      </c>
    </row>
    <row r="16694" spans="9:11">
      <c r="I16694" s="15">
        <v>16639</v>
      </c>
      <c r="J16694" s="15">
        <v>65.034930000000003</v>
      </c>
      <c r="K16694" s="15">
        <v>117.367</v>
      </c>
    </row>
    <row r="16695" spans="9:11">
      <c r="I16695" s="15">
        <v>16640</v>
      </c>
      <c r="J16695" s="15">
        <v>68.027069999999995</v>
      </c>
      <c r="K16695" s="15">
        <v>131.54740000000001</v>
      </c>
    </row>
    <row r="16696" spans="9:11">
      <c r="I16696" s="15">
        <v>16641</v>
      </c>
      <c r="J16696" s="15">
        <v>67.165760000000006</v>
      </c>
      <c r="K16696" s="15">
        <v>143.1687</v>
      </c>
    </row>
    <row r="16697" spans="9:11">
      <c r="I16697" s="15">
        <v>16642</v>
      </c>
      <c r="J16697" s="15">
        <v>67.459389999999999</v>
      </c>
      <c r="K16697" s="15">
        <v>125.3672</v>
      </c>
    </row>
    <row r="16698" spans="9:11">
      <c r="I16698" s="15">
        <v>16643</v>
      </c>
      <c r="J16698" s="15">
        <v>66.406049999999993</v>
      </c>
      <c r="K16698" s="15">
        <v>113.0716</v>
      </c>
    </row>
    <row r="16699" spans="9:11">
      <c r="I16699" s="15">
        <v>16644</v>
      </c>
      <c r="J16699" s="15">
        <v>65.390090000000001</v>
      </c>
      <c r="K16699" s="15">
        <v>131.09</v>
      </c>
    </row>
    <row r="16700" spans="9:11">
      <c r="I16700" s="15">
        <v>16645</v>
      </c>
      <c r="J16700" s="15">
        <v>67.736180000000004</v>
      </c>
      <c r="K16700" s="15">
        <v>122.07429999999999</v>
      </c>
    </row>
    <row r="16701" spans="9:11">
      <c r="I16701" s="15">
        <v>16646</v>
      </c>
      <c r="J16701" s="15">
        <v>69.519890000000004</v>
      </c>
      <c r="K16701" s="15">
        <v>128.02010000000001</v>
      </c>
    </row>
    <row r="16702" spans="9:11">
      <c r="I16702" s="15">
        <v>16647</v>
      </c>
      <c r="J16702" s="15">
        <v>67.100179999999995</v>
      </c>
      <c r="K16702" s="15">
        <v>124.7517</v>
      </c>
    </row>
    <row r="16703" spans="9:11">
      <c r="I16703" s="15">
        <v>16648</v>
      </c>
      <c r="J16703" s="15">
        <v>68.177120000000002</v>
      </c>
      <c r="K16703" s="15">
        <v>124.78700000000001</v>
      </c>
    </row>
    <row r="16704" spans="9:11">
      <c r="I16704" s="15">
        <v>16649</v>
      </c>
      <c r="J16704" s="15">
        <v>68.953590000000005</v>
      </c>
      <c r="K16704" s="15">
        <v>139.14279999999999</v>
      </c>
    </row>
    <row r="16705" spans="9:11">
      <c r="I16705" s="15">
        <v>16650</v>
      </c>
      <c r="J16705" s="15">
        <v>69.434740000000005</v>
      </c>
      <c r="K16705" s="15">
        <v>135.49549999999999</v>
      </c>
    </row>
    <row r="16706" spans="9:11">
      <c r="I16706" s="15">
        <v>16651</v>
      </c>
      <c r="J16706" s="15">
        <v>66.855040000000002</v>
      </c>
      <c r="K16706" s="15">
        <v>111.9391</v>
      </c>
    </row>
    <row r="16707" spans="9:11">
      <c r="I16707" s="15">
        <v>16652</v>
      </c>
      <c r="J16707" s="15">
        <v>67.641080000000002</v>
      </c>
      <c r="K16707" s="15">
        <v>143.9</v>
      </c>
    </row>
    <row r="16708" spans="9:11">
      <c r="I16708" s="15">
        <v>16653</v>
      </c>
      <c r="J16708" s="15">
        <v>69.007339999999999</v>
      </c>
      <c r="K16708" s="15">
        <v>121.8109</v>
      </c>
    </row>
    <row r="16709" spans="9:11">
      <c r="I16709" s="15">
        <v>16654</v>
      </c>
      <c r="J16709" s="15">
        <v>70.259339999999995</v>
      </c>
      <c r="K16709" s="15">
        <v>120.8223</v>
      </c>
    </row>
    <row r="16710" spans="9:11">
      <c r="I16710" s="15">
        <v>16655</v>
      </c>
      <c r="J16710" s="15">
        <v>71.33493</v>
      </c>
      <c r="K16710" s="15">
        <v>129.56989999999999</v>
      </c>
    </row>
    <row r="16711" spans="9:11">
      <c r="I16711" s="15">
        <v>16656</v>
      </c>
      <c r="J16711" s="15">
        <v>69.570260000000005</v>
      </c>
      <c r="K16711" s="15">
        <v>136.12029999999999</v>
      </c>
    </row>
    <row r="16712" spans="9:11">
      <c r="I16712" s="15">
        <v>16657</v>
      </c>
      <c r="J16712" s="15">
        <v>67.42577</v>
      </c>
      <c r="K16712" s="15">
        <v>123.46680000000001</v>
      </c>
    </row>
    <row r="16713" spans="9:11">
      <c r="I16713" s="15">
        <v>16658</v>
      </c>
      <c r="J16713" s="15">
        <v>68.74418</v>
      </c>
      <c r="K16713" s="15">
        <v>126.22329999999999</v>
      </c>
    </row>
    <row r="16714" spans="9:11">
      <c r="I16714" s="15">
        <v>16659</v>
      </c>
      <c r="J16714" s="15">
        <v>71.135670000000005</v>
      </c>
      <c r="K16714" s="15">
        <v>160.99510000000001</v>
      </c>
    </row>
    <row r="16715" spans="9:11">
      <c r="I16715" s="15">
        <v>16660</v>
      </c>
      <c r="J16715" s="15">
        <v>66.547319999999999</v>
      </c>
      <c r="K16715" s="15">
        <v>118.107</v>
      </c>
    </row>
    <row r="16716" spans="9:11">
      <c r="I16716" s="15">
        <v>16661</v>
      </c>
      <c r="J16716" s="15">
        <v>69.356880000000004</v>
      </c>
      <c r="K16716" s="15">
        <v>115.12439999999999</v>
      </c>
    </row>
    <row r="16717" spans="9:11">
      <c r="I16717" s="15">
        <v>16662</v>
      </c>
      <c r="J16717" s="15">
        <v>67.573809999999995</v>
      </c>
      <c r="K16717" s="15">
        <v>121.1601</v>
      </c>
    </row>
    <row r="16718" spans="9:11">
      <c r="I16718" s="15">
        <v>16663</v>
      </c>
      <c r="J16718" s="15">
        <v>68.812129999999996</v>
      </c>
      <c r="K16718" s="15">
        <v>122.6589</v>
      </c>
    </row>
    <row r="16719" spans="9:11">
      <c r="I16719" s="15">
        <v>16664</v>
      </c>
      <c r="J16719" s="15">
        <v>65.970489999999998</v>
      </c>
      <c r="K16719" s="15">
        <v>122.2612</v>
      </c>
    </row>
    <row r="16720" spans="9:11">
      <c r="I16720" s="15">
        <v>16665</v>
      </c>
      <c r="J16720" s="15">
        <v>65.433480000000003</v>
      </c>
      <c r="K16720" s="15">
        <v>111.2886</v>
      </c>
    </row>
    <row r="16721" spans="9:11">
      <c r="I16721" s="15">
        <v>16666</v>
      </c>
      <c r="J16721" s="15">
        <v>67.266819999999996</v>
      </c>
      <c r="K16721" s="15">
        <v>126.8626</v>
      </c>
    </row>
    <row r="16722" spans="9:11">
      <c r="I16722" s="15">
        <v>16667</v>
      </c>
      <c r="J16722" s="15">
        <v>70.480559999999997</v>
      </c>
      <c r="K16722" s="15">
        <v>152.8963</v>
      </c>
    </row>
    <row r="16723" spans="9:11">
      <c r="I16723" s="15">
        <v>16668</v>
      </c>
      <c r="J16723" s="15">
        <v>69.318439999999995</v>
      </c>
      <c r="K16723" s="15">
        <v>134.08189999999999</v>
      </c>
    </row>
    <row r="16724" spans="9:11">
      <c r="I16724" s="15">
        <v>16669</v>
      </c>
      <c r="J16724" s="15">
        <v>69.980379999999997</v>
      </c>
      <c r="K16724" s="15">
        <v>149.30029999999999</v>
      </c>
    </row>
    <row r="16725" spans="9:11">
      <c r="I16725" s="15">
        <v>16670</v>
      </c>
      <c r="J16725" s="15">
        <v>64.399699999999996</v>
      </c>
      <c r="K16725" s="15">
        <v>115.6996</v>
      </c>
    </row>
    <row r="16726" spans="9:11">
      <c r="I16726" s="15">
        <v>16671</v>
      </c>
      <c r="J16726" s="15">
        <v>69.968819999999994</v>
      </c>
      <c r="K16726" s="15">
        <v>124.6241</v>
      </c>
    </row>
    <row r="16727" spans="9:11">
      <c r="I16727" s="15">
        <v>16672</v>
      </c>
      <c r="J16727" s="15">
        <v>71.178049999999999</v>
      </c>
      <c r="K16727" s="15">
        <v>139.81450000000001</v>
      </c>
    </row>
    <row r="16728" spans="9:11">
      <c r="I16728" s="15">
        <v>16673</v>
      </c>
      <c r="J16728" s="15">
        <v>68.178070000000005</v>
      </c>
      <c r="K16728" s="15">
        <v>125.21210000000001</v>
      </c>
    </row>
    <row r="16729" spans="9:11">
      <c r="I16729" s="15">
        <v>16674</v>
      </c>
      <c r="J16729" s="15">
        <v>69.718770000000006</v>
      </c>
      <c r="K16729" s="15">
        <v>134.96510000000001</v>
      </c>
    </row>
    <row r="16730" spans="9:11">
      <c r="I16730" s="15">
        <v>16675</v>
      </c>
      <c r="J16730" s="15">
        <v>66.178110000000004</v>
      </c>
      <c r="K16730" s="15">
        <v>120.8511</v>
      </c>
    </row>
    <row r="16731" spans="9:11">
      <c r="I16731" s="15">
        <v>16676</v>
      </c>
      <c r="J16731" s="15">
        <v>68.064930000000004</v>
      </c>
      <c r="K16731" s="15">
        <v>135.21430000000001</v>
      </c>
    </row>
    <row r="16732" spans="9:11">
      <c r="I16732" s="15">
        <v>16677</v>
      </c>
      <c r="J16732" s="15">
        <v>66.937920000000005</v>
      </c>
      <c r="K16732" s="15">
        <v>118.54640000000001</v>
      </c>
    </row>
    <row r="16733" spans="9:11">
      <c r="I16733" s="15">
        <v>16678</v>
      </c>
      <c r="J16733" s="15">
        <v>71.947640000000007</v>
      </c>
      <c r="K16733" s="15">
        <v>122.5813</v>
      </c>
    </row>
    <row r="16734" spans="9:11">
      <c r="I16734" s="15">
        <v>16679</v>
      </c>
      <c r="J16734" s="15">
        <v>72.719970000000004</v>
      </c>
      <c r="K16734" s="15">
        <v>139.6902</v>
      </c>
    </row>
    <row r="16735" spans="9:11">
      <c r="I16735" s="15">
        <v>16680</v>
      </c>
      <c r="J16735" s="15">
        <v>68.0762</v>
      </c>
      <c r="K16735" s="15">
        <v>129.4436</v>
      </c>
    </row>
    <row r="16736" spans="9:11">
      <c r="I16736" s="15">
        <v>16681</v>
      </c>
      <c r="J16736" s="15">
        <v>71.29571</v>
      </c>
      <c r="K16736" s="15">
        <v>120.3065</v>
      </c>
    </row>
    <row r="16737" spans="9:11">
      <c r="I16737" s="15">
        <v>16682</v>
      </c>
      <c r="J16737" s="15">
        <v>68.729799999999997</v>
      </c>
      <c r="K16737" s="15">
        <v>123.58159999999999</v>
      </c>
    </row>
    <row r="16738" spans="9:11">
      <c r="I16738" s="15">
        <v>16683</v>
      </c>
      <c r="J16738" s="15">
        <v>66.508219999999994</v>
      </c>
      <c r="K16738" s="15">
        <v>126.5994</v>
      </c>
    </row>
    <row r="16739" spans="9:11">
      <c r="I16739" s="15">
        <v>16684</v>
      </c>
      <c r="J16739" s="15">
        <v>63.393720000000002</v>
      </c>
      <c r="K16739" s="15">
        <v>112.3913</v>
      </c>
    </row>
    <row r="16740" spans="9:11">
      <c r="I16740" s="15">
        <v>16685</v>
      </c>
      <c r="J16740" s="15">
        <v>70.088160000000002</v>
      </c>
      <c r="K16740" s="15">
        <v>144.33500000000001</v>
      </c>
    </row>
    <row r="16741" spans="9:11">
      <c r="I16741" s="15">
        <v>16686</v>
      </c>
      <c r="J16741" s="15">
        <v>73.111840000000001</v>
      </c>
      <c r="K16741" s="15">
        <v>155.55719999999999</v>
      </c>
    </row>
    <row r="16742" spans="9:11">
      <c r="I16742" s="15">
        <v>16687</v>
      </c>
      <c r="J16742" s="15">
        <v>67.767529999999994</v>
      </c>
      <c r="K16742" s="15">
        <v>109.05029999999999</v>
      </c>
    </row>
    <row r="16743" spans="9:11">
      <c r="I16743" s="15">
        <v>16688</v>
      </c>
      <c r="J16743" s="15">
        <v>67.15813</v>
      </c>
      <c r="K16743" s="15">
        <v>122.33450000000001</v>
      </c>
    </row>
    <row r="16744" spans="9:11">
      <c r="I16744" s="15">
        <v>16689</v>
      </c>
      <c r="J16744" s="15">
        <v>68.880470000000003</v>
      </c>
      <c r="K16744" s="15">
        <v>126.3416</v>
      </c>
    </row>
    <row r="16745" spans="9:11">
      <c r="I16745" s="15">
        <v>16690</v>
      </c>
      <c r="J16745" s="15">
        <v>67.537930000000003</v>
      </c>
      <c r="K16745" s="15">
        <v>125.1591</v>
      </c>
    </row>
    <row r="16746" spans="9:11">
      <c r="I16746" s="15">
        <v>16691</v>
      </c>
      <c r="J16746" s="15">
        <v>69.003730000000004</v>
      </c>
      <c r="K16746" s="15">
        <v>121.6103</v>
      </c>
    </row>
    <row r="16747" spans="9:11">
      <c r="I16747" s="15">
        <v>16692</v>
      </c>
      <c r="J16747" s="15">
        <v>66.919150000000002</v>
      </c>
      <c r="K16747" s="15">
        <v>110.25020000000001</v>
      </c>
    </row>
    <row r="16748" spans="9:11">
      <c r="I16748" s="15">
        <v>16693</v>
      </c>
      <c r="J16748" s="15">
        <v>69.659670000000006</v>
      </c>
      <c r="K16748" s="15">
        <v>139.83799999999999</v>
      </c>
    </row>
    <row r="16749" spans="9:11">
      <c r="I16749" s="15">
        <v>16694</v>
      </c>
      <c r="J16749" s="15">
        <v>69.250470000000007</v>
      </c>
      <c r="K16749" s="15">
        <v>119.22069999999999</v>
      </c>
    </row>
    <row r="16750" spans="9:11">
      <c r="I16750" s="15">
        <v>16695</v>
      </c>
      <c r="J16750" s="15">
        <v>70.178269999999998</v>
      </c>
      <c r="K16750" s="15">
        <v>136.38999999999999</v>
      </c>
    </row>
    <row r="16751" spans="9:11">
      <c r="I16751" s="15">
        <v>16696</v>
      </c>
      <c r="J16751" s="15">
        <v>70.835390000000004</v>
      </c>
      <c r="K16751" s="15">
        <v>151.07329999999999</v>
      </c>
    </row>
    <row r="16752" spans="9:11">
      <c r="I16752" s="15">
        <v>16697</v>
      </c>
      <c r="J16752" s="15">
        <v>66.475629999999995</v>
      </c>
      <c r="K16752" s="15">
        <v>113.5574</v>
      </c>
    </row>
    <row r="16753" spans="9:11">
      <c r="I16753" s="15">
        <v>16698</v>
      </c>
      <c r="J16753" s="15">
        <v>69.620800000000003</v>
      </c>
      <c r="K16753" s="15">
        <v>137.73650000000001</v>
      </c>
    </row>
    <row r="16754" spans="9:11">
      <c r="I16754" s="15">
        <v>16699</v>
      </c>
      <c r="J16754" s="15">
        <v>67.582009999999997</v>
      </c>
      <c r="K16754" s="15">
        <v>132.9915</v>
      </c>
    </row>
    <row r="16755" spans="9:11">
      <c r="I16755" s="15">
        <v>16700</v>
      </c>
      <c r="J16755" s="15">
        <v>69.749709999999993</v>
      </c>
      <c r="K16755" s="15">
        <v>133.1771</v>
      </c>
    </row>
    <row r="16756" spans="9:11">
      <c r="I16756" s="15">
        <v>16701</v>
      </c>
      <c r="J16756" s="15">
        <v>68.221410000000006</v>
      </c>
      <c r="K16756" s="15">
        <v>126.4871</v>
      </c>
    </row>
    <row r="16757" spans="9:11">
      <c r="I16757" s="15">
        <v>16702</v>
      </c>
      <c r="J16757" s="15">
        <v>66.278540000000007</v>
      </c>
      <c r="K16757" s="15">
        <v>137.3219</v>
      </c>
    </row>
    <row r="16758" spans="9:11">
      <c r="I16758" s="15">
        <v>16703</v>
      </c>
      <c r="J16758" s="15">
        <v>70.310019999999994</v>
      </c>
      <c r="K16758" s="15">
        <v>124.259</v>
      </c>
    </row>
    <row r="16759" spans="9:11">
      <c r="I16759" s="15">
        <v>16704</v>
      </c>
      <c r="J16759" s="15">
        <v>66.098169999999996</v>
      </c>
      <c r="K16759" s="15">
        <v>117.8259</v>
      </c>
    </row>
    <row r="16760" spans="9:11">
      <c r="I16760" s="15">
        <v>16705</v>
      </c>
      <c r="J16760" s="15">
        <v>67.33954</v>
      </c>
      <c r="K16760" s="15">
        <v>122.5026</v>
      </c>
    </row>
    <row r="16761" spans="9:11">
      <c r="I16761" s="15">
        <v>16706</v>
      </c>
      <c r="J16761" s="15">
        <v>69.08954</v>
      </c>
      <c r="K16761" s="15">
        <v>128.0095</v>
      </c>
    </row>
    <row r="16762" spans="9:11">
      <c r="I16762" s="15">
        <v>16707</v>
      </c>
      <c r="J16762" s="15">
        <v>65.747140000000002</v>
      </c>
      <c r="K16762" s="15">
        <v>97.614859999999993</v>
      </c>
    </row>
    <row r="16763" spans="9:11">
      <c r="I16763" s="15">
        <v>16708</v>
      </c>
      <c r="J16763" s="15">
        <v>72.407290000000003</v>
      </c>
      <c r="K16763" s="15">
        <v>137.73150000000001</v>
      </c>
    </row>
    <row r="16764" spans="9:11">
      <c r="I16764" s="15">
        <v>16709</v>
      </c>
      <c r="J16764" s="15">
        <v>69.679810000000003</v>
      </c>
      <c r="K16764" s="15">
        <v>151.59379999999999</v>
      </c>
    </row>
    <row r="16765" spans="9:11">
      <c r="I16765" s="15">
        <v>16710</v>
      </c>
      <c r="J16765" s="15">
        <v>68.749020000000002</v>
      </c>
      <c r="K16765" s="15">
        <v>143.56200000000001</v>
      </c>
    </row>
    <row r="16766" spans="9:11">
      <c r="I16766" s="15">
        <v>16711</v>
      </c>
      <c r="J16766" s="15">
        <v>67.523169999999993</v>
      </c>
      <c r="K16766" s="15">
        <v>135.6893</v>
      </c>
    </row>
    <row r="16767" spans="9:11">
      <c r="I16767" s="15">
        <v>16712</v>
      </c>
      <c r="J16767" s="15">
        <v>68.056929999999994</v>
      </c>
      <c r="K16767" s="15">
        <v>111.02</v>
      </c>
    </row>
    <row r="16768" spans="9:11">
      <c r="I16768" s="15">
        <v>16713</v>
      </c>
      <c r="J16768" s="15">
        <v>67.643429999999995</v>
      </c>
      <c r="K16768" s="15">
        <v>112.8759</v>
      </c>
    </row>
    <row r="16769" spans="9:11">
      <c r="I16769" s="15">
        <v>16714</v>
      </c>
      <c r="J16769" s="15">
        <v>68.27843</v>
      </c>
      <c r="K16769" s="15">
        <v>116.785</v>
      </c>
    </row>
    <row r="16770" spans="9:11">
      <c r="I16770" s="15">
        <v>16715</v>
      </c>
      <c r="J16770" s="15">
        <v>66.444800000000001</v>
      </c>
      <c r="K16770" s="15">
        <v>118.6193</v>
      </c>
    </row>
    <row r="16771" spans="9:11">
      <c r="I16771" s="15">
        <v>16716</v>
      </c>
      <c r="J16771" s="15">
        <v>70.065529999999995</v>
      </c>
      <c r="K16771" s="15">
        <v>139.9915</v>
      </c>
    </row>
    <row r="16772" spans="9:11">
      <c r="I16772" s="15">
        <v>16717</v>
      </c>
      <c r="J16772" s="15">
        <v>69.722499999999997</v>
      </c>
      <c r="K16772" s="15">
        <v>133.22409999999999</v>
      </c>
    </row>
    <row r="16773" spans="9:11">
      <c r="I16773" s="15">
        <v>16718</v>
      </c>
      <c r="J16773" s="15">
        <v>69.073849999999993</v>
      </c>
      <c r="K16773" s="15">
        <v>131.47649999999999</v>
      </c>
    </row>
    <row r="16774" spans="9:11">
      <c r="I16774" s="15">
        <v>16719</v>
      </c>
      <c r="J16774" s="15">
        <v>68.892150000000001</v>
      </c>
      <c r="K16774" s="15">
        <v>121.5688</v>
      </c>
    </row>
    <row r="16775" spans="9:11">
      <c r="I16775" s="15">
        <v>16720</v>
      </c>
      <c r="J16775" s="15">
        <v>65.514539999999997</v>
      </c>
      <c r="K16775" s="15">
        <v>116.4836</v>
      </c>
    </row>
    <row r="16776" spans="9:11">
      <c r="I16776" s="15">
        <v>16721</v>
      </c>
      <c r="J16776" s="15">
        <v>68.922309999999996</v>
      </c>
      <c r="K16776" s="15">
        <v>151.30090000000001</v>
      </c>
    </row>
    <row r="16777" spans="9:11">
      <c r="I16777" s="15">
        <v>16722</v>
      </c>
      <c r="J16777" s="15">
        <v>65.282799999999995</v>
      </c>
      <c r="K16777" s="15">
        <v>129.69220000000001</v>
      </c>
    </row>
    <row r="16778" spans="9:11">
      <c r="I16778" s="15">
        <v>16723</v>
      </c>
      <c r="J16778" s="15">
        <v>68.000879999999995</v>
      </c>
      <c r="K16778" s="15">
        <v>112.1066</v>
      </c>
    </row>
    <row r="16779" spans="9:11">
      <c r="I16779" s="15">
        <v>16724</v>
      </c>
      <c r="J16779" s="15">
        <v>69.829700000000003</v>
      </c>
      <c r="K16779" s="15">
        <v>119.97750000000001</v>
      </c>
    </row>
    <row r="16780" spans="9:11">
      <c r="I16780" s="15">
        <v>16725</v>
      </c>
      <c r="J16780" s="15">
        <v>65.880889999999994</v>
      </c>
      <c r="K16780" s="15">
        <v>108.9088</v>
      </c>
    </row>
    <row r="16781" spans="9:11">
      <c r="I16781" s="15">
        <v>16726</v>
      </c>
      <c r="J16781" s="15">
        <v>70.649349999999998</v>
      </c>
      <c r="K16781" s="15">
        <v>151.5471</v>
      </c>
    </row>
    <row r="16782" spans="9:11">
      <c r="I16782" s="15">
        <v>16727</v>
      </c>
      <c r="J16782" s="15">
        <v>67.962829999999997</v>
      </c>
      <c r="K16782" s="15">
        <v>129.54349999999999</v>
      </c>
    </row>
    <row r="16783" spans="9:11">
      <c r="I16783" s="15">
        <v>16728</v>
      </c>
      <c r="J16783" s="15">
        <v>68.247200000000007</v>
      </c>
      <c r="K16783" s="15">
        <v>127.8725</v>
      </c>
    </row>
    <row r="16784" spans="9:11">
      <c r="I16784" s="15">
        <v>16729</v>
      </c>
      <c r="J16784" s="15">
        <v>69.550319999999999</v>
      </c>
      <c r="K16784" s="15">
        <v>133.0538</v>
      </c>
    </row>
    <row r="16785" spans="9:11">
      <c r="I16785" s="15">
        <v>16730</v>
      </c>
      <c r="J16785" s="15">
        <v>70.021519999999995</v>
      </c>
      <c r="K16785" s="15">
        <v>134.97739999999999</v>
      </c>
    </row>
    <row r="16786" spans="9:11">
      <c r="I16786" s="15">
        <v>16731</v>
      </c>
      <c r="J16786" s="15">
        <v>68.664640000000006</v>
      </c>
      <c r="K16786" s="15">
        <v>110.6549</v>
      </c>
    </row>
    <row r="16787" spans="9:11">
      <c r="I16787" s="15">
        <v>16732</v>
      </c>
      <c r="J16787" s="15">
        <v>66.737189999999998</v>
      </c>
      <c r="K16787" s="15">
        <v>134.6728</v>
      </c>
    </row>
    <row r="16788" spans="9:11">
      <c r="I16788" s="15">
        <v>16733</v>
      </c>
      <c r="J16788" s="15">
        <v>68.616979999999998</v>
      </c>
      <c r="K16788" s="15">
        <v>126.5903</v>
      </c>
    </row>
    <row r="16789" spans="9:11">
      <c r="I16789" s="15">
        <v>16734</v>
      </c>
      <c r="J16789" s="15">
        <v>64.544070000000005</v>
      </c>
      <c r="K16789" s="15">
        <v>129.99969999999999</v>
      </c>
    </row>
    <row r="16790" spans="9:11">
      <c r="I16790" s="15">
        <v>16735</v>
      </c>
      <c r="J16790" s="15">
        <v>69.375950000000003</v>
      </c>
      <c r="K16790" s="15">
        <v>127.31319999999999</v>
      </c>
    </row>
    <row r="16791" spans="9:11">
      <c r="I16791" s="15">
        <v>16736</v>
      </c>
      <c r="J16791" s="15">
        <v>67.891170000000002</v>
      </c>
      <c r="K16791" s="15">
        <v>125.831</v>
      </c>
    </row>
    <row r="16792" spans="9:11">
      <c r="I16792" s="15">
        <v>16737</v>
      </c>
      <c r="J16792" s="15">
        <v>67.401809999999998</v>
      </c>
      <c r="K16792" s="15">
        <v>133.84030000000001</v>
      </c>
    </row>
    <row r="16793" spans="9:11">
      <c r="I16793" s="15">
        <v>16738</v>
      </c>
      <c r="J16793" s="15">
        <v>68.422489999999996</v>
      </c>
      <c r="K16793" s="15">
        <v>129.99160000000001</v>
      </c>
    </row>
    <row r="16794" spans="9:11">
      <c r="I16794" s="15">
        <v>16739</v>
      </c>
      <c r="J16794" s="15">
        <v>67.050870000000003</v>
      </c>
      <c r="K16794" s="15">
        <v>115.05800000000001</v>
      </c>
    </row>
    <row r="16795" spans="9:11">
      <c r="I16795" s="15">
        <v>16740</v>
      </c>
      <c r="J16795" s="15">
        <v>67.895499999999998</v>
      </c>
      <c r="K16795" s="15">
        <v>122.598</v>
      </c>
    </row>
    <row r="16796" spans="9:11">
      <c r="I16796" s="15">
        <v>16741</v>
      </c>
      <c r="J16796" s="15">
        <v>70.420789999999997</v>
      </c>
      <c r="K16796" s="15">
        <v>155.3236</v>
      </c>
    </row>
    <row r="16797" spans="9:11">
      <c r="I16797" s="15">
        <v>16742</v>
      </c>
      <c r="J16797" s="15">
        <v>68.603939999999994</v>
      </c>
      <c r="K16797" s="15">
        <v>104.61190000000001</v>
      </c>
    </row>
    <row r="16798" spans="9:11">
      <c r="I16798" s="15">
        <v>16743</v>
      </c>
      <c r="J16798" s="15">
        <v>64.822649999999996</v>
      </c>
      <c r="K16798" s="15">
        <v>129.73650000000001</v>
      </c>
    </row>
    <row r="16799" spans="9:11">
      <c r="I16799" s="15">
        <v>16744</v>
      </c>
      <c r="J16799" s="15">
        <v>70.384240000000005</v>
      </c>
      <c r="K16799" s="15">
        <v>128.79310000000001</v>
      </c>
    </row>
    <row r="16800" spans="9:11">
      <c r="I16800" s="15">
        <v>16745</v>
      </c>
      <c r="J16800" s="15">
        <v>71.908450000000002</v>
      </c>
      <c r="K16800" s="15">
        <v>130.28460000000001</v>
      </c>
    </row>
    <row r="16801" spans="9:11">
      <c r="I16801" s="15">
        <v>16746</v>
      </c>
      <c r="J16801" s="15">
        <v>67.98612</v>
      </c>
      <c r="K16801" s="15">
        <v>127.00320000000001</v>
      </c>
    </row>
    <row r="16802" spans="9:11">
      <c r="I16802" s="15">
        <v>16747</v>
      </c>
      <c r="J16802" s="15">
        <v>69.537210000000002</v>
      </c>
      <c r="K16802" s="15">
        <v>138.96279999999999</v>
      </c>
    </row>
    <row r="16803" spans="9:11">
      <c r="I16803" s="15">
        <v>16748</v>
      </c>
      <c r="J16803" s="15">
        <v>66.624970000000005</v>
      </c>
      <c r="K16803" s="15">
        <v>125.5671</v>
      </c>
    </row>
    <row r="16804" spans="9:11">
      <c r="I16804" s="15">
        <v>16749</v>
      </c>
      <c r="J16804" s="15">
        <v>65.796049999999994</v>
      </c>
      <c r="K16804" s="15">
        <v>112.9191</v>
      </c>
    </row>
    <row r="16805" spans="9:11">
      <c r="I16805" s="15">
        <v>16750</v>
      </c>
      <c r="J16805" s="15">
        <v>66.845429999999993</v>
      </c>
      <c r="K16805" s="15">
        <v>132.90889999999999</v>
      </c>
    </row>
    <row r="16806" spans="9:11">
      <c r="I16806" s="15">
        <v>16751</v>
      </c>
      <c r="J16806" s="15">
        <v>67.600200000000001</v>
      </c>
      <c r="K16806" s="15">
        <v>120.12479999999999</v>
      </c>
    </row>
    <row r="16807" spans="9:11">
      <c r="I16807" s="15">
        <v>16752</v>
      </c>
      <c r="J16807" s="15">
        <v>66.300120000000007</v>
      </c>
      <c r="K16807" s="15">
        <v>141.26730000000001</v>
      </c>
    </row>
    <row r="16808" spans="9:11">
      <c r="I16808" s="15">
        <v>16753</v>
      </c>
      <c r="J16808" s="15">
        <v>74.8489</v>
      </c>
      <c r="K16808" s="15">
        <v>122.1664</v>
      </c>
    </row>
    <row r="16809" spans="9:11">
      <c r="I16809" s="15">
        <v>16754</v>
      </c>
      <c r="J16809" s="15">
        <v>65.31147</v>
      </c>
      <c r="K16809" s="15">
        <v>119.5294</v>
      </c>
    </row>
    <row r="16810" spans="9:11">
      <c r="I16810" s="15">
        <v>16755</v>
      </c>
      <c r="J16810" s="15">
        <v>66.605019999999996</v>
      </c>
      <c r="K16810" s="15">
        <v>129.9128</v>
      </c>
    </row>
    <row r="16811" spans="9:11">
      <c r="I16811" s="15">
        <v>16756</v>
      </c>
      <c r="J16811" s="15">
        <v>65.181030000000007</v>
      </c>
      <c r="K16811" s="15">
        <v>121.9562</v>
      </c>
    </row>
    <row r="16812" spans="9:11">
      <c r="I16812" s="15">
        <v>16757</v>
      </c>
      <c r="J16812" s="15">
        <v>69.602490000000003</v>
      </c>
      <c r="K16812" s="15">
        <v>127.613</v>
      </c>
    </row>
    <row r="16813" spans="9:11">
      <c r="I16813" s="15">
        <v>16758</v>
      </c>
      <c r="J16813" s="15">
        <v>68.168660000000003</v>
      </c>
      <c r="K16813" s="15">
        <v>119.7595</v>
      </c>
    </row>
    <row r="16814" spans="9:11">
      <c r="I16814" s="15">
        <v>16759</v>
      </c>
      <c r="J16814" s="15">
        <v>67.460279999999997</v>
      </c>
      <c r="K16814" s="15">
        <v>123.7713</v>
      </c>
    </row>
    <row r="16815" spans="9:11">
      <c r="I16815" s="15">
        <v>16760</v>
      </c>
      <c r="J16815" s="15">
        <v>67.728020000000001</v>
      </c>
      <c r="K16815" s="15">
        <v>112.5012</v>
      </c>
    </row>
    <row r="16816" spans="9:11">
      <c r="I16816" s="15">
        <v>16761</v>
      </c>
      <c r="J16816" s="15">
        <v>66.000240000000005</v>
      </c>
      <c r="K16816" s="15">
        <v>126.5343</v>
      </c>
    </row>
    <row r="16817" spans="9:11">
      <c r="I16817" s="15">
        <v>16762</v>
      </c>
      <c r="J16817" s="15">
        <v>70.913610000000006</v>
      </c>
      <c r="K16817" s="15">
        <v>124.74039999999999</v>
      </c>
    </row>
    <row r="16818" spans="9:11">
      <c r="I16818" s="15">
        <v>16763</v>
      </c>
      <c r="J16818" s="15">
        <v>67.800929999999994</v>
      </c>
      <c r="K16818" s="15">
        <v>134.80969999999999</v>
      </c>
    </row>
    <row r="16819" spans="9:11">
      <c r="I16819" s="15">
        <v>16764</v>
      </c>
      <c r="J16819" s="15">
        <v>68.878690000000006</v>
      </c>
      <c r="K16819" s="15">
        <v>137.27099999999999</v>
      </c>
    </row>
    <row r="16820" spans="9:11">
      <c r="I16820" s="15">
        <v>16765</v>
      </c>
      <c r="J16820" s="15">
        <v>71.639700000000005</v>
      </c>
      <c r="K16820" s="15">
        <v>151.672</v>
      </c>
    </row>
    <row r="16821" spans="9:11">
      <c r="I16821" s="15">
        <v>16766</v>
      </c>
      <c r="J16821" s="15">
        <v>68.294380000000004</v>
      </c>
      <c r="K16821" s="15">
        <v>127.40049999999999</v>
      </c>
    </row>
    <row r="16822" spans="9:11">
      <c r="I16822" s="15">
        <v>16767</v>
      </c>
      <c r="J16822" s="15">
        <v>65.128860000000003</v>
      </c>
      <c r="K16822" s="15">
        <v>144.2723</v>
      </c>
    </row>
    <row r="16823" spans="9:11">
      <c r="I16823" s="15">
        <v>16768</v>
      </c>
      <c r="J16823" s="15">
        <v>70.570049999999995</v>
      </c>
      <c r="K16823" s="15">
        <v>145.80510000000001</v>
      </c>
    </row>
    <row r="16824" spans="9:11">
      <c r="I16824" s="15">
        <v>16769</v>
      </c>
      <c r="J16824" s="15">
        <v>73.050030000000007</v>
      </c>
      <c r="K16824" s="15">
        <v>153.78469999999999</v>
      </c>
    </row>
    <row r="16825" spans="9:11">
      <c r="I16825" s="15">
        <v>16770</v>
      </c>
      <c r="J16825" s="15">
        <v>66.139129999999994</v>
      </c>
      <c r="K16825" s="15">
        <v>126.1211</v>
      </c>
    </row>
    <row r="16826" spans="9:11">
      <c r="I16826" s="15">
        <v>16771</v>
      </c>
      <c r="J16826" s="15">
        <v>67.155429999999996</v>
      </c>
      <c r="K16826" s="15">
        <v>143.34970000000001</v>
      </c>
    </row>
    <row r="16827" spans="9:11">
      <c r="I16827" s="15">
        <v>16772</v>
      </c>
      <c r="J16827" s="15">
        <v>67.617289999999997</v>
      </c>
      <c r="K16827" s="15">
        <v>115.5436</v>
      </c>
    </row>
    <row r="16828" spans="9:11">
      <c r="I16828" s="15">
        <v>16773</v>
      </c>
      <c r="J16828" s="15">
        <v>72.08878</v>
      </c>
      <c r="K16828" s="15">
        <v>129.3443</v>
      </c>
    </row>
    <row r="16829" spans="9:11">
      <c r="I16829" s="15">
        <v>16774</v>
      </c>
      <c r="J16829" s="15">
        <v>65.568049999999999</v>
      </c>
      <c r="K16829" s="15">
        <v>103.6442</v>
      </c>
    </row>
    <row r="16830" spans="9:11">
      <c r="I16830" s="15">
        <v>16775</v>
      </c>
      <c r="J16830" s="15">
        <v>68.278109999999998</v>
      </c>
      <c r="K16830" s="15">
        <v>139.14789999999999</v>
      </c>
    </row>
    <row r="16831" spans="9:11">
      <c r="I16831" s="15">
        <v>16776</v>
      </c>
      <c r="J16831" s="15">
        <v>66.118309999999994</v>
      </c>
      <c r="K16831" s="15">
        <v>117.6246</v>
      </c>
    </row>
    <row r="16832" spans="9:11">
      <c r="I16832" s="15">
        <v>16777</v>
      </c>
      <c r="J16832" s="15">
        <v>67.416309999999996</v>
      </c>
      <c r="K16832" s="15">
        <v>117.7373</v>
      </c>
    </row>
    <row r="16833" spans="9:11">
      <c r="I16833" s="15">
        <v>16778</v>
      </c>
      <c r="J16833" s="15">
        <v>67.143460000000005</v>
      </c>
      <c r="K16833" s="15">
        <v>123.637</v>
      </c>
    </row>
    <row r="16834" spans="9:11">
      <c r="I16834" s="15">
        <v>16779</v>
      </c>
      <c r="J16834" s="15">
        <v>67.820049999999995</v>
      </c>
      <c r="K16834" s="15">
        <v>106.7011</v>
      </c>
    </row>
    <row r="16835" spans="9:11">
      <c r="I16835" s="15">
        <v>16780</v>
      </c>
      <c r="J16835" s="15">
        <v>67.846320000000006</v>
      </c>
      <c r="K16835" s="15">
        <v>124.327</v>
      </c>
    </row>
    <row r="16836" spans="9:11">
      <c r="I16836" s="15">
        <v>16781</v>
      </c>
      <c r="J16836" s="15">
        <v>69.319789999999998</v>
      </c>
      <c r="K16836" s="15">
        <v>146.81540000000001</v>
      </c>
    </row>
    <row r="16837" spans="9:11">
      <c r="I16837" s="15">
        <v>16782</v>
      </c>
      <c r="J16837" s="15">
        <v>67.788700000000006</v>
      </c>
      <c r="K16837" s="15">
        <v>117.1692</v>
      </c>
    </row>
    <row r="16838" spans="9:11">
      <c r="I16838" s="15">
        <v>16783</v>
      </c>
      <c r="J16838" s="15">
        <v>69.476330000000004</v>
      </c>
      <c r="K16838" s="15">
        <v>127.5222</v>
      </c>
    </row>
    <row r="16839" spans="9:11">
      <c r="I16839" s="15">
        <v>16784</v>
      </c>
      <c r="J16839" s="15">
        <v>67.581360000000004</v>
      </c>
      <c r="K16839" s="15">
        <v>124.4768</v>
      </c>
    </row>
    <row r="16840" spans="9:11">
      <c r="I16840" s="15">
        <v>16785</v>
      </c>
      <c r="J16840" s="15">
        <v>69.765609999999995</v>
      </c>
      <c r="K16840" s="15">
        <v>125.7431</v>
      </c>
    </row>
    <row r="16841" spans="9:11">
      <c r="I16841" s="15">
        <v>16786</v>
      </c>
      <c r="J16841" s="15">
        <v>65.898759999999996</v>
      </c>
      <c r="K16841" s="15">
        <v>127.5898</v>
      </c>
    </row>
    <row r="16842" spans="9:11">
      <c r="I16842" s="15">
        <v>16787</v>
      </c>
      <c r="J16842" s="15">
        <v>64.312839999999994</v>
      </c>
      <c r="K16842" s="15">
        <v>107.38590000000001</v>
      </c>
    </row>
    <row r="16843" spans="9:11">
      <c r="I16843" s="15">
        <v>16788</v>
      </c>
      <c r="J16843" s="15">
        <v>64.163880000000006</v>
      </c>
      <c r="K16843" s="15">
        <v>110.6961</v>
      </c>
    </row>
    <row r="16844" spans="9:11">
      <c r="I16844" s="15">
        <v>16789</v>
      </c>
      <c r="J16844" s="15">
        <v>63.87961</v>
      </c>
      <c r="K16844" s="15">
        <v>112.65940000000001</v>
      </c>
    </row>
    <row r="16845" spans="9:11">
      <c r="I16845" s="15">
        <v>16790</v>
      </c>
      <c r="J16845" s="15">
        <v>67.439350000000005</v>
      </c>
      <c r="K16845" s="15">
        <v>122.1224</v>
      </c>
    </row>
    <row r="16846" spans="9:11">
      <c r="I16846" s="15">
        <v>16791</v>
      </c>
      <c r="J16846" s="15">
        <v>69.912310000000005</v>
      </c>
      <c r="K16846" s="15">
        <v>136.4495</v>
      </c>
    </row>
    <row r="16847" spans="9:11">
      <c r="I16847" s="15">
        <v>16792</v>
      </c>
      <c r="J16847" s="15">
        <v>70.186859999999996</v>
      </c>
      <c r="K16847" s="15">
        <v>122.37439999999999</v>
      </c>
    </row>
    <row r="16848" spans="9:11">
      <c r="I16848" s="15">
        <v>16793</v>
      </c>
      <c r="J16848" s="15">
        <v>70.581630000000004</v>
      </c>
      <c r="K16848" s="15">
        <v>142.9256</v>
      </c>
    </row>
    <row r="16849" spans="9:11">
      <c r="I16849" s="15">
        <v>16794</v>
      </c>
      <c r="J16849" s="15">
        <v>68.398769999999999</v>
      </c>
      <c r="K16849" s="15">
        <v>144.8047</v>
      </c>
    </row>
    <row r="16850" spans="9:11">
      <c r="I16850" s="15">
        <v>16795</v>
      </c>
      <c r="J16850" s="15">
        <v>69.926500000000004</v>
      </c>
      <c r="K16850" s="15">
        <v>152.41149999999999</v>
      </c>
    </row>
    <row r="16851" spans="9:11">
      <c r="I16851" s="15">
        <v>16796</v>
      </c>
      <c r="J16851" s="15">
        <v>66.843360000000004</v>
      </c>
      <c r="K16851" s="15">
        <v>113.3828</v>
      </c>
    </row>
    <row r="16852" spans="9:11">
      <c r="I16852" s="15">
        <v>16797</v>
      </c>
      <c r="J16852" s="15">
        <v>65.373270000000005</v>
      </c>
      <c r="K16852" s="15">
        <v>117.2876</v>
      </c>
    </row>
    <row r="16853" spans="9:11">
      <c r="I16853" s="15">
        <v>16798</v>
      </c>
      <c r="J16853" s="15">
        <v>69.858980000000003</v>
      </c>
      <c r="K16853" s="15">
        <v>109.05029999999999</v>
      </c>
    </row>
    <row r="16854" spans="9:11">
      <c r="I16854" s="15">
        <v>16799</v>
      </c>
      <c r="J16854" s="15">
        <v>66.18835</v>
      </c>
      <c r="K16854" s="15">
        <v>117.17749999999999</v>
      </c>
    </row>
    <row r="16855" spans="9:11">
      <c r="I16855" s="15">
        <v>16800</v>
      </c>
      <c r="J16855" s="15">
        <v>67.398349999999994</v>
      </c>
      <c r="K16855" s="15">
        <v>133.05609999999999</v>
      </c>
    </row>
    <row r="16856" spans="9:11">
      <c r="I16856" s="15">
        <v>16801</v>
      </c>
      <c r="J16856" s="15">
        <v>64.433160000000001</v>
      </c>
      <c r="K16856" s="15">
        <v>122.8413</v>
      </c>
    </row>
    <row r="16857" spans="9:11">
      <c r="I16857" s="15">
        <v>16802</v>
      </c>
      <c r="J16857" s="15">
        <v>66.946280000000002</v>
      </c>
      <c r="K16857" s="15">
        <v>120.0223</v>
      </c>
    </row>
    <row r="16858" spans="9:11">
      <c r="I16858" s="15">
        <v>16803</v>
      </c>
      <c r="J16858" s="15">
        <v>67.215109999999996</v>
      </c>
      <c r="K16858" s="15">
        <v>109.37949999999999</v>
      </c>
    </row>
    <row r="16859" spans="9:11">
      <c r="I16859" s="15">
        <v>16804</v>
      </c>
      <c r="J16859" s="15">
        <v>69.141400000000004</v>
      </c>
      <c r="K16859" s="15">
        <v>132.0737</v>
      </c>
    </row>
    <row r="16860" spans="9:11">
      <c r="I16860" s="15">
        <v>16805</v>
      </c>
      <c r="J16860" s="15">
        <v>69.603750000000005</v>
      </c>
      <c r="K16860" s="15">
        <v>136.92420000000001</v>
      </c>
    </row>
    <row r="16861" spans="9:11">
      <c r="I16861" s="15">
        <v>16806</v>
      </c>
      <c r="J16861" s="15">
        <v>68.521379999999994</v>
      </c>
      <c r="K16861" s="15">
        <v>128.8991</v>
      </c>
    </row>
    <row r="16862" spans="9:11">
      <c r="I16862" s="15">
        <v>16807</v>
      </c>
      <c r="J16862" s="15">
        <v>67.697190000000006</v>
      </c>
      <c r="K16862" s="15">
        <v>117.6493</v>
      </c>
    </row>
    <row r="16863" spans="9:11">
      <c r="I16863" s="15">
        <v>16808</v>
      </c>
      <c r="J16863" s="15">
        <v>69.589600000000004</v>
      </c>
      <c r="K16863" s="15">
        <v>117.4173</v>
      </c>
    </row>
    <row r="16864" spans="9:11">
      <c r="I16864" s="15">
        <v>16809</v>
      </c>
      <c r="J16864" s="15">
        <v>66.245360000000005</v>
      </c>
      <c r="K16864" s="15">
        <v>122.8327</v>
      </c>
    </row>
    <row r="16865" spans="9:11">
      <c r="I16865" s="15">
        <v>16810</v>
      </c>
      <c r="J16865" s="15">
        <v>69.591499999999996</v>
      </c>
      <c r="K16865" s="15">
        <v>139.744</v>
      </c>
    </row>
    <row r="16866" spans="9:11">
      <c r="I16866" s="15">
        <v>16811</v>
      </c>
      <c r="J16866" s="15">
        <v>70.119609999999994</v>
      </c>
      <c r="K16866" s="15">
        <v>115.9145</v>
      </c>
    </row>
    <row r="16867" spans="9:11">
      <c r="I16867" s="15">
        <v>16812</v>
      </c>
      <c r="J16867" s="15">
        <v>69.778689999999997</v>
      </c>
      <c r="K16867" s="15">
        <v>115.5308</v>
      </c>
    </row>
    <row r="16868" spans="9:11">
      <c r="I16868" s="15">
        <v>16813</v>
      </c>
      <c r="J16868" s="15">
        <v>70.926959999999994</v>
      </c>
      <c r="K16868" s="15">
        <v>145.3057</v>
      </c>
    </row>
    <row r="16869" spans="9:11">
      <c r="I16869" s="15">
        <v>16814</v>
      </c>
      <c r="J16869" s="15">
        <v>68.124089999999995</v>
      </c>
      <c r="K16869" s="15">
        <v>127.4662</v>
      </c>
    </row>
    <row r="16870" spans="9:11">
      <c r="I16870" s="15">
        <v>16815</v>
      </c>
      <c r="J16870" s="15">
        <v>67.035160000000005</v>
      </c>
      <c r="K16870" s="15">
        <v>126.95869999999999</v>
      </c>
    </row>
    <row r="16871" spans="9:11">
      <c r="I16871" s="15">
        <v>16816</v>
      </c>
      <c r="J16871" s="15">
        <v>71.119259999999997</v>
      </c>
      <c r="K16871" s="15">
        <v>147.09180000000001</v>
      </c>
    </row>
    <row r="16872" spans="9:11">
      <c r="I16872" s="15">
        <v>16817</v>
      </c>
      <c r="J16872" s="15">
        <v>67.082740000000001</v>
      </c>
      <c r="K16872" s="15">
        <v>145.5487</v>
      </c>
    </row>
    <row r="16873" spans="9:11">
      <c r="I16873" s="15">
        <v>16818</v>
      </c>
      <c r="J16873" s="15">
        <v>62.595829999999999</v>
      </c>
      <c r="K16873" s="15">
        <v>115.99679999999999</v>
      </c>
    </row>
    <row r="16874" spans="9:11">
      <c r="I16874" s="15">
        <v>16819</v>
      </c>
      <c r="J16874" s="15">
        <v>68.200209999999998</v>
      </c>
      <c r="K16874" s="15">
        <v>130.1191</v>
      </c>
    </row>
    <row r="16875" spans="9:11">
      <c r="I16875" s="15">
        <v>16820</v>
      </c>
      <c r="J16875" s="15">
        <v>69.061599999999999</v>
      </c>
      <c r="K16875" s="15">
        <v>105.8284</v>
      </c>
    </row>
    <row r="16876" spans="9:11">
      <c r="I16876" s="15">
        <v>16821</v>
      </c>
      <c r="J16876" s="15">
        <v>68.037260000000003</v>
      </c>
      <c r="K16876" s="15">
        <v>122.7997</v>
      </c>
    </row>
    <row r="16877" spans="9:11">
      <c r="I16877" s="15">
        <v>16822</v>
      </c>
      <c r="J16877" s="15">
        <v>70.14716</v>
      </c>
      <c r="K16877" s="15">
        <v>128.81129999999999</v>
      </c>
    </row>
    <row r="16878" spans="9:11">
      <c r="I16878" s="15">
        <v>16823</v>
      </c>
      <c r="J16878" s="15">
        <v>67.863079999999997</v>
      </c>
      <c r="K16878" s="15">
        <v>129.16970000000001</v>
      </c>
    </row>
    <row r="16879" spans="9:11">
      <c r="I16879" s="15">
        <v>16824</v>
      </c>
      <c r="J16879" s="15">
        <v>67.978139999999996</v>
      </c>
      <c r="K16879" s="15">
        <v>134.905</v>
      </c>
    </row>
    <row r="16880" spans="9:11">
      <c r="I16880" s="15">
        <v>16825</v>
      </c>
      <c r="J16880" s="15">
        <v>68.548569999999998</v>
      </c>
      <c r="K16880" s="15">
        <v>112.77209999999999</v>
      </c>
    </row>
    <row r="16881" spans="9:11">
      <c r="I16881" s="15">
        <v>16826</v>
      </c>
      <c r="J16881" s="15">
        <v>69.634690000000006</v>
      </c>
      <c r="K16881" s="15">
        <v>102.4555</v>
      </c>
    </row>
    <row r="16882" spans="9:11">
      <c r="I16882" s="15">
        <v>16827</v>
      </c>
      <c r="J16882" s="15">
        <v>67.851960000000005</v>
      </c>
      <c r="K16882" s="15">
        <v>138.0472</v>
      </c>
    </row>
    <row r="16883" spans="9:11">
      <c r="I16883" s="15">
        <v>16828</v>
      </c>
      <c r="J16883" s="15">
        <v>68.158619999999999</v>
      </c>
      <c r="K16883" s="15">
        <v>125.26739999999999</v>
      </c>
    </row>
    <row r="16884" spans="9:11">
      <c r="I16884" s="15">
        <v>16829</v>
      </c>
      <c r="J16884" s="15">
        <v>70.15549</v>
      </c>
      <c r="K16884" s="15">
        <v>132.9178</v>
      </c>
    </row>
    <row r="16885" spans="9:11">
      <c r="I16885" s="15">
        <v>16830</v>
      </c>
      <c r="J16885" s="15">
        <v>71.010800000000003</v>
      </c>
      <c r="K16885" s="15">
        <v>150.7492</v>
      </c>
    </row>
    <row r="16886" spans="9:11">
      <c r="I16886" s="15">
        <v>16831</v>
      </c>
      <c r="J16886" s="15">
        <v>66.561300000000003</v>
      </c>
      <c r="K16886" s="15">
        <v>122.02589999999999</v>
      </c>
    </row>
    <row r="16887" spans="9:11">
      <c r="I16887" s="15">
        <v>16832</v>
      </c>
      <c r="J16887" s="15">
        <v>68.758279999999999</v>
      </c>
      <c r="K16887" s="15">
        <v>131.48589999999999</v>
      </c>
    </row>
    <row r="16888" spans="9:11">
      <c r="I16888" s="15">
        <v>16833</v>
      </c>
      <c r="J16888" s="15">
        <v>69.701890000000006</v>
      </c>
      <c r="K16888" s="15">
        <v>117.10290000000001</v>
      </c>
    </row>
    <row r="16889" spans="9:11">
      <c r="I16889" s="15">
        <v>16834</v>
      </c>
      <c r="J16889" s="15">
        <v>67.258920000000003</v>
      </c>
      <c r="K16889" s="15">
        <v>125.44240000000001</v>
      </c>
    </row>
    <row r="16890" spans="9:11">
      <c r="I16890" s="15">
        <v>16835</v>
      </c>
      <c r="J16890" s="15">
        <v>71.010409999999993</v>
      </c>
      <c r="K16890" s="15">
        <v>149.5342</v>
      </c>
    </row>
    <row r="16891" spans="9:11">
      <c r="I16891" s="15">
        <v>16836</v>
      </c>
      <c r="J16891" s="15">
        <v>66.775999999999996</v>
      </c>
      <c r="K16891" s="15">
        <v>133.18450000000001</v>
      </c>
    </row>
    <row r="16892" spans="9:11">
      <c r="I16892" s="15">
        <v>16837</v>
      </c>
      <c r="J16892" s="15">
        <v>69.615430000000003</v>
      </c>
      <c r="K16892" s="15">
        <v>144.88249999999999</v>
      </c>
    </row>
    <row r="16893" spans="9:11">
      <c r="I16893" s="15">
        <v>16838</v>
      </c>
      <c r="J16893" s="15">
        <v>67.752459999999999</v>
      </c>
      <c r="K16893" s="15">
        <v>115.15009999999999</v>
      </c>
    </row>
    <row r="16894" spans="9:11">
      <c r="I16894" s="15">
        <v>16839</v>
      </c>
      <c r="J16894" s="15">
        <v>68.963070000000002</v>
      </c>
      <c r="K16894" s="15">
        <v>129.6337</v>
      </c>
    </row>
    <row r="16895" spans="9:11">
      <c r="I16895" s="15">
        <v>16840</v>
      </c>
      <c r="J16895" s="15">
        <v>67.311790000000002</v>
      </c>
      <c r="K16895" s="15">
        <v>137.49549999999999</v>
      </c>
    </row>
    <row r="16896" spans="9:11">
      <c r="I16896" s="15">
        <v>16841</v>
      </c>
      <c r="J16896" s="15">
        <v>70.403670000000005</v>
      </c>
      <c r="K16896" s="15">
        <v>122.8706</v>
      </c>
    </row>
    <row r="16897" spans="9:11">
      <c r="I16897" s="15">
        <v>16842</v>
      </c>
      <c r="J16897" s="15">
        <v>67.134020000000007</v>
      </c>
      <c r="K16897" s="15">
        <v>126.5206</v>
      </c>
    </row>
    <row r="16898" spans="9:11">
      <c r="I16898" s="15">
        <v>16843</v>
      </c>
      <c r="J16898" s="15">
        <v>64.171449999999993</v>
      </c>
      <c r="K16898" s="15">
        <v>107.14660000000001</v>
      </c>
    </row>
    <row r="16899" spans="9:11">
      <c r="I16899" s="15">
        <v>16844</v>
      </c>
      <c r="J16899" s="15">
        <v>67.397919999999999</v>
      </c>
      <c r="K16899" s="15">
        <v>144.81800000000001</v>
      </c>
    </row>
    <row r="16900" spans="9:11">
      <c r="I16900" s="15">
        <v>16845</v>
      </c>
      <c r="J16900" s="15">
        <v>66.645740000000004</v>
      </c>
      <c r="K16900" s="15">
        <v>130.30529999999999</v>
      </c>
    </row>
    <row r="16901" spans="9:11">
      <c r="I16901" s="15">
        <v>16846</v>
      </c>
      <c r="J16901" s="15">
        <v>70.476830000000007</v>
      </c>
      <c r="K16901" s="15">
        <v>127.18040000000001</v>
      </c>
    </row>
    <row r="16902" spans="9:11">
      <c r="I16902" s="15">
        <v>16847</v>
      </c>
      <c r="J16902" s="15">
        <v>72.088970000000003</v>
      </c>
      <c r="K16902" s="15">
        <v>125.1799</v>
      </c>
    </row>
    <row r="16903" spans="9:11">
      <c r="I16903" s="15">
        <v>16848</v>
      </c>
      <c r="J16903" s="15">
        <v>68.850949999999997</v>
      </c>
      <c r="K16903" s="15">
        <v>122.5428</v>
      </c>
    </row>
    <row r="16904" spans="9:11">
      <c r="I16904" s="15">
        <v>16849</v>
      </c>
      <c r="J16904" s="15">
        <v>71.933059999999998</v>
      </c>
      <c r="K16904" s="15">
        <v>138.51429999999999</v>
      </c>
    </row>
    <row r="16905" spans="9:11">
      <c r="I16905" s="15">
        <v>16850</v>
      </c>
      <c r="J16905" s="15">
        <v>67.652240000000006</v>
      </c>
      <c r="K16905" s="15">
        <v>129.65870000000001</v>
      </c>
    </row>
    <row r="16906" spans="9:11">
      <c r="I16906" s="15">
        <v>16851</v>
      </c>
      <c r="J16906" s="15">
        <v>68.437640000000002</v>
      </c>
      <c r="K16906" s="15">
        <v>121.4169</v>
      </c>
    </row>
    <row r="16907" spans="9:11">
      <c r="I16907" s="15">
        <v>16852</v>
      </c>
      <c r="J16907" s="15">
        <v>65.597210000000004</v>
      </c>
      <c r="K16907" s="15">
        <v>113.7814</v>
      </c>
    </row>
    <row r="16908" spans="9:11">
      <c r="I16908" s="15">
        <v>16853</v>
      </c>
      <c r="J16908" s="15">
        <v>73.645399999999995</v>
      </c>
      <c r="K16908" s="15">
        <v>131.33430000000001</v>
      </c>
    </row>
    <row r="16909" spans="9:11">
      <c r="I16909" s="15">
        <v>16854</v>
      </c>
      <c r="J16909" s="15">
        <v>69.862880000000004</v>
      </c>
      <c r="K16909" s="15">
        <v>133.5317</v>
      </c>
    </row>
    <row r="16910" spans="9:11">
      <c r="I16910" s="15">
        <v>16855</v>
      </c>
      <c r="J16910" s="15">
        <v>66.145740000000004</v>
      </c>
      <c r="K16910" s="15">
        <v>121.4186</v>
      </c>
    </row>
    <row r="16911" spans="9:11">
      <c r="I16911" s="15">
        <v>16856</v>
      </c>
      <c r="J16911" s="15">
        <v>68.671379999999999</v>
      </c>
      <c r="K16911" s="15">
        <v>114.288</v>
      </c>
    </row>
    <row r="16912" spans="9:11">
      <c r="I16912" s="15">
        <v>16857</v>
      </c>
      <c r="J16912" s="15">
        <v>68.800110000000004</v>
      </c>
      <c r="K16912" s="15">
        <v>117.6921</v>
      </c>
    </row>
    <row r="16913" spans="9:11">
      <c r="I16913" s="15">
        <v>16858</v>
      </c>
      <c r="J16913" s="15">
        <v>66.917789999999997</v>
      </c>
      <c r="K16913" s="15">
        <v>123.5822</v>
      </c>
    </row>
    <row r="16914" spans="9:11">
      <c r="I16914" s="15">
        <v>16859</v>
      </c>
      <c r="J16914" s="15">
        <v>66.049449999999993</v>
      </c>
      <c r="K16914" s="15">
        <v>124.0043</v>
      </c>
    </row>
    <row r="16915" spans="9:11">
      <c r="I16915" s="15">
        <v>16860</v>
      </c>
      <c r="J16915" s="15">
        <v>65.305090000000007</v>
      </c>
      <c r="K16915" s="15">
        <v>123.36020000000001</v>
      </c>
    </row>
    <row r="16916" spans="9:11">
      <c r="I16916" s="15">
        <v>16861</v>
      </c>
      <c r="J16916" s="15">
        <v>68.645859999999999</v>
      </c>
      <c r="K16916" s="15">
        <v>132.24520000000001</v>
      </c>
    </row>
    <row r="16917" spans="9:11">
      <c r="I16917" s="15">
        <v>16862</v>
      </c>
      <c r="J16917" s="15">
        <v>66.703569999999999</v>
      </c>
      <c r="K16917" s="15">
        <v>104.92270000000001</v>
      </c>
    </row>
    <row r="16918" spans="9:11">
      <c r="I16918" s="15">
        <v>16863</v>
      </c>
      <c r="J16918" s="15">
        <v>66.607020000000006</v>
      </c>
      <c r="K16918" s="15">
        <v>122.12390000000001</v>
      </c>
    </row>
    <row r="16919" spans="9:11">
      <c r="I16919" s="15">
        <v>16864</v>
      </c>
      <c r="J16919" s="15">
        <v>71.366579999999999</v>
      </c>
      <c r="K16919" s="15">
        <v>141.77500000000001</v>
      </c>
    </row>
    <row r="16920" spans="9:11">
      <c r="I16920" s="15">
        <v>16865</v>
      </c>
      <c r="J16920" s="15">
        <v>64.986140000000006</v>
      </c>
      <c r="K16920" s="15">
        <v>120.14919999999999</v>
      </c>
    </row>
    <row r="16921" spans="9:11">
      <c r="I16921" s="15">
        <v>16866</v>
      </c>
      <c r="J16921" s="15">
        <v>67.181849999999997</v>
      </c>
      <c r="K16921" s="15">
        <v>133.60720000000001</v>
      </c>
    </row>
    <row r="16922" spans="9:11">
      <c r="I16922" s="15">
        <v>16867</v>
      </c>
      <c r="J16922" s="15">
        <v>66.739890000000003</v>
      </c>
      <c r="K16922" s="15">
        <v>113.66849999999999</v>
      </c>
    </row>
    <row r="16923" spans="9:11">
      <c r="I16923" s="15">
        <v>16868</v>
      </c>
      <c r="J16923" s="15">
        <v>68.749269999999996</v>
      </c>
      <c r="K16923" s="15">
        <v>140.85599999999999</v>
      </c>
    </row>
    <row r="16924" spans="9:11">
      <c r="I16924" s="15">
        <v>16869</v>
      </c>
      <c r="J16924" s="15">
        <v>65.124870000000001</v>
      </c>
      <c r="K16924" s="15">
        <v>120.88549999999999</v>
      </c>
    </row>
    <row r="16925" spans="9:11">
      <c r="I16925" s="15">
        <v>16870</v>
      </c>
      <c r="J16925" s="15">
        <v>68.264560000000003</v>
      </c>
      <c r="K16925" s="15">
        <v>148.7064</v>
      </c>
    </row>
    <row r="16926" spans="9:11">
      <c r="I16926" s="15">
        <v>16871</v>
      </c>
      <c r="J16926" s="15">
        <v>68.684309999999996</v>
      </c>
      <c r="K16926" s="15">
        <v>140.626</v>
      </c>
    </row>
    <row r="16927" spans="9:11">
      <c r="I16927" s="15">
        <v>16872</v>
      </c>
      <c r="J16927" s="15">
        <v>65.312029999999993</v>
      </c>
      <c r="K16927" s="15">
        <v>117.74039999999999</v>
      </c>
    </row>
    <row r="16928" spans="9:11">
      <c r="I16928" s="15">
        <v>16873</v>
      </c>
      <c r="J16928" s="15">
        <v>67.475030000000004</v>
      </c>
      <c r="K16928" s="15">
        <v>128.91040000000001</v>
      </c>
    </row>
    <row r="16929" spans="9:11">
      <c r="I16929" s="15">
        <v>16874</v>
      </c>
      <c r="J16929" s="15">
        <v>65.820220000000006</v>
      </c>
      <c r="K16929" s="15">
        <v>125.85899999999999</v>
      </c>
    </row>
    <row r="16930" spans="9:11">
      <c r="I16930" s="15">
        <v>16875</v>
      </c>
      <c r="J16930" s="15">
        <v>67.169300000000007</v>
      </c>
      <c r="K16930" s="15">
        <v>117.1032</v>
      </c>
    </row>
    <row r="16931" spans="9:11">
      <c r="I16931" s="15">
        <v>16876</v>
      </c>
      <c r="J16931" s="15">
        <v>67.821889999999996</v>
      </c>
      <c r="K16931" s="15">
        <v>139.61109999999999</v>
      </c>
    </row>
    <row r="16932" spans="9:11">
      <c r="I16932" s="15">
        <v>16877</v>
      </c>
      <c r="J16932" s="15">
        <v>69.641130000000004</v>
      </c>
      <c r="K16932" s="15">
        <v>145.7304</v>
      </c>
    </row>
    <row r="16933" spans="9:11">
      <c r="I16933" s="15">
        <v>16878</v>
      </c>
      <c r="J16933" s="15">
        <v>67.833119999999994</v>
      </c>
      <c r="K16933" s="15">
        <v>117.2119</v>
      </c>
    </row>
    <row r="16934" spans="9:11">
      <c r="I16934" s="15">
        <v>16879</v>
      </c>
      <c r="J16934" s="15">
        <v>68.916690000000003</v>
      </c>
      <c r="K16934" s="15">
        <v>129.7441</v>
      </c>
    </row>
    <row r="16935" spans="9:11">
      <c r="I16935" s="15">
        <v>16880</v>
      </c>
      <c r="J16935" s="15">
        <v>67.116529999999997</v>
      </c>
      <c r="K16935" s="15">
        <v>138.99359999999999</v>
      </c>
    </row>
    <row r="16936" spans="9:11">
      <c r="I16936" s="15">
        <v>16881</v>
      </c>
      <c r="J16936" s="15">
        <v>67.803820000000002</v>
      </c>
      <c r="K16936" s="15">
        <v>122.43819999999999</v>
      </c>
    </row>
    <row r="16937" spans="9:11">
      <c r="I16937" s="15">
        <v>16882</v>
      </c>
      <c r="J16937" s="15">
        <v>65.902889999999999</v>
      </c>
      <c r="K16937" s="15">
        <v>115.88939999999999</v>
      </c>
    </row>
    <row r="16938" spans="9:11">
      <c r="I16938" s="15">
        <v>16883</v>
      </c>
      <c r="J16938" s="15">
        <v>67.967200000000005</v>
      </c>
      <c r="K16938" s="15">
        <v>130.3415</v>
      </c>
    </row>
    <row r="16939" spans="9:11">
      <c r="I16939" s="15">
        <v>16884</v>
      </c>
      <c r="J16939" s="15">
        <v>68.210700000000003</v>
      </c>
      <c r="K16939" s="15">
        <v>126.7824</v>
      </c>
    </row>
    <row r="16940" spans="9:11">
      <c r="I16940" s="15">
        <v>16885</v>
      </c>
      <c r="J16940" s="15">
        <v>69.262200000000007</v>
      </c>
      <c r="K16940" s="15">
        <v>117.3759</v>
      </c>
    </row>
    <row r="16941" spans="9:11">
      <c r="I16941" s="15">
        <v>16886</v>
      </c>
      <c r="J16941" s="15">
        <v>63.755070000000003</v>
      </c>
      <c r="K16941" s="15">
        <v>94.050809999999998</v>
      </c>
    </row>
    <row r="16942" spans="9:11">
      <c r="I16942" s="15">
        <v>16887</v>
      </c>
      <c r="J16942" s="15">
        <v>71.241349999999997</v>
      </c>
      <c r="K16942" s="15">
        <v>129.64109999999999</v>
      </c>
    </row>
    <row r="16943" spans="9:11">
      <c r="I16943" s="15">
        <v>16888</v>
      </c>
      <c r="J16943" s="15">
        <v>67.993009999999998</v>
      </c>
      <c r="K16943" s="15">
        <v>122.69710000000001</v>
      </c>
    </row>
    <row r="16944" spans="9:11">
      <c r="I16944" s="15">
        <v>16889</v>
      </c>
      <c r="J16944" s="15">
        <v>67.711770000000001</v>
      </c>
      <c r="K16944" s="15">
        <v>126.3918</v>
      </c>
    </row>
    <row r="16945" spans="9:11">
      <c r="I16945" s="15">
        <v>16890</v>
      </c>
      <c r="J16945" s="15">
        <v>69.077879999999993</v>
      </c>
      <c r="K16945" s="15">
        <v>131.0112</v>
      </c>
    </row>
    <row r="16946" spans="9:11">
      <c r="I16946" s="15">
        <v>16891</v>
      </c>
      <c r="J16946" s="15">
        <v>72.290869999999998</v>
      </c>
      <c r="K16946" s="15">
        <v>146.87260000000001</v>
      </c>
    </row>
    <row r="16947" spans="9:11">
      <c r="I16947" s="15">
        <v>16892</v>
      </c>
      <c r="J16947" s="15">
        <v>63.418120000000002</v>
      </c>
      <c r="K16947" s="15">
        <v>116.5908</v>
      </c>
    </row>
    <row r="16948" spans="9:11">
      <c r="I16948" s="15">
        <v>16893</v>
      </c>
      <c r="J16948" s="15">
        <v>68.118989999999997</v>
      </c>
      <c r="K16948" s="15">
        <v>136.6926</v>
      </c>
    </row>
    <row r="16949" spans="9:11">
      <c r="I16949" s="15">
        <v>16894</v>
      </c>
      <c r="J16949" s="15">
        <v>68.709190000000007</v>
      </c>
      <c r="K16949" s="15">
        <v>124.62560000000001</v>
      </c>
    </row>
    <row r="16950" spans="9:11">
      <c r="I16950" s="15">
        <v>16895</v>
      </c>
      <c r="J16950" s="15">
        <v>65.981960000000001</v>
      </c>
      <c r="K16950" s="15">
        <v>108.02719999999999</v>
      </c>
    </row>
    <row r="16951" spans="9:11">
      <c r="I16951" s="15">
        <v>16896</v>
      </c>
      <c r="J16951" s="15">
        <v>66.78125</v>
      </c>
      <c r="K16951" s="15">
        <v>140.47669999999999</v>
      </c>
    </row>
    <row r="16952" spans="9:11">
      <c r="I16952" s="15">
        <v>16897</v>
      </c>
      <c r="J16952" s="15">
        <v>68.773750000000007</v>
      </c>
      <c r="K16952" s="15">
        <v>118.9486</v>
      </c>
    </row>
    <row r="16953" spans="9:11">
      <c r="I16953" s="15">
        <v>16898</v>
      </c>
      <c r="J16953" s="15">
        <v>70.74718</v>
      </c>
      <c r="K16953" s="15">
        <v>130.77719999999999</v>
      </c>
    </row>
    <row r="16954" spans="9:11">
      <c r="I16954" s="15">
        <v>16899</v>
      </c>
      <c r="J16954" s="15">
        <v>68.70966</v>
      </c>
      <c r="K16954" s="15">
        <v>134.7851</v>
      </c>
    </row>
    <row r="16955" spans="9:11">
      <c r="I16955" s="15">
        <v>16900</v>
      </c>
      <c r="J16955" s="15">
        <v>67.568190000000001</v>
      </c>
      <c r="K16955" s="15">
        <v>135.56790000000001</v>
      </c>
    </row>
    <row r="16956" spans="9:11">
      <c r="I16956" s="15">
        <v>16901</v>
      </c>
      <c r="J16956" s="15">
        <v>70.100340000000003</v>
      </c>
      <c r="K16956" s="15">
        <v>135.30670000000001</v>
      </c>
    </row>
    <row r="16957" spans="9:11">
      <c r="I16957" s="15">
        <v>16902</v>
      </c>
      <c r="J16957" s="15">
        <v>65.713399999999993</v>
      </c>
      <c r="K16957" s="15">
        <v>118.2903</v>
      </c>
    </row>
    <row r="16958" spans="9:11">
      <c r="I16958" s="15">
        <v>16903</v>
      </c>
      <c r="J16958" s="15">
        <v>67.771360000000001</v>
      </c>
      <c r="K16958" s="15">
        <v>114.8094</v>
      </c>
    </row>
    <row r="16959" spans="9:11">
      <c r="I16959" s="15">
        <v>16904</v>
      </c>
      <c r="J16959" s="15">
        <v>68.409229999999994</v>
      </c>
      <c r="K16959" s="15">
        <v>129.77690000000001</v>
      </c>
    </row>
    <row r="16960" spans="9:11">
      <c r="I16960" s="15">
        <v>16905</v>
      </c>
      <c r="J16960" s="15">
        <v>70.185950000000005</v>
      </c>
      <c r="K16960" s="15">
        <v>128.02789999999999</v>
      </c>
    </row>
    <row r="16961" spans="9:11">
      <c r="I16961" s="15">
        <v>16906</v>
      </c>
      <c r="J16961" s="15">
        <v>67.102950000000007</v>
      </c>
      <c r="K16961" s="15">
        <v>136.7551</v>
      </c>
    </row>
    <row r="16962" spans="9:11">
      <c r="I16962" s="15">
        <v>16907</v>
      </c>
      <c r="J16962" s="15">
        <v>67.020150000000001</v>
      </c>
      <c r="K16962" s="15">
        <v>138.94990000000001</v>
      </c>
    </row>
    <row r="16963" spans="9:11">
      <c r="I16963" s="15">
        <v>16908</v>
      </c>
      <c r="J16963" s="15">
        <v>67.127309999999994</v>
      </c>
      <c r="K16963" s="15">
        <v>146.9289</v>
      </c>
    </row>
    <row r="16964" spans="9:11">
      <c r="I16964" s="15">
        <v>16909</v>
      </c>
      <c r="J16964" s="15">
        <v>68.633049999999997</v>
      </c>
      <c r="K16964" s="15">
        <v>126.96550000000001</v>
      </c>
    </row>
    <row r="16965" spans="9:11">
      <c r="I16965" s="15">
        <v>16910</v>
      </c>
      <c r="J16965" s="15">
        <v>70.391350000000003</v>
      </c>
      <c r="K16965" s="15">
        <v>129.4393</v>
      </c>
    </row>
    <row r="16966" spans="9:11">
      <c r="I16966" s="15">
        <v>16911</v>
      </c>
      <c r="J16966" s="15">
        <v>66.778940000000006</v>
      </c>
      <c r="K16966" s="15">
        <v>116.50190000000001</v>
      </c>
    </row>
    <row r="16967" spans="9:11">
      <c r="I16967" s="15">
        <v>16912</v>
      </c>
      <c r="J16967" s="15">
        <v>68.007990000000007</v>
      </c>
      <c r="K16967" s="15">
        <v>128.76060000000001</v>
      </c>
    </row>
    <row r="16968" spans="9:11">
      <c r="I16968" s="15">
        <v>16913</v>
      </c>
      <c r="J16968" s="15">
        <v>68.462739999999997</v>
      </c>
      <c r="K16968" s="15">
        <v>111.86669999999999</v>
      </c>
    </row>
    <row r="16969" spans="9:11">
      <c r="I16969" s="15">
        <v>16914</v>
      </c>
      <c r="J16969" s="15">
        <v>66.662520000000001</v>
      </c>
      <c r="K16969" s="15">
        <v>132.5196</v>
      </c>
    </row>
    <row r="16970" spans="9:11">
      <c r="I16970" s="15">
        <v>16915</v>
      </c>
      <c r="J16970" s="15">
        <v>65.302340000000001</v>
      </c>
      <c r="K16970" s="15">
        <v>123.0112</v>
      </c>
    </row>
    <row r="16971" spans="9:11">
      <c r="I16971" s="15">
        <v>16916</v>
      </c>
      <c r="J16971" s="15">
        <v>69.796189999999996</v>
      </c>
      <c r="K16971" s="15">
        <v>137.8177</v>
      </c>
    </row>
    <row r="16972" spans="9:11">
      <c r="I16972" s="15">
        <v>16917</v>
      </c>
      <c r="J16972" s="15">
        <v>66.496510000000001</v>
      </c>
      <c r="K16972" s="15">
        <v>119.2178</v>
      </c>
    </row>
    <row r="16973" spans="9:11">
      <c r="I16973" s="15">
        <v>16918</v>
      </c>
      <c r="J16973" s="15">
        <v>70.217240000000004</v>
      </c>
      <c r="K16973" s="15">
        <v>141.7782</v>
      </c>
    </row>
    <row r="16974" spans="9:11">
      <c r="I16974" s="15">
        <v>16919</v>
      </c>
      <c r="J16974" s="15">
        <v>66.592519999999993</v>
      </c>
      <c r="K16974" s="15">
        <v>119.36490000000001</v>
      </c>
    </row>
    <row r="16975" spans="9:11">
      <c r="I16975" s="15">
        <v>16920</v>
      </c>
      <c r="J16975" s="15">
        <v>68.04983</v>
      </c>
      <c r="K16975" s="15">
        <v>138.8169</v>
      </c>
    </row>
    <row r="16976" spans="9:11">
      <c r="I16976" s="15">
        <v>16921</v>
      </c>
      <c r="J16976" s="15">
        <v>67.132350000000002</v>
      </c>
      <c r="K16976" s="15">
        <v>120.21129999999999</v>
      </c>
    </row>
    <row r="16977" spans="9:11">
      <c r="I16977" s="15">
        <v>16922</v>
      </c>
      <c r="J16977" s="15">
        <v>67.063109999999995</v>
      </c>
      <c r="K16977" s="15">
        <v>144.49809999999999</v>
      </c>
    </row>
    <row r="16978" spans="9:11">
      <c r="I16978" s="15">
        <v>16923</v>
      </c>
      <c r="J16978" s="15">
        <v>72.028840000000002</v>
      </c>
      <c r="K16978" s="15">
        <v>143.61519999999999</v>
      </c>
    </row>
    <row r="16979" spans="9:11">
      <c r="I16979" s="15">
        <v>16924</v>
      </c>
      <c r="J16979" s="15">
        <v>68.226960000000005</v>
      </c>
      <c r="K16979" s="15">
        <v>134.011</v>
      </c>
    </row>
    <row r="16980" spans="9:11">
      <c r="I16980" s="15">
        <v>16925</v>
      </c>
      <c r="J16980" s="15">
        <v>69.391490000000005</v>
      </c>
      <c r="K16980" s="15">
        <v>141.595</v>
      </c>
    </row>
    <row r="16981" spans="9:11">
      <c r="I16981" s="15">
        <v>16926</v>
      </c>
      <c r="J16981" s="15">
        <v>69.592269999999999</v>
      </c>
      <c r="K16981" s="15">
        <v>142.51849999999999</v>
      </c>
    </row>
    <row r="16982" spans="9:11">
      <c r="I16982" s="15">
        <v>16927</v>
      </c>
      <c r="J16982" s="15">
        <v>69.359740000000002</v>
      </c>
      <c r="K16982" s="15">
        <v>130.67230000000001</v>
      </c>
    </row>
    <row r="16983" spans="9:11">
      <c r="I16983" s="15">
        <v>16928</v>
      </c>
      <c r="J16983" s="15">
        <v>66.03004</v>
      </c>
      <c r="K16983" s="15">
        <v>106.6019</v>
      </c>
    </row>
    <row r="16984" spans="9:11">
      <c r="I16984" s="15">
        <v>16929</v>
      </c>
      <c r="J16984" s="15">
        <v>70.576170000000005</v>
      </c>
      <c r="K16984" s="15">
        <v>142.7081</v>
      </c>
    </row>
    <row r="16985" spans="9:11">
      <c r="I16985" s="15">
        <v>16930</v>
      </c>
      <c r="J16985" s="15">
        <v>67.701329999999999</v>
      </c>
      <c r="K16985" s="15">
        <v>133.19669999999999</v>
      </c>
    </row>
    <row r="16986" spans="9:11">
      <c r="I16986" s="15">
        <v>16931</v>
      </c>
      <c r="J16986" s="15">
        <v>69.065560000000005</v>
      </c>
      <c r="K16986" s="15">
        <v>123.84820000000001</v>
      </c>
    </row>
    <row r="16987" spans="9:11">
      <c r="I16987" s="15">
        <v>16932</v>
      </c>
      <c r="J16987" s="15">
        <v>71.46669</v>
      </c>
      <c r="K16987" s="15">
        <v>132.9282</v>
      </c>
    </row>
    <row r="16988" spans="9:11">
      <c r="I16988" s="15">
        <v>16933</v>
      </c>
      <c r="J16988" s="15">
        <v>69.722399999999993</v>
      </c>
      <c r="K16988" s="15">
        <v>143.53729999999999</v>
      </c>
    </row>
    <row r="16989" spans="9:11">
      <c r="I16989" s="15">
        <v>16934</v>
      </c>
      <c r="J16989" s="15">
        <v>67.363900000000001</v>
      </c>
      <c r="K16989" s="15">
        <v>124.01049999999999</v>
      </c>
    </row>
    <row r="16990" spans="9:11">
      <c r="I16990" s="15">
        <v>16935</v>
      </c>
      <c r="J16990" s="15">
        <v>63.960760000000001</v>
      </c>
      <c r="K16990" s="15">
        <v>122.1277</v>
      </c>
    </row>
    <row r="16991" spans="9:11">
      <c r="I16991" s="15">
        <v>16936</v>
      </c>
      <c r="J16991" s="15">
        <v>66.185890000000001</v>
      </c>
      <c r="K16991" s="15">
        <v>138.4375</v>
      </c>
    </row>
    <row r="16992" spans="9:11">
      <c r="I16992" s="15">
        <v>16937</v>
      </c>
      <c r="J16992" s="15">
        <v>66.794700000000006</v>
      </c>
      <c r="K16992" s="15">
        <v>106.7529</v>
      </c>
    </row>
    <row r="16993" spans="9:11">
      <c r="I16993" s="15">
        <v>16938</v>
      </c>
      <c r="J16993" s="15">
        <v>66.878200000000007</v>
      </c>
      <c r="K16993" s="15">
        <v>120.56319999999999</v>
      </c>
    </row>
    <row r="16994" spans="9:11">
      <c r="I16994" s="15">
        <v>16939</v>
      </c>
      <c r="J16994" s="15">
        <v>65.921999999999997</v>
      </c>
      <c r="K16994" s="15">
        <v>114.9806</v>
      </c>
    </row>
    <row r="16995" spans="9:11">
      <c r="I16995" s="15">
        <v>16940</v>
      </c>
      <c r="J16995" s="15">
        <v>69.874579999999995</v>
      </c>
      <c r="K16995" s="15">
        <v>131.6044</v>
      </c>
    </row>
    <row r="16996" spans="9:11">
      <c r="I16996" s="15">
        <v>16941</v>
      </c>
      <c r="J16996" s="15">
        <v>67.501069999999999</v>
      </c>
      <c r="K16996" s="15">
        <v>128.0883</v>
      </c>
    </row>
    <row r="16997" spans="9:11">
      <c r="I16997" s="15">
        <v>16942</v>
      </c>
      <c r="J16997" s="15">
        <v>67.531670000000005</v>
      </c>
      <c r="K16997" s="15">
        <v>121.1148</v>
      </c>
    </row>
    <row r="16998" spans="9:11">
      <c r="I16998" s="15">
        <v>16943</v>
      </c>
      <c r="J16998" s="15">
        <v>64.663790000000006</v>
      </c>
      <c r="K16998" s="15">
        <v>113.5736</v>
      </c>
    </row>
    <row r="16999" spans="9:11">
      <c r="I16999" s="15">
        <v>16944</v>
      </c>
      <c r="J16999" s="15">
        <v>69.013509999999997</v>
      </c>
      <c r="K16999" s="15">
        <v>142.5127</v>
      </c>
    </row>
    <row r="17000" spans="9:11">
      <c r="I17000" s="15">
        <v>16945</v>
      </c>
      <c r="J17000" s="15">
        <v>66.950199999999995</v>
      </c>
      <c r="K17000" s="15">
        <v>117.44880000000001</v>
      </c>
    </row>
    <row r="17001" spans="9:11">
      <c r="I17001" s="15">
        <v>16946</v>
      </c>
      <c r="J17001" s="15">
        <v>68.369380000000007</v>
      </c>
      <c r="K17001" s="15">
        <v>122.35639999999999</v>
      </c>
    </row>
    <row r="17002" spans="9:11">
      <c r="I17002" s="15">
        <v>16947</v>
      </c>
      <c r="J17002" s="15">
        <v>67.508979999999994</v>
      </c>
      <c r="K17002" s="15">
        <v>145.72989999999999</v>
      </c>
    </row>
    <row r="17003" spans="9:11">
      <c r="I17003" s="15">
        <v>16948</v>
      </c>
      <c r="J17003" s="15">
        <v>66.429239999999993</v>
      </c>
      <c r="K17003" s="15">
        <v>131.88159999999999</v>
      </c>
    </row>
    <row r="17004" spans="9:11">
      <c r="I17004" s="15">
        <v>16949</v>
      </c>
      <c r="J17004" s="15">
        <v>63.684440000000002</v>
      </c>
      <c r="K17004" s="15">
        <v>117.42489999999999</v>
      </c>
    </row>
    <row r="17005" spans="9:11">
      <c r="I17005" s="15">
        <v>16950</v>
      </c>
      <c r="J17005" s="15">
        <v>66.974789999999999</v>
      </c>
      <c r="K17005" s="15">
        <v>122.31440000000001</v>
      </c>
    </row>
    <row r="17006" spans="9:11">
      <c r="I17006" s="15">
        <v>16951</v>
      </c>
      <c r="J17006" s="15">
        <v>69.491320000000002</v>
      </c>
      <c r="K17006" s="15">
        <v>124.8853</v>
      </c>
    </row>
    <row r="17007" spans="9:11">
      <c r="I17007" s="15">
        <v>16952</v>
      </c>
      <c r="J17007" s="15">
        <v>68.714020000000005</v>
      </c>
      <c r="K17007" s="15">
        <v>131.95779999999999</v>
      </c>
    </row>
    <row r="17008" spans="9:11">
      <c r="I17008" s="15">
        <v>16953</v>
      </c>
      <c r="J17008" s="15">
        <v>66.586749999999995</v>
      </c>
      <c r="K17008" s="15">
        <v>135.41220000000001</v>
      </c>
    </row>
    <row r="17009" spans="9:11">
      <c r="I17009" s="15">
        <v>16954</v>
      </c>
      <c r="J17009" s="15">
        <v>67.638310000000004</v>
      </c>
      <c r="K17009" s="15">
        <v>130.52760000000001</v>
      </c>
    </row>
    <row r="17010" spans="9:11">
      <c r="I17010" s="15">
        <v>16955</v>
      </c>
      <c r="J17010" s="15">
        <v>70.580740000000006</v>
      </c>
      <c r="K17010" s="15">
        <v>133.9982</v>
      </c>
    </row>
    <row r="17011" spans="9:11">
      <c r="I17011" s="15">
        <v>16956</v>
      </c>
      <c r="J17011" s="15">
        <v>69.437899999999999</v>
      </c>
      <c r="K17011" s="15">
        <v>138.00110000000001</v>
      </c>
    </row>
    <row r="17012" spans="9:11">
      <c r="I17012" s="15">
        <v>16957</v>
      </c>
      <c r="J17012" s="15">
        <v>66.735249999999994</v>
      </c>
      <c r="K17012" s="15">
        <v>110.2324</v>
      </c>
    </row>
    <row r="17013" spans="9:11">
      <c r="I17013" s="15">
        <v>16958</v>
      </c>
      <c r="J17013" s="15">
        <v>66.894819999999996</v>
      </c>
      <c r="K17013" s="15">
        <v>114.4542</v>
      </c>
    </row>
    <row r="17014" spans="9:11">
      <c r="I17014" s="15">
        <v>16959</v>
      </c>
      <c r="J17014" s="15">
        <v>66.70729</v>
      </c>
      <c r="K17014" s="15">
        <v>116.04859999999999</v>
      </c>
    </row>
    <row r="17015" spans="9:11">
      <c r="I17015" s="15">
        <v>16960</v>
      </c>
      <c r="J17015" s="15">
        <v>70.522639999999996</v>
      </c>
      <c r="K17015" s="15">
        <v>146.07480000000001</v>
      </c>
    </row>
    <row r="17016" spans="9:11">
      <c r="I17016" s="15">
        <v>16961</v>
      </c>
      <c r="J17016" s="15">
        <v>67.993620000000007</v>
      </c>
      <c r="K17016" s="15">
        <v>128.7902</v>
      </c>
    </row>
    <row r="17017" spans="9:11">
      <c r="I17017" s="15">
        <v>16962</v>
      </c>
      <c r="J17017" s="15">
        <v>67.314070000000001</v>
      </c>
      <c r="K17017" s="15">
        <v>123.3903</v>
      </c>
    </row>
    <row r="17018" spans="9:11">
      <c r="I17018" s="15">
        <v>16963</v>
      </c>
      <c r="J17018" s="15">
        <v>68.926240000000007</v>
      </c>
      <c r="K17018" s="15">
        <v>144.3117</v>
      </c>
    </row>
    <row r="17019" spans="9:11">
      <c r="I17019" s="15">
        <v>16964</v>
      </c>
      <c r="J17019" s="15">
        <v>69.959620000000001</v>
      </c>
      <c r="K17019" s="15">
        <v>135.4521</v>
      </c>
    </row>
    <row r="17020" spans="9:11">
      <c r="I17020" s="15">
        <v>16965</v>
      </c>
      <c r="J17020" s="15">
        <v>67.374799999999993</v>
      </c>
      <c r="K17020" s="15">
        <v>133.9821</v>
      </c>
    </row>
    <row r="17021" spans="9:11">
      <c r="I17021" s="15">
        <v>16966</v>
      </c>
      <c r="J17021" s="15">
        <v>68.752279999999999</v>
      </c>
      <c r="K17021" s="15">
        <v>126.40089999999999</v>
      </c>
    </row>
    <row r="17022" spans="9:11">
      <c r="I17022" s="15">
        <v>16967</v>
      </c>
      <c r="J17022" s="15">
        <v>70.921440000000004</v>
      </c>
      <c r="K17022" s="15">
        <v>134.0307</v>
      </c>
    </row>
    <row r="17023" spans="9:11">
      <c r="I17023" s="15">
        <v>16968</v>
      </c>
      <c r="J17023" s="15">
        <v>68.52252</v>
      </c>
      <c r="K17023" s="15">
        <v>115.48609999999999</v>
      </c>
    </row>
    <row r="17024" spans="9:11">
      <c r="I17024" s="15">
        <v>16969</v>
      </c>
      <c r="J17024" s="15">
        <v>69.520899999999997</v>
      </c>
      <c r="K17024" s="15">
        <v>145.78460000000001</v>
      </c>
    </row>
    <row r="17025" spans="9:11">
      <c r="I17025" s="15">
        <v>16970</v>
      </c>
      <c r="J17025" s="15">
        <v>66.059430000000006</v>
      </c>
      <c r="K17025" s="15">
        <v>97.013739999999999</v>
      </c>
    </row>
    <row r="17026" spans="9:11">
      <c r="I17026" s="15">
        <v>16971</v>
      </c>
      <c r="J17026" s="15">
        <v>68.279520000000005</v>
      </c>
      <c r="K17026" s="15">
        <v>138.6687</v>
      </c>
    </row>
    <row r="17027" spans="9:11">
      <c r="I17027" s="15">
        <v>16972</v>
      </c>
      <c r="J17027" s="15">
        <v>71.087969999999999</v>
      </c>
      <c r="K17027" s="15">
        <v>138.92019999999999</v>
      </c>
    </row>
    <row r="17028" spans="9:11">
      <c r="I17028" s="15">
        <v>16973</v>
      </c>
      <c r="J17028" s="15">
        <v>67.742279999999994</v>
      </c>
      <c r="K17028" s="15">
        <v>110.96339999999999</v>
      </c>
    </row>
    <row r="17029" spans="9:11">
      <c r="I17029" s="15">
        <v>16974</v>
      </c>
      <c r="J17029" s="15">
        <v>71.045320000000004</v>
      </c>
      <c r="K17029" s="15">
        <v>137.56389999999999</v>
      </c>
    </row>
    <row r="17030" spans="9:11">
      <c r="I17030" s="15">
        <v>16975</v>
      </c>
      <c r="J17030" s="15">
        <v>68.014939999999996</v>
      </c>
      <c r="K17030" s="15">
        <v>116.0504</v>
      </c>
    </row>
    <row r="17031" spans="9:11">
      <c r="I17031" s="15">
        <v>16976</v>
      </c>
      <c r="J17031" s="15">
        <v>67.426810000000003</v>
      </c>
      <c r="K17031" s="15">
        <v>119.60890000000001</v>
      </c>
    </row>
    <row r="17032" spans="9:11">
      <c r="I17032" s="15">
        <v>16977</v>
      </c>
      <c r="J17032" s="15">
        <v>67.794629999999998</v>
      </c>
      <c r="K17032" s="15">
        <v>122.42310000000001</v>
      </c>
    </row>
    <row r="17033" spans="9:11">
      <c r="I17033" s="15">
        <v>16978</v>
      </c>
      <c r="J17033" s="15">
        <v>67.400710000000004</v>
      </c>
      <c r="K17033" s="15">
        <v>121.1187</v>
      </c>
    </row>
    <row r="17034" spans="9:11">
      <c r="I17034" s="15">
        <v>16979</v>
      </c>
      <c r="J17034" s="15">
        <v>68.112350000000006</v>
      </c>
      <c r="K17034" s="15">
        <v>122.66289999999999</v>
      </c>
    </row>
    <row r="17035" spans="9:11">
      <c r="I17035" s="15">
        <v>16980</v>
      </c>
      <c r="J17035" s="15">
        <v>69.669749999999993</v>
      </c>
      <c r="K17035" s="15">
        <v>135.1748</v>
      </c>
    </row>
    <row r="17036" spans="9:11">
      <c r="I17036" s="15">
        <v>16981</v>
      </c>
      <c r="J17036" s="15">
        <v>70.087410000000006</v>
      </c>
      <c r="K17036" s="15">
        <v>128.3117</v>
      </c>
    </row>
    <row r="17037" spans="9:11">
      <c r="I17037" s="15">
        <v>16982</v>
      </c>
      <c r="J17037" s="15">
        <v>66.908379999999994</v>
      </c>
      <c r="K17037" s="15">
        <v>133.22049999999999</v>
      </c>
    </row>
    <row r="17038" spans="9:11">
      <c r="I17038" s="15">
        <v>16983</v>
      </c>
      <c r="J17038" s="15">
        <v>65.488219999999998</v>
      </c>
      <c r="K17038" s="15">
        <v>130.85</v>
      </c>
    </row>
    <row r="17039" spans="9:11">
      <c r="I17039" s="15">
        <v>16984</v>
      </c>
      <c r="J17039" s="15">
        <v>66.358949999999993</v>
      </c>
      <c r="K17039" s="15">
        <v>130.55850000000001</v>
      </c>
    </row>
    <row r="17040" spans="9:11">
      <c r="I17040" s="15">
        <v>16985</v>
      </c>
      <c r="J17040" s="15">
        <v>65.528360000000006</v>
      </c>
      <c r="K17040" s="15">
        <v>114.1016</v>
      </c>
    </row>
    <row r="17041" spans="9:11">
      <c r="I17041" s="15">
        <v>16986</v>
      </c>
      <c r="J17041" s="15">
        <v>66.52176</v>
      </c>
      <c r="K17041" s="15">
        <v>114.8809</v>
      </c>
    </row>
    <row r="17042" spans="9:11">
      <c r="I17042" s="15">
        <v>16987</v>
      </c>
      <c r="J17042" s="15">
        <v>71.81138</v>
      </c>
      <c r="K17042" s="15">
        <v>132.34289999999999</v>
      </c>
    </row>
    <row r="17043" spans="9:11">
      <c r="I17043" s="15">
        <v>16988</v>
      </c>
      <c r="J17043" s="15">
        <v>70.195139999999995</v>
      </c>
      <c r="K17043" s="15">
        <v>134.26150000000001</v>
      </c>
    </row>
    <row r="17044" spans="9:11">
      <c r="I17044" s="15">
        <v>16989</v>
      </c>
      <c r="J17044" s="15">
        <v>69.856819999999999</v>
      </c>
      <c r="K17044" s="15">
        <v>139.1729</v>
      </c>
    </row>
    <row r="17045" spans="9:11">
      <c r="I17045" s="15">
        <v>16990</v>
      </c>
      <c r="J17045" s="15">
        <v>64.303049999999999</v>
      </c>
      <c r="K17045" s="15">
        <v>108.1925</v>
      </c>
    </row>
    <row r="17046" spans="9:11">
      <c r="I17046" s="15">
        <v>16991</v>
      </c>
      <c r="J17046" s="15">
        <v>67.19538</v>
      </c>
      <c r="K17046" s="15">
        <v>128.88900000000001</v>
      </c>
    </row>
    <row r="17047" spans="9:11">
      <c r="I17047" s="15">
        <v>16992</v>
      </c>
      <c r="J17047" s="15">
        <v>67.823210000000003</v>
      </c>
      <c r="K17047" s="15">
        <v>146.2227</v>
      </c>
    </row>
    <row r="17048" spans="9:11">
      <c r="I17048" s="15">
        <v>16993</v>
      </c>
      <c r="J17048" s="15">
        <v>65.771479999999997</v>
      </c>
      <c r="K17048" s="15">
        <v>130.2604</v>
      </c>
    </row>
    <row r="17049" spans="9:11">
      <c r="I17049" s="15">
        <v>16994</v>
      </c>
      <c r="J17049" s="15">
        <v>66.369399999999999</v>
      </c>
      <c r="K17049" s="15">
        <v>113.74160000000001</v>
      </c>
    </row>
    <row r="17050" spans="9:11">
      <c r="I17050" s="15">
        <v>16995</v>
      </c>
      <c r="J17050" s="15">
        <v>68.505920000000003</v>
      </c>
      <c r="K17050" s="15">
        <v>113.74420000000001</v>
      </c>
    </row>
    <row r="17051" spans="9:11">
      <c r="I17051" s="15">
        <v>16996</v>
      </c>
      <c r="J17051" s="15">
        <v>67.680430000000001</v>
      </c>
      <c r="K17051" s="15">
        <v>130.7277</v>
      </c>
    </row>
    <row r="17052" spans="9:11">
      <c r="I17052" s="15">
        <v>16997</v>
      </c>
      <c r="J17052" s="15">
        <v>68.809240000000003</v>
      </c>
      <c r="K17052" s="15">
        <v>138.98519999999999</v>
      </c>
    </row>
    <row r="17053" spans="9:11">
      <c r="I17053" s="15">
        <v>16998</v>
      </c>
      <c r="J17053" s="15">
        <v>67.591089999999994</v>
      </c>
      <c r="K17053" s="15">
        <v>117.7681</v>
      </c>
    </row>
    <row r="17054" spans="9:11">
      <c r="I17054" s="15">
        <v>16999</v>
      </c>
      <c r="J17054" s="15">
        <v>67.013739999999999</v>
      </c>
      <c r="K17054" s="15">
        <v>110.6789</v>
      </c>
    </row>
    <row r="17055" spans="9:11">
      <c r="I17055" s="15">
        <v>17000</v>
      </c>
      <c r="J17055" s="15">
        <v>70.231989999999996</v>
      </c>
      <c r="K17055" s="15">
        <v>134.30189999999999</v>
      </c>
    </row>
    <row r="17056" spans="9:11">
      <c r="I17056" s="15">
        <v>17001</v>
      </c>
      <c r="J17056" s="15">
        <v>68.081860000000006</v>
      </c>
      <c r="K17056" s="15">
        <v>140.965</v>
      </c>
    </row>
    <row r="17057" spans="9:11">
      <c r="I17057" s="15">
        <v>17002</v>
      </c>
      <c r="J17057" s="15">
        <v>64.899749999999997</v>
      </c>
      <c r="K17057" s="15">
        <v>103.26390000000001</v>
      </c>
    </row>
    <row r="17058" spans="9:11">
      <c r="I17058" s="15">
        <v>17003</v>
      </c>
      <c r="J17058" s="15">
        <v>67.935630000000003</v>
      </c>
      <c r="K17058" s="15">
        <v>127.6112</v>
      </c>
    </row>
    <row r="17059" spans="9:11">
      <c r="I17059" s="15">
        <v>17004</v>
      </c>
      <c r="J17059" s="15">
        <v>68.242570000000001</v>
      </c>
      <c r="K17059" s="15">
        <v>132.33789999999999</v>
      </c>
    </row>
    <row r="17060" spans="9:11">
      <c r="I17060" s="15">
        <v>17005</v>
      </c>
      <c r="J17060" s="15">
        <v>67.346950000000007</v>
      </c>
      <c r="K17060" s="15">
        <v>107.99639999999999</v>
      </c>
    </row>
    <row r="17061" spans="9:11">
      <c r="I17061" s="15">
        <v>17006</v>
      </c>
      <c r="J17061" s="15">
        <v>69.000039999999998</v>
      </c>
      <c r="K17061" s="15">
        <v>147.61150000000001</v>
      </c>
    </row>
    <row r="17062" spans="9:11">
      <c r="I17062" s="15">
        <v>17007</v>
      </c>
      <c r="J17062" s="15">
        <v>69.116780000000006</v>
      </c>
      <c r="K17062" s="15">
        <v>117.4892</v>
      </c>
    </row>
    <row r="17063" spans="9:11">
      <c r="I17063" s="15">
        <v>17008</v>
      </c>
      <c r="J17063" s="15">
        <v>69.141440000000003</v>
      </c>
      <c r="K17063" s="15">
        <v>124.4207</v>
      </c>
    </row>
    <row r="17064" spans="9:11">
      <c r="I17064" s="15">
        <v>17009</v>
      </c>
      <c r="J17064" s="15">
        <v>67.202119999999994</v>
      </c>
      <c r="K17064" s="15">
        <v>124.51900000000001</v>
      </c>
    </row>
    <row r="17065" spans="9:11">
      <c r="I17065" s="15">
        <v>17010</v>
      </c>
      <c r="J17065" s="15">
        <v>64.857699999999994</v>
      </c>
      <c r="K17065" s="15">
        <v>111.4153</v>
      </c>
    </row>
    <row r="17066" spans="9:11">
      <c r="I17066" s="15">
        <v>17011</v>
      </c>
      <c r="J17066" s="15">
        <v>69.241960000000006</v>
      </c>
      <c r="K17066" s="15">
        <v>137.1028</v>
      </c>
    </row>
    <row r="17067" spans="9:11">
      <c r="I17067" s="15">
        <v>17012</v>
      </c>
      <c r="J17067" s="15">
        <v>67.501469999999998</v>
      </c>
      <c r="K17067" s="15">
        <v>140.36869999999999</v>
      </c>
    </row>
    <row r="17068" spans="9:11">
      <c r="I17068" s="15">
        <v>17013</v>
      </c>
      <c r="J17068" s="15">
        <v>66.740430000000003</v>
      </c>
      <c r="K17068" s="15">
        <v>123.45650000000001</v>
      </c>
    </row>
    <row r="17069" spans="9:11">
      <c r="I17069" s="15">
        <v>17014</v>
      </c>
      <c r="J17069" s="15">
        <v>67.643410000000003</v>
      </c>
      <c r="K17069" s="15">
        <v>130.851</v>
      </c>
    </row>
    <row r="17070" spans="9:11">
      <c r="I17070" s="15">
        <v>17015</v>
      </c>
      <c r="J17070" s="15">
        <v>69.606780000000001</v>
      </c>
      <c r="K17070" s="15">
        <v>130.55699999999999</v>
      </c>
    </row>
    <row r="17071" spans="9:11">
      <c r="I17071" s="15">
        <v>17016</v>
      </c>
      <c r="J17071" s="15">
        <v>67.981210000000004</v>
      </c>
      <c r="K17071" s="15">
        <v>115.1045</v>
      </c>
    </row>
    <row r="17072" spans="9:11">
      <c r="I17072" s="15">
        <v>17017</v>
      </c>
      <c r="J17072" s="15">
        <v>67.374020000000002</v>
      </c>
      <c r="K17072" s="15">
        <v>108.3712</v>
      </c>
    </row>
    <row r="17073" spans="9:11">
      <c r="I17073" s="15">
        <v>17018</v>
      </c>
      <c r="J17073" s="15">
        <v>67.847430000000003</v>
      </c>
      <c r="K17073" s="15">
        <v>132.22559999999999</v>
      </c>
    </row>
    <row r="17074" spans="9:11">
      <c r="I17074" s="15">
        <v>17019</v>
      </c>
      <c r="J17074" s="15">
        <v>71.844030000000004</v>
      </c>
      <c r="K17074" s="15">
        <v>131.7296</v>
      </c>
    </row>
    <row r="17075" spans="9:11">
      <c r="I17075" s="15">
        <v>17020</v>
      </c>
      <c r="J17075" s="15">
        <v>72.020889999999994</v>
      </c>
      <c r="K17075" s="15">
        <v>152.0369</v>
      </c>
    </row>
    <row r="17076" spans="9:11">
      <c r="I17076" s="15">
        <v>17021</v>
      </c>
      <c r="J17076" s="15">
        <v>65.798829999999995</v>
      </c>
      <c r="K17076" s="15">
        <v>130.24690000000001</v>
      </c>
    </row>
    <row r="17077" spans="9:11">
      <c r="I17077" s="15">
        <v>17022</v>
      </c>
      <c r="J17077" s="15">
        <v>67.918009999999995</v>
      </c>
      <c r="K17077" s="15">
        <v>140.0335</v>
      </c>
    </row>
    <row r="17078" spans="9:11">
      <c r="I17078" s="15">
        <v>17023</v>
      </c>
      <c r="J17078" s="15">
        <v>70.917529999999999</v>
      </c>
      <c r="K17078" s="15">
        <v>141.47479999999999</v>
      </c>
    </row>
    <row r="17079" spans="9:11">
      <c r="I17079" s="15">
        <v>17024</v>
      </c>
      <c r="J17079" s="15">
        <v>69.483459999999994</v>
      </c>
      <c r="K17079" s="15">
        <v>133.20480000000001</v>
      </c>
    </row>
    <row r="17080" spans="9:11">
      <c r="I17080" s="15">
        <v>17025</v>
      </c>
      <c r="J17080" s="15">
        <v>70.344999999999999</v>
      </c>
      <c r="K17080" s="15">
        <v>138.34559999999999</v>
      </c>
    </row>
    <row r="17081" spans="9:11">
      <c r="I17081" s="15">
        <v>17026</v>
      </c>
      <c r="J17081" s="15">
        <v>69.429820000000007</v>
      </c>
      <c r="K17081" s="15">
        <v>130.74359999999999</v>
      </c>
    </row>
    <row r="17082" spans="9:11">
      <c r="I17082" s="15">
        <v>17027</v>
      </c>
      <c r="J17082" s="15">
        <v>69.83005</v>
      </c>
      <c r="K17082" s="15">
        <v>140.1611</v>
      </c>
    </row>
    <row r="17083" spans="9:11">
      <c r="I17083" s="15">
        <v>17028</v>
      </c>
      <c r="J17083" s="15">
        <v>68.263159999999999</v>
      </c>
      <c r="K17083" s="15">
        <v>127.53</v>
      </c>
    </row>
    <row r="17084" spans="9:11">
      <c r="I17084" s="15">
        <v>17029</v>
      </c>
      <c r="J17084" s="15">
        <v>71.297049999999999</v>
      </c>
      <c r="K17084" s="15">
        <v>145.9248</v>
      </c>
    </row>
    <row r="17085" spans="9:11">
      <c r="I17085" s="15">
        <v>17030</v>
      </c>
      <c r="J17085" s="15">
        <v>69.281549999999996</v>
      </c>
      <c r="K17085" s="15">
        <v>125.03060000000001</v>
      </c>
    </row>
    <row r="17086" spans="9:11">
      <c r="I17086" s="15">
        <v>17031</v>
      </c>
      <c r="J17086" s="15">
        <v>68.081460000000007</v>
      </c>
      <c r="K17086" s="15">
        <v>129.95959999999999</v>
      </c>
    </row>
    <row r="17087" spans="9:11">
      <c r="I17087" s="15">
        <v>17032</v>
      </c>
      <c r="J17087" s="15">
        <v>69.359170000000006</v>
      </c>
      <c r="K17087" s="15">
        <v>122.66289999999999</v>
      </c>
    </row>
    <row r="17088" spans="9:11">
      <c r="I17088" s="15">
        <v>17033</v>
      </c>
      <c r="J17088" s="15">
        <v>69.653649999999999</v>
      </c>
      <c r="K17088" s="15">
        <v>135.0822</v>
      </c>
    </row>
    <row r="17089" spans="9:11">
      <c r="I17089" s="15">
        <v>17034</v>
      </c>
      <c r="J17089" s="15">
        <v>67.509730000000005</v>
      </c>
      <c r="K17089" s="15">
        <v>131.76849999999999</v>
      </c>
    </row>
    <row r="17090" spans="9:11">
      <c r="I17090" s="15">
        <v>17035</v>
      </c>
      <c r="J17090" s="15">
        <v>70.173330000000007</v>
      </c>
      <c r="K17090" s="15">
        <v>134.34379999999999</v>
      </c>
    </row>
    <row r="17091" spans="9:11">
      <c r="I17091" s="15">
        <v>17036</v>
      </c>
      <c r="J17091" s="15">
        <v>63.83399</v>
      </c>
      <c r="K17091" s="15">
        <v>93.140150000000006</v>
      </c>
    </row>
    <row r="17092" spans="9:11">
      <c r="I17092" s="15">
        <v>17037</v>
      </c>
      <c r="J17092" s="15">
        <v>68.237769999999998</v>
      </c>
      <c r="K17092" s="15">
        <v>145.37219999999999</v>
      </c>
    </row>
    <row r="17093" spans="9:11">
      <c r="I17093" s="15">
        <v>17038</v>
      </c>
      <c r="J17093" s="15">
        <v>68.922020000000003</v>
      </c>
      <c r="K17093" s="15">
        <v>134.54519999999999</v>
      </c>
    </row>
    <row r="17094" spans="9:11">
      <c r="I17094" s="15">
        <v>17039</v>
      </c>
      <c r="J17094" s="15">
        <v>68.627489999999995</v>
      </c>
      <c r="K17094" s="15">
        <v>119.4845</v>
      </c>
    </row>
    <row r="17095" spans="9:11">
      <c r="I17095" s="15">
        <v>17040</v>
      </c>
      <c r="J17095" s="15">
        <v>70.00309</v>
      </c>
      <c r="K17095" s="15">
        <v>142.50810000000001</v>
      </c>
    </row>
    <row r="17096" spans="9:11">
      <c r="I17096" s="15">
        <v>17041</v>
      </c>
      <c r="J17096" s="15">
        <v>69.310010000000005</v>
      </c>
      <c r="K17096" s="15">
        <v>134.63239999999999</v>
      </c>
    </row>
    <row r="17097" spans="9:11">
      <c r="I17097" s="15">
        <v>17042</v>
      </c>
      <c r="J17097" s="15">
        <v>67.312929999999994</v>
      </c>
      <c r="K17097" s="15">
        <v>114.2869</v>
      </c>
    </row>
    <row r="17098" spans="9:11">
      <c r="I17098" s="15">
        <v>17043</v>
      </c>
      <c r="J17098" s="15">
        <v>68.967770000000002</v>
      </c>
      <c r="K17098" s="15">
        <v>138.80549999999999</v>
      </c>
    </row>
    <row r="17099" spans="9:11">
      <c r="I17099" s="15">
        <v>17044</v>
      </c>
      <c r="J17099" s="15">
        <v>68.179410000000004</v>
      </c>
      <c r="K17099" s="15">
        <v>147.75569999999999</v>
      </c>
    </row>
    <row r="17100" spans="9:11">
      <c r="I17100" s="15">
        <v>17045</v>
      </c>
      <c r="J17100" s="15">
        <v>67.455060000000003</v>
      </c>
      <c r="K17100" s="15">
        <v>102.60639999999999</v>
      </c>
    </row>
    <row r="17101" spans="9:11">
      <c r="I17101" s="15">
        <v>17046</v>
      </c>
      <c r="J17101" s="15">
        <v>67.660030000000006</v>
      </c>
      <c r="K17101" s="15">
        <v>119.0371</v>
      </c>
    </row>
    <row r="17102" spans="9:11">
      <c r="I17102" s="15">
        <v>17047</v>
      </c>
      <c r="J17102" s="15">
        <v>68.952789999999993</v>
      </c>
      <c r="K17102" s="15">
        <v>123.2895</v>
      </c>
    </row>
    <row r="17103" spans="9:11">
      <c r="I17103" s="15">
        <v>17048</v>
      </c>
      <c r="J17103" s="15">
        <v>69.786429999999996</v>
      </c>
      <c r="K17103" s="15">
        <v>119.9806</v>
      </c>
    </row>
    <row r="17104" spans="9:11">
      <c r="I17104" s="15">
        <v>17049</v>
      </c>
      <c r="J17104" s="15">
        <v>67.286590000000004</v>
      </c>
      <c r="K17104" s="15">
        <v>103.0959</v>
      </c>
    </row>
    <row r="17105" spans="9:11">
      <c r="I17105" s="15">
        <v>17050</v>
      </c>
      <c r="J17105" s="15">
        <v>67.615359999999995</v>
      </c>
      <c r="K17105" s="15">
        <v>143.74979999999999</v>
      </c>
    </row>
    <row r="17106" spans="9:11">
      <c r="I17106" s="15">
        <v>17051</v>
      </c>
      <c r="J17106" s="15">
        <v>70.619879999999995</v>
      </c>
      <c r="K17106" s="15">
        <v>129.20670000000001</v>
      </c>
    </row>
    <row r="17107" spans="9:11">
      <c r="I17107" s="15">
        <v>17052</v>
      </c>
      <c r="J17107" s="15">
        <v>70.047629999999998</v>
      </c>
      <c r="K17107" s="15">
        <v>140.4727</v>
      </c>
    </row>
    <row r="17108" spans="9:11">
      <c r="I17108" s="15">
        <v>17053</v>
      </c>
      <c r="J17108" s="15">
        <v>67.160700000000006</v>
      </c>
      <c r="K17108" s="15">
        <v>126.53740000000001</v>
      </c>
    </row>
    <row r="17109" spans="9:11">
      <c r="I17109" s="15">
        <v>17054</v>
      </c>
      <c r="J17109" s="15">
        <v>66.938869999999994</v>
      </c>
      <c r="K17109" s="15">
        <v>130.97900000000001</v>
      </c>
    </row>
    <row r="17110" spans="9:11">
      <c r="I17110" s="15">
        <v>17055</v>
      </c>
      <c r="J17110" s="15">
        <v>72.079250000000002</v>
      </c>
      <c r="K17110" s="15">
        <v>126.6152</v>
      </c>
    </row>
    <row r="17111" spans="9:11">
      <c r="I17111" s="15">
        <v>17056</v>
      </c>
      <c r="J17111" s="15">
        <v>71.169479999999993</v>
      </c>
      <c r="K17111" s="15">
        <v>107.49290000000001</v>
      </c>
    </row>
    <row r="17112" spans="9:11">
      <c r="I17112" s="15">
        <v>17057</v>
      </c>
      <c r="J17112" s="15">
        <v>65.246949999999998</v>
      </c>
      <c r="K17112" s="15">
        <v>123.1823</v>
      </c>
    </row>
    <row r="17113" spans="9:11">
      <c r="I17113" s="15">
        <v>17058</v>
      </c>
      <c r="J17113" s="15">
        <v>66.289519999999996</v>
      </c>
      <c r="K17113" s="15">
        <v>125.5371</v>
      </c>
    </row>
    <row r="17114" spans="9:11">
      <c r="I17114" s="15">
        <v>17059</v>
      </c>
      <c r="J17114" s="15">
        <v>66.647769999999994</v>
      </c>
      <c r="K17114" s="15">
        <v>128.35120000000001</v>
      </c>
    </row>
    <row r="17115" spans="9:11">
      <c r="I17115" s="15">
        <v>17060</v>
      </c>
      <c r="J17115" s="15">
        <v>68.121849999999995</v>
      </c>
      <c r="K17115" s="15">
        <v>141.3107</v>
      </c>
    </row>
    <row r="17116" spans="9:11">
      <c r="I17116" s="15">
        <v>17061</v>
      </c>
      <c r="J17116" s="15">
        <v>66.725560000000002</v>
      </c>
      <c r="K17116" s="15">
        <v>124.2101</v>
      </c>
    </row>
    <row r="17117" spans="9:11">
      <c r="I17117" s="15">
        <v>17062</v>
      </c>
      <c r="J17117" s="15">
        <v>66.257729999999995</v>
      </c>
      <c r="K17117" s="15">
        <v>120.1568</v>
      </c>
    </row>
    <row r="17118" spans="9:11">
      <c r="I17118" s="15">
        <v>17063</v>
      </c>
      <c r="J17118" s="15">
        <v>64.605130000000003</v>
      </c>
      <c r="K17118" s="15">
        <v>121.87</v>
      </c>
    </row>
    <row r="17119" spans="9:11">
      <c r="I17119" s="15">
        <v>17064</v>
      </c>
      <c r="J17119" s="15">
        <v>68.387100000000004</v>
      </c>
      <c r="K17119" s="15">
        <v>124.28</v>
      </c>
    </row>
    <row r="17120" spans="9:11">
      <c r="I17120" s="15">
        <v>17065</v>
      </c>
      <c r="J17120" s="15">
        <v>68.869299999999996</v>
      </c>
      <c r="K17120" s="15">
        <v>132.34200000000001</v>
      </c>
    </row>
    <row r="17121" spans="9:11">
      <c r="I17121" s="15">
        <v>17066</v>
      </c>
      <c r="J17121" s="15">
        <v>69.088579999999993</v>
      </c>
      <c r="K17121" s="15">
        <v>128.43629999999999</v>
      </c>
    </row>
    <row r="17122" spans="9:11">
      <c r="I17122" s="15">
        <v>17067</v>
      </c>
      <c r="J17122" s="15">
        <v>65.675889999999995</v>
      </c>
      <c r="K17122" s="15">
        <v>107.78919999999999</v>
      </c>
    </row>
    <row r="17123" spans="9:11">
      <c r="I17123" s="15">
        <v>17068</v>
      </c>
      <c r="J17123" s="15">
        <v>67.070570000000004</v>
      </c>
      <c r="K17123" s="15">
        <v>119.175</v>
      </c>
    </row>
    <row r="17124" spans="9:11">
      <c r="I17124" s="15">
        <v>17069</v>
      </c>
      <c r="J17124" s="15">
        <v>67.468119999999999</v>
      </c>
      <c r="K17124" s="15">
        <v>133.0635</v>
      </c>
    </row>
    <row r="17125" spans="9:11">
      <c r="I17125" s="15">
        <v>17070</v>
      </c>
      <c r="J17125" s="15">
        <v>67.254009999999994</v>
      </c>
      <c r="K17125" s="15">
        <v>138.74180000000001</v>
      </c>
    </row>
    <row r="17126" spans="9:11">
      <c r="I17126" s="15">
        <v>17071</v>
      </c>
      <c r="J17126" s="15">
        <v>67.558239999999998</v>
      </c>
      <c r="K17126" s="15">
        <v>129.857</v>
      </c>
    </row>
    <row r="17127" spans="9:11">
      <c r="I17127" s="15">
        <v>17072</v>
      </c>
      <c r="J17127" s="15">
        <v>68.504760000000005</v>
      </c>
      <c r="K17127" s="15">
        <v>127.77249999999999</v>
      </c>
    </row>
    <row r="17128" spans="9:11">
      <c r="I17128" s="15">
        <v>17073</v>
      </c>
      <c r="J17128" s="15">
        <v>66.598709999999997</v>
      </c>
      <c r="K17128" s="15">
        <v>120.4203</v>
      </c>
    </row>
    <row r="17129" spans="9:11">
      <c r="I17129" s="15">
        <v>17074</v>
      </c>
      <c r="J17129" s="15">
        <v>67.459329999999994</v>
      </c>
      <c r="K17129" s="15">
        <v>145.1994</v>
      </c>
    </row>
    <row r="17130" spans="9:11">
      <c r="I17130" s="15">
        <v>17075</v>
      </c>
      <c r="J17130" s="15">
        <v>70.193510000000003</v>
      </c>
      <c r="K17130" s="15">
        <v>155.8501</v>
      </c>
    </row>
    <row r="17131" spans="9:11">
      <c r="I17131" s="15">
        <v>17076</v>
      </c>
      <c r="J17131" s="15">
        <v>66.683310000000006</v>
      </c>
      <c r="K17131" s="15">
        <v>112.3272</v>
      </c>
    </row>
    <row r="17132" spans="9:11">
      <c r="I17132" s="15">
        <v>17077</v>
      </c>
      <c r="J17132" s="15">
        <v>65.012129999999999</v>
      </c>
      <c r="K17132" s="15">
        <v>131.41720000000001</v>
      </c>
    </row>
    <row r="17133" spans="9:11">
      <c r="I17133" s="15">
        <v>17078</v>
      </c>
      <c r="J17133" s="15">
        <v>70.235510000000005</v>
      </c>
      <c r="K17133" s="15">
        <v>137.79409999999999</v>
      </c>
    </row>
    <row r="17134" spans="9:11">
      <c r="I17134" s="15">
        <v>17079</v>
      </c>
      <c r="J17134" s="15">
        <v>66.382530000000003</v>
      </c>
      <c r="K17134" s="15">
        <v>100.15260000000001</v>
      </c>
    </row>
    <row r="17135" spans="9:11">
      <c r="I17135" s="15">
        <v>17080</v>
      </c>
      <c r="J17135" s="15">
        <v>74.295699999999997</v>
      </c>
      <c r="K17135" s="15">
        <v>170.5479</v>
      </c>
    </row>
    <row r="17136" spans="9:11">
      <c r="I17136" s="15">
        <v>17081</v>
      </c>
      <c r="J17136" s="15">
        <v>68.396699999999996</v>
      </c>
      <c r="K17136" s="15">
        <v>133.94159999999999</v>
      </c>
    </row>
    <row r="17137" spans="9:11">
      <c r="I17137" s="15">
        <v>17082</v>
      </c>
      <c r="J17137" s="15">
        <v>69.518619999999999</v>
      </c>
      <c r="K17137" s="15">
        <v>126.795</v>
      </c>
    </row>
    <row r="17138" spans="9:11">
      <c r="I17138" s="15">
        <v>17083</v>
      </c>
      <c r="J17138" s="15">
        <v>68.355220000000003</v>
      </c>
      <c r="K17138" s="15">
        <v>152.83459999999999</v>
      </c>
    </row>
    <row r="17139" spans="9:11">
      <c r="I17139" s="15">
        <v>17084</v>
      </c>
      <c r="J17139" s="15">
        <v>66.980999999999995</v>
      </c>
      <c r="K17139" s="15">
        <v>125.7192</v>
      </c>
    </row>
    <row r="17140" spans="9:11">
      <c r="I17140" s="15">
        <v>17085</v>
      </c>
      <c r="J17140" s="15">
        <v>66.151650000000004</v>
      </c>
      <c r="K17140" s="15">
        <v>127.648</v>
      </c>
    </row>
    <row r="17141" spans="9:11">
      <c r="I17141" s="15">
        <v>17086</v>
      </c>
      <c r="J17141" s="15">
        <v>68.127390000000005</v>
      </c>
      <c r="K17141" s="15">
        <v>135.74520000000001</v>
      </c>
    </row>
    <row r="17142" spans="9:11">
      <c r="I17142" s="15">
        <v>17087</v>
      </c>
      <c r="J17142" s="15">
        <v>71.004040000000003</v>
      </c>
      <c r="K17142" s="15">
        <v>147.3999</v>
      </c>
    </row>
    <row r="17143" spans="9:11">
      <c r="I17143" s="15">
        <v>17088</v>
      </c>
      <c r="J17143" s="15">
        <v>69.180840000000003</v>
      </c>
      <c r="K17143" s="15">
        <v>121.0461</v>
      </c>
    </row>
    <row r="17144" spans="9:11">
      <c r="I17144" s="15">
        <v>17089</v>
      </c>
      <c r="J17144" s="15">
        <v>69.251570000000001</v>
      </c>
      <c r="K17144" s="15">
        <v>142.0283</v>
      </c>
    </row>
    <row r="17145" spans="9:11">
      <c r="I17145" s="15">
        <v>17090</v>
      </c>
      <c r="J17145" s="15">
        <v>65.899090000000001</v>
      </c>
      <c r="K17145" s="15">
        <v>116.6285</v>
      </c>
    </row>
    <row r="17146" spans="9:11">
      <c r="I17146" s="15">
        <v>17091</v>
      </c>
      <c r="J17146" s="15">
        <v>65.010159999999999</v>
      </c>
      <c r="K17146" s="15">
        <v>113.66500000000001</v>
      </c>
    </row>
    <row r="17147" spans="9:11">
      <c r="I17147" s="15">
        <v>17092</v>
      </c>
      <c r="J17147" s="15">
        <v>70.670249999999996</v>
      </c>
      <c r="K17147" s="15">
        <v>145.50579999999999</v>
      </c>
    </row>
    <row r="17148" spans="9:11">
      <c r="I17148" s="15">
        <v>17093</v>
      </c>
      <c r="J17148" s="15">
        <v>67.913070000000005</v>
      </c>
      <c r="K17148" s="15">
        <v>117.1901</v>
      </c>
    </row>
    <row r="17149" spans="9:11">
      <c r="I17149" s="15">
        <v>17094</v>
      </c>
      <c r="J17149" s="15">
        <v>66.839020000000005</v>
      </c>
      <c r="K17149" s="15">
        <v>135.9237</v>
      </c>
    </row>
    <row r="17150" spans="9:11">
      <c r="I17150" s="15">
        <v>17095</v>
      </c>
      <c r="J17150" s="15">
        <v>69.24982</v>
      </c>
      <c r="K17150" s="15">
        <v>141.83199999999999</v>
      </c>
    </row>
    <row r="17151" spans="9:11">
      <c r="I17151" s="15">
        <v>17096</v>
      </c>
      <c r="J17151" s="15">
        <v>68.202190000000002</v>
      </c>
      <c r="K17151" s="15">
        <v>123.4755</v>
      </c>
    </row>
    <row r="17152" spans="9:11">
      <c r="I17152" s="15">
        <v>17097</v>
      </c>
      <c r="J17152" s="15">
        <v>65.004779999999997</v>
      </c>
      <c r="K17152" s="15">
        <v>114.8875</v>
      </c>
    </row>
    <row r="17153" spans="9:11">
      <c r="I17153" s="15">
        <v>17098</v>
      </c>
      <c r="J17153" s="15">
        <v>67.449280000000002</v>
      </c>
      <c r="K17153" s="15">
        <v>121.85129999999999</v>
      </c>
    </row>
    <row r="17154" spans="9:11">
      <c r="I17154" s="15">
        <v>17099</v>
      </c>
      <c r="J17154" s="15">
        <v>65.665490000000005</v>
      </c>
      <c r="K17154" s="15">
        <v>115.9641</v>
      </c>
    </row>
    <row r="17155" spans="9:11">
      <c r="I17155" s="15">
        <v>17100</v>
      </c>
      <c r="J17155" s="15">
        <v>68.338790000000003</v>
      </c>
      <c r="K17155" s="15">
        <v>120.0566</v>
      </c>
    </row>
    <row r="17156" spans="9:11">
      <c r="I17156" s="15">
        <v>17101</v>
      </c>
      <c r="J17156" s="15">
        <v>66.001570000000001</v>
      </c>
      <c r="K17156" s="15">
        <v>138.16</v>
      </c>
    </row>
    <row r="17157" spans="9:11">
      <c r="I17157" s="15">
        <v>17102</v>
      </c>
      <c r="J17157" s="15">
        <v>69.606719999999996</v>
      </c>
      <c r="K17157" s="15">
        <v>147.48939999999999</v>
      </c>
    </row>
    <row r="17158" spans="9:11">
      <c r="I17158" s="15">
        <v>17103</v>
      </c>
      <c r="J17158" s="15">
        <v>66.81635</v>
      </c>
      <c r="K17158" s="15">
        <v>117.8826</v>
      </c>
    </row>
    <row r="17159" spans="9:11">
      <c r="I17159" s="15">
        <v>17104</v>
      </c>
      <c r="J17159" s="15">
        <v>71.576859999999996</v>
      </c>
      <c r="K17159" s="15">
        <v>130.2389</v>
      </c>
    </row>
    <row r="17160" spans="9:11">
      <c r="I17160" s="15">
        <v>17105</v>
      </c>
      <c r="J17160" s="15">
        <v>71.356499999999997</v>
      </c>
      <c r="K17160" s="15">
        <v>153.339</v>
      </c>
    </row>
    <row r="17161" spans="9:11">
      <c r="I17161" s="15">
        <v>17106</v>
      </c>
      <c r="J17161" s="15">
        <v>67.987930000000006</v>
      </c>
      <c r="K17161" s="15">
        <v>126.46040000000001</v>
      </c>
    </row>
    <row r="17162" spans="9:11">
      <c r="I17162" s="15">
        <v>17107</v>
      </c>
      <c r="J17162" s="15">
        <v>65.566720000000004</v>
      </c>
      <c r="K17162" s="15">
        <v>120.8202</v>
      </c>
    </row>
    <row r="17163" spans="9:11">
      <c r="I17163" s="15">
        <v>17108</v>
      </c>
      <c r="J17163" s="15">
        <v>70.399659999999997</v>
      </c>
      <c r="K17163" s="15">
        <v>122.8004</v>
      </c>
    </row>
    <row r="17164" spans="9:11">
      <c r="I17164" s="15">
        <v>17109</v>
      </c>
      <c r="J17164" s="15">
        <v>65.737200000000001</v>
      </c>
      <c r="K17164" s="15">
        <v>115.6365</v>
      </c>
    </row>
    <row r="17165" spans="9:11">
      <c r="I17165" s="15">
        <v>17110</v>
      </c>
      <c r="J17165" s="15">
        <v>67.38494</v>
      </c>
      <c r="K17165" s="15">
        <v>145.9888</v>
      </c>
    </row>
    <row r="17166" spans="9:11">
      <c r="I17166" s="15">
        <v>17111</v>
      </c>
      <c r="J17166" s="15">
        <v>70.009879999999995</v>
      </c>
      <c r="K17166" s="15">
        <v>135.2099</v>
      </c>
    </row>
    <row r="17167" spans="9:11">
      <c r="I17167" s="15">
        <v>17112</v>
      </c>
      <c r="J17167" s="15">
        <v>67.694919999999996</v>
      </c>
      <c r="K17167" s="15">
        <v>112.0235</v>
      </c>
    </row>
    <row r="17168" spans="9:11">
      <c r="I17168" s="15">
        <v>17113</v>
      </c>
      <c r="J17168" s="15">
        <v>68.715850000000003</v>
      </c>
      <c r="K17168" s="15">
        <v>126.3978</v>
      </c>
    </row>
    <row r="17169" spans="9:11">
      <c r="I17169" s="15">
        <v>17114</v>
      </c>
      <c r="J17169" s="15">
        <v>69.645600000000002</v>
      </c>
      <c r="K17169" s="15">
        <v>133.66149999999999</v>
      </c>
    </row>
    <row r="17170" spans="9:11">
      <c r="I17170" s="15">
        <v>17115</v>
      </c>
      <c r="J17170" s="15">
        <v>65.679209999999998</v>
      </c>
      <c r="K17170" s="15">
        <v>97.558700000000002</v>
      </c>
    </row>
    <row r="17171" spans="9:11">
      <c r="I17171" s="15">
        <v>17116</v>
      </c>
      <c r="J17171" s="15">
        <v>66.427199999999999</v>
      </c>
      <c r="K17171" s="15">
        <v>140.3629</v>
      </c>
    </row>
    <row r="17172" spans="9:11">
      <c r="I17172" s="15">
        <v>17117</v>
      </c>
      <c r="J17172" s="15">
        <v>69.164990000000003</v>
      </c>
      <c r="K17172" s="15">
        <v>130.7432</v>
      </c>
    </row>
    <row r="17173" spans="9:11">
      <c r="I17173" s="15">
        <v>17118</v>
      </c>
      <c r="J17173" s="15">
        <v>64.993489999999994</v>
      </c>
      <c r="K17173" s="15">
        <v>95.534040000000005</v>
      </c>
    </row>
    <row r="17174" spans="9:11">
      <c r="I17174" s="15">
        <v>17119</v>
      </c>
      <c r="J17174" s="15">
        <v>69.297139999999999</v>
      </c>
      <c r="K17174" s="15">
        <v>135.1842</v>
      </c>
    </row>
    <row r="17175" spans="9:11">
      <c r="I17175" s="15">
        <v>17120</v>
      </c>
      <c r="J17175" s="15">
        <v>67.035290000000003</v>
      </c>
      <c r="K17175" s="15">
        <v>127.6698</v>
      </c>
    </row>
    <row r="17176" spans="9:11">
      <c r="I17176" s="15">
        <v>17121</v>
      </c>
      <c r="J17176" s="15">
        <v>70.179910000000007</v>
      </c>
      <c r="K17176" s="15">
        <v>141.20590000000001</v>
      </c>
    </row>
    <row r="17177" spans="9:11">
      <c r="I17177" s="15">
        <v>17122</v>
      </c>
      <c r="J17177" s="15">
        <v>68.426569999999998</v>
      </c>
      <c r="K17177" s="15">
        <v>139.01589999999999</v>
      </c>
    </row>
    <row r="17178" spans="9:11">
      <c r="I17178" s="15">
        <v>17123</v>
      </c>
      <c r="J17178" s="15">
        <v>67.421890000000005</v>
      </c>
      <c r="K17178" s="15">
        <v>115.3929</v>
      </c>
    </row>
    <row r="17179" spans="9:11">
      <c r="I17179" s="15">
        <v>17124</v>
      </c>
      <c r="J17179" s="15">
        <v>71.633399999999995</v>
      </c>
      <c r="K17179" s="15">
        <v>144.94990000000001</v>
      </c>
    </row>
    <row r="17180" spans="9:11">
      <c r="I17180" s="15">
        <v>17125</v>
      </c>
      <c r="J17180" s="15">
        <v>68.418300000000002</v>
      </c>
      <c r="K17180" s="15">
        <v>118.4396</v>
      </c>
    </row>
    <row r="17181" spans="9:11">
      <c r="I17181" s="15">
        <v>17126</v>
      </c>
      <c r="J17181" s="15">
        <v>69.585009999999997</v>
      </c>
      <c r="K17181" s="15">
        <v>116.3081</v>
      </c>
    </row>
    <row r="17182" spans="9:11">
      <c r="I17182" s="15">
        <v>17127</v>
      </c>
      <c r="J17182" s="15">
        <v>68.294600000000003</v>
      </c>
      <c r="K17182" s="15">
        <v>134.56389999999999</v>
      </c>
    </row>
    <row r="17183" spans="9:11">
      <c r="I17183" s="15">
        <v>17128</v>
      </c>
      <c r="J17183" s="15">
        <v>68.297359999999998</v>
      </c>
      <c r="K17183" s="15">
        <v>114.556</v>
      </c>
    </row>
    <row r="17184" spans="9:11">
      <c r="I17184" s="15">
        <v>17129</v>
      </c>
      <c r="J17184" s="15">
        <v>67.231579999999994</v>
      </c>
      <c r="K17184" s="15">
        <v>111.2912</v>
      </c>
    </row>
    <row r="17185" spans="9:11">
      <c r="I17185" s="15">
        <v>17130</v>
      </c>
      <c r="J17185" s="15">
        <v>68.156980000000004</v>
      </c>
      <c r="K17185" s="15">
        <v>124.7231</v>
      </c>
    </row>
    <row r="17186" spans="9:11">
      <c r="I17186" s="15">
        <v>17131</v>
      </c>
      <c r="J17186" s="15">
        <v>67.589150000000004</v>
      </c>
      <c r="K17186" s="15">
        <v>113.86069999999999</v>
      </c>
    </row>
    <row r="17187" spans="9:11">
      <c r="I17187" s="15">
        <v>17132</v>
      </c>
      <c r="J17187" s="15">
        <v>66.480840000000001</v>
      </c>
      <c r="K17187" s="15">
        <v>131.7704</v>
      </c>
    </row>
    <row r="17188" spans="9:11">
      <c r="I17188" s="15">
        <v>17133</v>
      </c>
      <c r="J17188" s="15">
        <v>67.838189999999997</v>
      </c>
      <c r="K17188" s="15">
        <v>112.8704</v>
      </c>
    </row>
    <row r="17189" spans="9:11">
      <c r="I17189" s="15">
        <v>17134</v>
      </c>
      <c r="J17189" s="15">
        <v>66.224590000000006</v>
      </c>
      <c r="K17189" s="15">
        <v>120.3185</v>
      </c>
    </row>
    <row r="17190" spans="9:11">
      <c r="I17190" s="15">
        <v>17135</v>
      </c>
      <c r="J17190" s="15">
        <v>69.328550000000007</v>
      </c>
      <c r="K17190" s="15">
        <v>148.7261</v>
      </c>
    </row>
    <row r="17191" spans="9:11">
      <c r="I17191" s="15">
        <v>17136</v>
      </c>
      <c r="J17191" s="15">
        <v>68.764300000000006</v>
      </c>
      <c r="K17191" s="15">
        <v>138.82320000000001</v>
      </c>
    </row>
    <row r="17192" spans="9:11">
      <c r="I17192" s="15">
        <v>17137</v>
      </c>
      <c r="J17192" s="15">
        <v>66.604669999999999</v>
      </c>
      <c r="K17192" s="15">
        <v>117.4884</v>
      </c>
    </row>
    <row r="17193" spans="9:11">
      <c r="I17193" s="15">
        <v>17138</v>
      </c>
      <c r="J17193" s="15">
        <v>68.066310000000001</v>
      </c>
      <c r="K17193" s="15">
        <v>111.7891</v>
      </c>
    </row>
    <row r="17194" spans="9:11">
      <c r="I17194" s="15">
        <v>17139</v>
      </c>
      <c r="J17194" s="15">
        <v>65.829449999999994</v>
      </c>
      <c r="K17194" s="15">
        <v>113.04259999999999</v>
      </c>
    </row>
    <row r="17195" spans="9:11">
      <c r="I17195" s="15">
        <v>17140</v>
      </c>
      <c r="J17195" s="15">
        <v>67.104380000000006</v>
      </c>
      <c r="K17195" s="15">
        <v>111.593</v>
      </c>
    </row>
    <row r="17196" spans="9:11">
      <c r="I17196" s="15">
        <v>17141</v>
      </c>
      <c r="J17196" s="15">
        <v>68.053920000000005</v>
      </c>
      <c r="K17196" s="15">
        <v>98.443879999999993</v>
      </c>
    </row>
    <row r="17197" spans="9:11">
      <c r="I17197" s="15">
        <v>17142</v>
      </c>
      <c r="J17197" s="15">
        <v>67.045990000000003</v>
      </c>
      <c r="K17197" s="15">
        <v>116.846</v>
      </c>
    </row>
    <row r="17198" spans="9:11">
      <c r="I17198" s="15">
        <v>17143</v>
      </c>
      <c r="J17198" s="15">
        <v>69.759990000000002</v>
      </c>
      <c r="K17198" s="15">
        <v>140.17230000000001</v>
      </c>
    </row>
    <row r="17199" spans="9:11">
      <c r="I17199" s="15">
        <v>17144</v>
      </c>
      <c r="J17199" s="15">
        <v>68.629620000000003</v>
      </c>
      <c r="K17199" s="15">
        <v>128.63499999999999</v>
      </c>
    </row>
    <row r="17200" spans="9:11">
      <c r="I17200" s="15">
        <v>17145</v>
      </c>
      <c r="J17200" s="15">
        <v>67.215180000000004</v>
      </c>
      <c r="K17200" s="15">
        <v>113.1391</v>
      </c>
    </row>
    <row r="17201" spans="9:11">
      <c r="I17201" s="15">
        <v>17146</v>
      </c>
      <c r="J17201" s="15">
        <v>66.658929999999998</v>
      </c>
      <c r="K17201" s="15">
        <v>130.1087</v>
      </c>
    </row>
    <row r="17202" spans="9:11">
      <c r="I17202" s="15">
        <v>17147</v>
      </c>
      <c r="J17202" s="15">
        <v>66.615539999999996</v>
      </c>
      <c r="K17202" s="15">
        <v>124.7657</v>
      </c>
    </row>
    <row r="17203" spans="9:11">
      <c r="I17203" s="15">
        <v>17148</v>
      </c>
      <c r="J17203" s="15">
        <v>68.852400000000003</v>
      </c>
      <c r="K17203" s="15">
        <v>153.9203</v>
      </c>
    </row>
    <row r="17204" spans="9:11">
      <c r="I17204" s="15">
        <v>17149</v>
      </c>
      <c r="J17204" s="15">
        <v>68.11909</v>
      </c>
      <c r="K17204" s="15">
        <v>139.9683</v>
      </c>
    </row>
    <row r="17205" spans="9:11">
      <c r="I17205" s="15">
        <v>17150</v>
      </c>
      <c r="J17205" s="15">
        <v>68.842169999999996</v>
      </c>
      <c r="K17205" s="15">
        <v>133.10239999999999</v>
      </c>
    </row>
    <row r="17206" spans="9:11">
      <c r="I17206" s="15">
        <v>17151</v>
      </c>
      <c r="J17206" s="15">
        <v>69.286420000000007</v>
      </c>
      <c r="K17206" s="15">
        <v>117.1763</v>
      </c>
    </row>
    <row r="17207" spans="9:11">
      <c r="I17207" s="15">
        <v>17152</v>
      </c>
      <c r="J17207" s="15">
        <v>67.433589999999995</v>
      </c>
      <c r="K17207" s="15">
        <v>134.41929999999999</v>
      </c>
    </row>
    <row r="17208" spans="9:11">
      <c r="I17208" s="15">
        <v>17153</v>
      </c>
      <c r="J17208" s="15">
        <v>68.440700000000007</v>
      </c>
      <c r="K17208" s="15">
        <v>131.7304</v>
      </c>
    </row>
    <row r="17209" spans="9:11">
      <c r="I17209" s="15">
        <v>17154</v>
      </c>
      <c r="J17209" s="15">
        <v>72.560029999999998</v>
      </c>
      <c r="K17209" s="15">
        <v>143.5421</v>
      </c>
    </row>
    <row r="17210" spans="9:11">
      <c r="I17210" s="15">
        <v>17155</v>
      </c>
      <c r="J17210" s="15">
        <v>65.076769999999996</v>
      </c>
      <c r="K17210" s="15">
        <v>102.02119999999999</v>
      </c>
    </row>
    <row r="17211" spans="9:11">
      <c r="I17211" s="15">
        <v>17156</v>
      </c>
      <c r="J17211" s="15">
        <v>68.074659999999994</v>
      </c>
      <c r="K17211" s="15">
        <v>139.40780000000001</v>
      </c>
    </row>
    <row r="17212" spans="9:11">
      <c r="I17212" s="15">
        <v>17157</v>
      </c>
      <c r="J17212" s="15">
        <v>69.872829999999993</v>
      </c>
      <c r="K17212" s="15">
        <v>133.82589999999999</v>
      </c>
    </row>
    <row r="17213" spans="9:11">
      <c r="I17213" s="15">
        <v>17158</v>
      </c>
      <c r="J17213" s="15">
        <v>67.546130000000005</v>
      </c>
      <c r="K17213" s="15">
        <v>136.548</v>
      </c>
    </row>
    <row r="17214" spans="9:11">
      <c r="I17214" s="15">
        <v>17159</v>
      </c>
      <c r="J17214" s="15">
        <v>68.991540000000001</v>
      </c>
      <c r="K17214" s="15">
        <v>136.0463</v>
      </c>
    </row>
    <row r="17215" spans="9:11">
      <c r="I17215" s="15">
        <v>17160</v>
      </c>
      <c r="J17215" s="15">
        <v>65.934939999999997</v>
      </c>
      <c r="K17215" s="15">
        <v>114.2724</v>
      </c>
    </row>
    <row r="17216" spans="9:11">
      <c r="I17216" s="15">
        <v>17161</v>
      </c>
      <c r="J17216" s="15">
        <v>67.504239999999996</v>
      </c>
      <c r="K17216" s="15">
        <v>124.5354</v>
      </c>
    </row>
    <row r="17217" spans="9:11">
      <c r="I17217" s="15">
        <v>17162</v>
      </c>
      <c r="J17217" s="15">
        <v>67.802300000000002</v>
      </c>
      <c r="K17217" s="15">
        <v>127.3532</v>
      </c>
    </row>
    <row r="17218" spans="9:11">
      <c r="I17218" s="15">
        <v>17163</v>
      </c>
      <c r="J17218" s="15">
        <v>68.36515</v>
      </c>
      <c r="K17218" s="15">
        <v>133.16669999999999</v>
      </c>
    </row>
    <row r="17219" spans="9:11">
      <c r="I17219" s="15">
        <v>17164</v>
      </c>
      <c r="J17219" s="15">
        <v>68.726429999999993</v>
      </c>
      <c r="K17219" s="15">
        <v>119.8404</v>
      </c>
    </row>
    <row r="17220" spans="9:11">
      <c r="I17220" s="15">
        <v>17165</v>
      </c>
      <c r="J17220" s="15">
        <v>65.636409999999998</v>
      </c>
      <c r="K17220" s="15">
        <v>115.1096</v>
      </c>
    </row>
    <row r="17221" spans="9:11">
      <c r="I17221" s="15">
        <v>17166</v>
      </c>
      <c r="J17221" s="15">
        <v>71.530789999999996</v>
      </c>
      <c r="K17221" s="15">
        <v>139.72800000000001</v>
      </c>
    </row>
    <row r="17222" spans="9:11">
      <c r="I17222" s="15">
        <v>17167</v>
      </c>
      <c r="J17222" s="15">
        <v>68.271540000000002</v>
      </c>
      <c r="K17222" s="15">
        <v>119.86969999999999</v>
      </c>
    </row>
    <row r="17223" spans="9:11">
      <c r="I17223" s="15">
        <v>17168</v>
      </c>
      <c r="J17223" s="15">
        <v>65.487139999999997</v>
      </c>
      <c r="K17223" s="15">
        <v>125.62179999999999</v>
      </c>
    </row>
    <row r="17224" spans="9:11">
      <c r="I17224" s="15">
        <v>17169</v>
      </c>
      <c r="J17224" s="15">
        <v>68.252750000000006</v>
      </c>
      <c r="K17224" s="15">
        <v>140.02109999999999</v>
      </c>
    </row>
    <row r="17225" spans="9:11">
      <c r="I17225" s="15">
        <v>17170</v>
      </c>
      <c r="J17225" s="15">
        <v>69.625529999999998</v>
      </c>
      <c r="K17225" s="15">
        <v>134.17439999999999</v>
      </c>
    </row>
    <row r="17226" spans="9:11">
      <c r="I17226" s="15">
        <v>17171</v>
      </c>
      <c r="J17226" s="15">
        <v>71.337760000000003</v>
      </c>
      <c r="K17226" s="15">
        <v>151.68270000000001</v>
      </c>
    </row>
    <row r="17227" spans="9:11">
      <c r="I17227" s="15">
        <v>17172</v>
      </c>
      <c r="J17227" s="15">
        <v>65.225909999999999</v>
      </c>
      <c r="K17227" s="15">
        <v>113.23569999999999</v>
      </c>
    </row>
    <row r="17228" spans="9:11">
      <c r="I17228" s="15">
        <v>17173</v>
      </c>
      <c r="J17228" s="15">
        <v>68.339650000000006</v>
      </c>
      <c r="K17228" s="15">
        <v>116.1773</v>
      </c>
    </row>
    <row r="17229" spans="9:11">
      <c r="I17229" s="15">
        <v>17174</v>
      </c>
      <c r="J17229" s="15">
        <v>67.443520000000007</v>
      </c>
      <c r="K17229" s="15">
        <v>131.35749999999999</v>
      </c>
    </row>
    <row r="17230" spans="9:11">
      <c r="I17230" s="15">
        <v>17175</v>
      </c>
      <c r="J17230" s="15">
        <v>67.012200000000007</v>
      </c>
      <c r="K17230" s="15">
        <v>115.7769</v>
      </c>
    </row>
    <row r="17231" spans="9:11">
      <c r="I17231" s="15">
        <v>17176</v>
      </c>
      <c r="J17231" s="15">
        <v>70.458359999999999</v>
      </c>
      <c r="K17231" s="15">
        <v>113.9029</v>
      </c>
    </row>
    <row r="17232" spans="9:11">
      <c r="I17232" s="15">
        <v>17177</v>
      </c>
      <c r="J17232" s="15">
        <v>65.745249999999999</v>
      </c>
      <c r="K17232" s="15">
        <v>132.905</v>
      </c>
    </row>
    <row r="17233" spans="9:11">
      <c r="I17233" s="15">
        <v>17178</v>
      </c>
      <c r="J17233" s="15">
        <v>68.080060000000003</v>
      </c>
      <c r="K17233" s="15">
        <v>131.24549999999999</v>
      </c>
    </row>
    <row r="17234" spans="9:11">
      <c r="I17234" s="15">
        <v>17179</v>
      </c>
      <c r="J17234" s="15">
        <v>70.395899999999997</v>
      </c>
      <c r="K17234" s="15">
        <v>132.21520000000001</v>
      </c>
    </row>
    <row r="17235" spans="9:11">
      <c r="I17235" s="15">
        <v>17180</v>
      </c>
      <c r="J17235" s="15">
        <v>72.960030000000003</v>
      </c>
      <c r="K17235" s="15">
        <v>141.03559999999999</v>
      </c>
    </row>
    <row r="17236" spans="9:11">
      <c r="I17236" s="15">
        <v>17181</v>
      </c>
      <c r="J17236" s="15">
        <v>69.000619999999998</v>
      </c>
      <c r="K17236" s="15">
        <v>139.34700000000001</v>
      </c>
    </row>
    <row r="17237" spans="9:11">
      <c r="I17237" s="15">
        <v>17182</v>
      </c>
      <c r="J17237" s="15">
        <v>69.51925</v>
      </c>
      <c r="K17237" s="15">
        <v>142.2807</v>
      </c>
    </row>
    <row r="17238" spans="9:11">
      <c r="I17238" s="15">
        <v>17183</v>
      </c>
      <c r="J17238" s="15">
        <v>69.333500000000001</v>
      </c>
      <c r="K17238" s="15">
        <v>132.62799999999999</v>
      </c>
    </row>
    <row r="17239" spans="9:11">
      <c r="I17239" s="15">
        <v>17184</v>
      </c>
      <c r="J17239" s="15">
        <v>71.19641</v>
      </c>
      <c r="K17239" s="15">
        <v>136.2158</v>
      </c>
    </row>
    <row r="17240" spans="9:11">
      <c r="I17240" s="15">
        <v>17185</v>
      </c>
      <c r="J17240" s="15">
        <v>69.768159999999995</v>
      </c>
      <c r="K17240" s="15">
        <v>131.04259999999999</v>
      </c>
    </row>
    <row r="17241" spans="9:11">
      <c r="I17241" s="15">
        <v>17186</v>
      </c>
      <c r="J17241" s="15">
        <v>70.626609999999999</v>
      </c>
      <c r="K17241" s="15">
        <v>113.29170000000001</v>
      </c>
    </row>
    <row r="17242" spans="9:11">
      <c r="I17242" s="15">
        <v>17187</v>
      </c>
      <c r="J17242" s="15">
        <v>67.286159999999995</v>
      </c>
      <c r="K17242" s="15">
        <v>145.12710000000001</v>
      </c>
    </row>
    <row r="17243" spans="9:11">
      <c r="I17243" s="15">
        <v>17188</v>
      </c>
      <c r="J17243" s="15">
        <v>68.669659999999993</v>
      </c>
      <c r="K17243" s="15">
        <v>116.3694</v>
      </c>
    </row>
    <row r="17244" spans="9:11">
      <c r="I17244" s="15">
        <v>17189</v>
      </c>
      <c r="J17244" s="15">
        <v>69.294759999999997</v>
      </c>
      <c r="K17244" s="15">
        <v>134.65549999999999</v>
      </c>
    </row>
    <row r="17245" spans="9:11">
      <c r="I17245" s="15">
        <v>17190</v>
      </c>
      <c r="J17245" s="15">
        <v>64.094930000000005</v>
      </c>
      <c r="K17245" s="15">
        <v>115.46259999999999</v>
      </c>
    </row>
    <row r="17246" spans="9:11">
      <c r="I17246" s="15">
        <v>17191</v>
      </c>
      <c r="J17246" s="15">
        <v>63.688400000000001</v>
      </c>
      <c r="K17246" s="15">
        <v>107.0641</v>
      </c>
    </row>
    <row r="17247" spans="9:11">
      <c r="I17247" s="15">
        <v>17192</v>
      </c>
      <c r="J17247" s="15">
        <v>69.353890000000007</v>
      </c>
      <c r="K17247" s="15">
        <v>130.63399999999999</v>
      </c>
    </row>
    <row r="17248" spans="9:11">
      <c r="I17248" s="15">
        <v>17193</v>
      </c>
      <c r="J17248" s="15">
        <v>65.60857</v>
      </c>
      <c r="K17248" s="15">
        <v>102.9622</v>
      </c>
    </row>
    <row r="17249" spans="9:11">
      <c r="I17249" s="15">
        <v>17194</v>
      </c>
      <c r="J17249" s="15">
        <v>69.511970000000005</v>
      </c>
      <c r="K17249" s="15">
        <v>140.5772</v>
      </c>
    </row>
    <row r="17250" spans="9:11">
      <c r="I17250" s="15">
        <v>17195</v>
      </c>
      <c r="J17250" s="15">
        <v>69.148679999999999</v>
      </c>
      <c r="K17250" s="15">
        <v>125.3518</v>
      </c>
    </row>
    <row r="17251" spans="9:11">
      <c r="I17251" s="15">
        <v>17196</v>
      </c>
      <c r="J17251" s="15">
        <v>66.549760000000006</v>
      </c>
      <c r="K17251" s="15">
        <v>118.10469999999999</v>
      </c>
    </row>
    <row r="17252" spans="9:11">
      <c r="I17252" s="15">
        <v>17197</v>
      </c>
      <c r="J17252" s="15">
        <v>68.737610000000004</v>
      </c>
      <c r="K17252" s="15">
        <v>113.9191</v>
      </c>
    </row>
    <row r="17253" spans="9:11">
      <c r="I17253" s="15">
        <v>17198</v>
      </c>
      <c r="J17253" s="15">
        <v>68.617519999999999</v>
      </c>
      <c r="K17253" s="15">
        <v>143.5086</v>
      </c>
    </row>
    <row r="17254" spans="9:11">
      <c r="I17254" s="15">
        <v>17199</v>
      </c>
      <c r="J17254" s="15">
        <v>64.741500000000002</v>
      </c>
      <c r="K17254" s="15">
        <v>122.214</v>
      </c>
    </row>
    <row r="17255" spans="9:11">
      <c r="I17255" s="15">
        <v>17200</v>
      </c>
      <c r="J17255" s="15">
        <v>69.431139999999999</v>
      </c>
      <c r="K17255" s="15">
        <v>129.3049</v>
      </c>
    </row>
    <row r="17256" spans="9:11">
      <c r="I17256" s="15">
        <v>17201</v>
      </c>
      <c r="J17256" s="15">
        <v>67.666809999999998</v>
      </c>
      <c r="K17256" s="15">
        <v>133.19669999999999</v>
      </c>
    </row>
    <row r="17257" spans="9:11">
      <c r="I17257" s="15">
        <v>17202</v>
      </c>
      <c r="J17257" s="15">
        <v>69.554599999999994</v>
      </c>
      <c r="K17257" s="15">
        <v>140.85390000000001</v>
      </c>
    </row>
    <row r="17258" spans="9:11">
      <c r="I17258" s="15">
        <v>17203</v>
      </c>
      <c r="J17258" s="15">
        <v>68.32029</v>
      </c>
      <c r="K17258" s="15">
        <v>145.12880000000001</v>
      </c>
    </row>
    <row r="17259" spans="9:11">
      <c r="I17259" s="15">
        <v>17204</v>
      </c>
      <c r="J17259" s="15">
        <v>69.691779999999994</v>
      </c>
      <c r="K17259" s="15">
        <v>137.94460000000001</v>
      </c>
    </row>
    <row r="17260" spans="9:11">
      <c r="I17260" s="15">
        <v>17205</v>
      </c>
      <c r="J17260" s="15">
        <v>72.886359999999996</v>
      </c>
      <c r="K17260" s="15">
        <v>136.26419999999999</v>
      </c>
    </row>
    <row r="17261" spans="9:11">
      <c r="I17261" s="15">
        <v>17206</v>
      </c>
      <c r="J17261" s="15">
        <v>62.603670000000001</v>
      </c>
      <c r="K17261" s="15">
        <v>120.48390000000001</v>
      </c>
    </row>
    <row r="17262" spans="9:11">
      <c r="I17262" s="15">
        <v>17207</v>
      </c>
      <c r="J17262" s="15">
        <v>69.898939999999996</v>
      </c>
      <c r="K17262" s="15">
        <v>129.4752</v>
      </c>
    </row>
    <row r="17263" spans="9:11">
      <c r="I17263" s="15">
        <v>17208</v>
      </c>
      <c r="J17263" s="15">
        <v>68.748549999999994</v>
      </c>
      <c r="K17263" s="15">
        <v>116.7264</v>
      </c>
    </row>
    <row r="17264" spans="9:11">
      <c r="I17264" s="15">
        <v>17209</v>
      </c>
      <c r="J17264" s="15">
        <v>70.150729999999996</v>
      </c>
      <c r="K17264" s="15">
        <v>114.7623</v>
      </c>
    </row>
    <row r="17265" spans="9:11">
      <c r="I17265" s="15">
        <v>17210</v>
      </c>
      <c r="J17265" s="15">
        <v>70.251850000000005</v>
      </c>
      <c r="K17265" s="15">
        <v>126.8904</v>
      </c>
    </row>
    <row r="17266" spans="9:11">
      <c r="I17266" s="15">
        <v>17211</v>
      </c>
      <c r="J17266" s="15">
        <v>70.056219999999996</v>
      </c>
      <c r="K17266" s="15">
        <v>128.20330000000001</v>
      </c>
    </row>
    <row r="17267" spans="9:11">
      <c r="I17267" s="15">
        <v>17212</v>
      </c>
      <c r="J17267" s="15">
        <v>71.569149999999993</v>
      </c>
      <c r="K17267" s="15">
        <v>139.75800000000001</v>
      </c>
    </row>
    <row r="17268" spans="9:11">
      <c r="I17268" s="15">
        <v>17213</v>
      </c>
      <c r="J17268" s="15">
        <v>66.710899999999995</v>
      </c>
      <c r="K17268" s="15">
        <v>105.7077</v>
      </c>
    </row>
    <row r="17269" spans="9:11">
      <c r="I17269" s="15">
        <v>17214</v>
      </c>
      <c r="J17269" s="15">
        <v>67.85257</v>
      </c>
      <c r="K17269" s="15">
        <v>129.60400000000001</v>
      </c>
    </row>
    <row r="17270" spans="9:11">
      <c r="I17270" s="15">
        <v>17215</v>
      </c>
      <c r="J17270" s="15">
        <v>70.694050000000004</v>
      </c>
      <c r="K17270" s="15">
        <v>133.83170000000001</v>
      </c>
    </row>
    <row r="17271" spans="9:11">
      <c r="I17271" s="15">
        <v>17216</v>
      </c>
      <c r="J17271" s="15">
        <v>69.262460000000004</v>
      </c>
      <c r="K17271" s="15">
        <v>118.5224</v>
      </c>
    </row>
    <row r="17272" spans="9:11">
      <c r="I17272" s="15">
        <v>17217</v>
      </c>
      <c r="J17272" s="15">
        <v>64.556780000000003</v>
      </c>
      <c r="K17272" s="15">
        <v>107.7334</v>
      </c>
    </row>
    <row r="17273" spans="9:11">
      <c r="I17273" s="15">
        <v>17218</v>
      </c>
      <c r="J17273" s="15">
        <v>66.240539999999996</v>
      </c>
      <c r="K17273" s="15">
        <v>118.74679999999999</v>
      </c>
    </row>
    <row r="17274" spans="9:11">
      <c r="I17274" s="15">
        <v>17219</v>
      </c>
      <c r="J17274" s="15">
        <v>71.680729999999997</v>
      </c>
      <c r="K17274" s="15">
        <v>149.2518</v>
      </c>
    </row>
    <row r="17275" spans="9:11">
      <c r="I17275" s="15">
        <v>17220</v>
      </c>
      <c r="J17275" s="15">
        <v>71.210930000000005</v>
      </c>
      <c r="K17275" s="15">
        <v>133.76089999999999</v>
      </c>
    </row>
    <row r="17276" spans="9:11">
      <c r="I17276" s="15">
        <v>17221</v>
      </c>
      <c r="J17276" s="15">
        <v>70.000619999999998</v>
      </c>
      <c r="K17276" s="15">
        <v>139.80289999999999</v>
      </c>
    </row>
    <row r="17277" spans="9:11">
      <c r="I17277" s="15">
        <v>17222</v>
      </c>
      <c r="J17277" s="15">
        <v>71.0916</v>
      </c>
      <c r="K17277" s="15">
        <v>154.31389999999999</v>
      </c>
    </row>
    <row r="17278" spans="9:11">
      <c r="I17278" s="15">
        <v>17223</v>
      </c>
      <c r="J17278" s="15">
        <v>67.218649999999997</v>
      </c>
      <c r="K17278" s="15">
        <v>106.4772</v>
      </c>
    </row>
    <row r="17279" spans="9:11">
      <c r="I17279" s="15">
        <v>17224</v>
      </c>
      <c r="J17279" s="15">
        <v>66.457139999999995</v>
      </c>
      <c r="K17279" s="15">
        <v>115.509</v>
      </c>
    </row>
    <row r="17280" spans="9:11">
      <c r="I17280" s="15">
        <v>17225</v>
      </c>
      <c r="J17280" s="15">
        <v>67.476939999999999</v>
      </c>
      <c r="K17280" s="15">
        <v>127.3133</v>
      </c>
    </row>
    <row r="17281" spans="9:11">
      <c r="I17281" s="15">
        <v>17226</v>
      </c>
      <c r="J17281" s="15">
        <v>67.503579999999999</v>
      </c>
      <c r="K17281" s="15">
        <v>121.8309</v>
      </c>
    </row>
    <row r="17282" spans="9:11">
      <c r="I17282" s="15">
        <v>17227</v>
      </c>
      <c r="J17282" s="15">
        <v>67.208730000000003</v>
      </c>
      <c r="K17282" s="15">
        <v>125.59480000000001</v>
      </c>
    </row>
    <row r="17283" spans="9:11">
      <c r="I17283" s="15">
        <v>17228</v>
      </c>
      <c r="J17283" s="15">
        <v>66.716669999999993</v>
      </c>
      <c r="K17283" s="15">
        <v>135.66249999999999</v>
      </c>
    </row>
    <row r="17284" spans="9:11">
      <c r="I17284" s="15">
        <v>17229</v>
      </c>
      <c r="J17284" s="15">
        <v>66.703630000000004</v>
      </c>
      <c r="K17284" s="15">
        <v>131.48750000000001</v>
      </c>
    </row>
    <row r="17285" spans="9:11">
      <c r="I17285" s="15">
        <v>17230</v>
      </c>
      <c r="J17285" s="15">
        <v>69.964979999999997</v>
      </c>
      <c r="K17285" s="15">
        <v>143.97149999999999</v>
      </c>
    </row>
    <row r="17286" spans="9:11">
      <c r="I17286" s="15">
        <v>17231</v>
      </c>
      <c r="J17286" s="15">
        <v>68.366759999999999</v>
      </c>
      <c r="K17286" s="15">
        <v>146.42689999999999</v>
      </c>
    </row>
    <row r="17287" spans="9:11">
      <c r="I17287" s="15">
        <v>17232</v>
      </c>
      <c r="J17287" s="15">
        <v>66.055139999999994</v>
      </c>
      <c r="K17287" s="15">
        <v>110.1934</v>
      </c>
    </row>
    <row r="17288" spans="9:11">
      <c r="I17288" s="15">
        <v>17233</v>
      </c>
      <c r="J17288" s="15">
        <v>68.555229999999995</v>
      </c>
      <c r="K17288" s="15">
        <v>121.336</v>
      </c>
    </row>
    <row r="17289" spans="9:11">
      <c r="I17289" s="15">
        <v>17234</v>
      </c>
      <c r="J17289" s="15">
        <v>67.982339999999994</v>
      </c>
      <c r="K17289" s="15">
        <v>148.4537</v>
      </c>
    </row>
    <row r="17290" spans="9:11">
      <c r="I17290" s="15">
        <v>17235</v>
      </c>
      <c r="J17290" s="15">
        <v>68.309389999999993</v>
      </c>
      <c r="K17290" s="15">
        <v>138.80289999999999</v>
      </c>
    </row>
    <row r="17291" spans="9:11">
      <c r="I17291" s="15">
        <v>17236</v>
      </c>
      <c r="J17291" s="15">
        <v>69.345150000000004</v>
      </c>
      <c r="K17291" s="15">
        <v>128.48099999999999</v>
      </c>
    </row>
    <row r="17292" spans="9:11">
      <c r="I17292" s="15">
        <v>17237</v>
      </c>
      <c r="J17292" s="15">
        <v>68.526560000000003</v>
      </c>
      <c r="K17292" s="15">
        <v>117.759</v>
      </c>
    </row>
    <row r="17293" spans="9:11">
      <c r="I17293" s="15">
        <v>17238</v>
      </c>
      <c r="J17293" s="15">
        <v>69.207070000000002</v>
      </c>
      <c r="K17293" s="15">
        <v>119.34869999999999</v>
      </c>
    </row>
    <row r="17294" spans="9:11">
      <c r="I17294" s="15">
        <v>17239</v>
      </c>
      <c r="J17294" s="15">
        <v>71.474789999999999</v>
      </c>
      <c r="K17294" s="15">
        <v>145.6045</v>
      </c>
    </row>
    <row r="17295" spans="9:11">
      <c r="I17295" s="15">
        <v>17240</v>
      </c>
      <c r="J17295" s="15">
        <v>65.534499999999994</v>
      </c>
      <c r="K17295" s="15">
        <v>104.6023</v>
      </c>
    </row>
    <row r="17296" spans="9:11">
      <c r="I17296" s="15">
        <v>17241</v>
      </c>
      <c r="J17296" s="15">
        <v>67.785920000000004</v>
      </c>
      <c r="K17296" s="15">
        <v>115.99590000000001</v>
      </c>
    </row>
    <row r="17297" spans="9:11">
      <c r="I17297" s="15">
        <v>17242</v>
      </c>
      <c r="J17297" s="15">
        <v>66.591319999999996</v>
      </c>
      <c r="K17297" s="15">
        <v>127.1836</v>
      </c>
    </row>
    <row r="17298" spans="9:11">
      <c r="I17298" s="15">
        <v>17243</v>
      </c>
      <c r="J17298" s="15">
        <v>67.137820000000005</v>
      </c>
      <c r="K17298" s="15">
        <v>128.81270000000001</v>
      </c>
    </row>
    <row r="17299" spans="9:11">
      <c r="I17299" s="15">
        <v>17244</v>
      </c>
      <c r="J17299" s="15">
        <v>67.001109999999997</v>
      </c>
      <c r="K17299" s="15">
        <v>123.5243</v>
      </c>
    </row>
    <row r="17300" spans="9:11">
      <c r="I17300" s="15">
        <v>17245</v>
      </c>
      <c r="J17300" s="15">
        <v>66.616540000000001</v>
      </c>
      <c r="K17300" s="15">
        <v>114.82989999999999</v>
      </c>
    </row>
    <row r="17301" spans="9:11">
      <c r="I17301" s="15">
        <v>17246</v>
      </c>
      <c r="J17301" s="15">
        <v>72.325069999999997</v>
      </c>
      <c r="K17301" s="15">
        <v>140.01849999999999</v>
      </c>
    </row>
    <row r="17302" spans="9:11">
      <c r="I17302" s="15">
        <v>17247</v>
      </c>
      <c r="J17302" s="15">
        <v>66.902810000000002</v>
      </c>
      <c r="K17302" s="15">
        <v>137.80359999999999</v>
      </c>
    </row>
    <row r="17303" spans="9:11">
      <c r="I17303" s="15">
        <v>17248</v>
      </c>
      <c r="J17303" s="15">
        <v>67.55171</v>
      </c>
      <c r="K17303" s="15">
        <v>155.86019999999999</v>
      </c>
    </row>
    <row r="17304" spans="9:11">
      <c r="I17304" s="15">
        <v>17249</v>
      </c>
      <c r="J17304" s="15">
        <v>68.486540000000005</v>
      </c>
      <c r="K17304" s="15">
        <v>135.2003</v>
      </c>
    </row>
    <row r="17305" spans="9:11">
      <c r="I17305" s="15">
        <v>17250</v>
      </c>
      <c r="J17305" s="15">
        <v>67.598699999999994</v>
      </c>
      <c r="K17305" s="15">
        <v>120.4145</v>
      </c>
    </row>
    <row r="17306" spans="9:11">
      <c r="I17306" s="15">
        <v>17251</v>
      </c>
      <c r="J17306" s="15">
        <v>68.326149999999998</v>
      </c>
      <c r="K17306" s="15">
        <v>126.53789999999999</v>
      </c>
    </row>
    <row r="17307" spans="9:11">
      <c r="I17307" s="15">
        <v>17252</v>
      </c>
      <c r="J17307" s="15">
        <v>67.531670000000005</v>
      </c>
      <c r="K17307" s="15">
        <v>136.85679999999999</v>
      </c>
    </row>
    <row r="17308" spans="9:11">
      <c r="I17308" s="15">
        <v>17253</v>
      </c>
      <c r="J17308" s="15">
        <v>69.727540000000005</v>
      </c>
      <c r="K17308" s="15">
        <v>133.96940000000001</v>
      </c>
    </row>
    <row r="17309" spans="9:11">
      <c r="I17309" s="15">
        <v>17254</v>
      </c>
      <c r="J17309" s="15">
        <v>69.649699999999996</v>
      </c>
      <c r="K17309" s="15">
        <v>138.72630000000001</v>
      </c>
    </row>
    <row r="17310" spans="9:11">
      <c r="I17310" s="15">
        <v>17255</v>
      </c>
      <c r="J17310" s="15">
        <v>66.748170000000002</v>
      </c>
      <c r="K17310" s="15">
        <v>120.5369</v>
      </c>
    </row>
    <row r="17311" spans="9:11">
      <c r="I17311" s="15">
        <v>17256</v>
      </c>
      <c r="J17311" s="15">
        <v>68.68338</v>
      </c>
      <c r="K17311" s="15">
        <v>137.27610000000001</v>
      </c>
    </row>
    <row r="17312" spans="9:11">
      <c r="I17312" s="15">
        <v>17257</v>
      </c>
      <c r="J17312" s="15">
        <v>68.09093</v>
      </c>
      <c r="K17312" s="15">
        <v>112.38630000000001</v>
      </c>
    </row>
    <row r="17313" spans="9:11">
      <c r="I17313" s="15">
        <v>17258</v>
      </c>
      <c r="J17313" s="15">
        <v>70.611909999999995</v>
      </c>
      <c r="K17313" s="15">
        <v>129.0103</v>
      </c>
    </row>
    <row r="17314" spans="9:11">
      <c r="I17314" s="15">
        <v>17259</v>
      </c>
      <c r="J17314" s="15">
        <v>67.379540000000006</v>
      </c>
      <c r="K17314" s="15">
        <v>122.87520000000001</v>
      </c>
    </row>
    <row r="17315" spans="9:11">
      <c r="I17315" s="15">
        <v>17260</v>
      </c>
      <c r="J17315" s="15">
        <v>68.133340000000004</v>
      </c>
      <c r="K17315" s="15">
        <v>138.09399999999999</v>
      </c>
    </row>
    <row r="17316" spans="9:11">
      <c r="I17316" s="15">
        <v>17261</v>
      </c>
      <c r="J17316" s="15">
        <v>68.918049999999994</v>
      </c>
      <c r="K17316" s="15">
        <v>141.24780000000001</v>
      </c>
    </row>
    <row r="17317" spans="9:11">
      <c r="I17317" s="15">
        <v>17262</v>
      </c>
      <c r="J17317" s="15">
        <v>70.530259999999998</v>
      </c>
      <c r="K17317" s="15">
        <v>120.21639999999999</v>
      </c>
    </row>
    <row r="17318" spans="9:11">
      <c r="I17318" s="15">
        <v>17263</v>
      </c>
      <c r="J17318" s="15">
        <v>66.746610000000004</v>
      </c>
      <c r="K17318" s="15">
        <v>123.14709999999999</v>
      </c>
    </row>
    <row r="17319" spans="9:11">
      <c r="I17319" s="15">
        <v>17264</v>
      </c>
      <c r="J17319" s="15">
        <v>63.666119999999999</v>
      </c>
      <c r="K17319" s="15">
        <v>92.916290000000004</v>
      </c>
    </row>
    <row r="17320" spans="9:11">
      <c r="I17320" s="15">
        <v>17265</v>
      </c>
      <c r="J17320" s="15">
        <v>68.935180000000003</v>
      </c>
      <c r="K17320" s="15">
        <v>128.99770000000001</v>
      </c>
    </row>
    <row r="17321" spans="9:11">
      <c r="I17321" s="15">
        <v>17266</v>
      </c>
      <c r="J17321" s="15">
        <v>62.95082</v>
      </c>
      <c r="K17321" s="15">
        <v>89.823949999999996</v>
      </c>
    </row>
    <row r="17322" spans="9:11">
      <c r="I17322" s="15">
        <v>17267</v>
      </c>
      <c r="J17322" s="15">
        <v>68.935929999999999</v>
      </c>
      <c r="K17322" s="15">
        <v>128.28370000000001</v>
      </c>
    </row>
    <row r="17323" spans="9:11">
      <c r="I17323" s="15">
        <v>17268</v>
      </c>
      <c r="J17323" s="15">
        <v>68.730950000000007</v>
      </c>
      <c r="K17323" s="15">
        <v>136.57939999999999</v>
      </c>
    </row>
    <row r="17324" spans="9:11">
      <c r="I17324" s="15">
        <v>17269</v>
      </c>
      <c r="J17324" s="15">
        <v>66.319239999999994</v>
      </c>
      <c r="K17324" s="15">
        <v>111.7375</v>
      </c>
    </row>
    <row r="17325" spans="9:11">
      <c r="I17325" s="15">
        <v>17270</v>
      </c>
      <c r="J17325" s="15">
        <v>70.480559999999997</v>
      </c>
      <c r="K17325" s="15">
        <v>143.09270000000001</v>
      </c>
    </row>
    <row r="17326" spans="9:11">
      <c r="I17326" s="15">
        <v>17271</v>
      </c>
      <c r="J17326" s="15">
        <v>69.127740000000003</v>
      </c>
      <c r="K17326" s="15">
        <v>139.39580000000001</v>
      </c>
    </row>
    <row r="17327" spans="9:11">
      <c r="I17327" s="15">
        <v>17272</v>
      </c>
      <c r="J17327" s="15">
        <v>67.813379999999995</v>
      </c>
      <c r="K17327" s="15">
        <v>123.9796</v>
      </c>
    </row>
    <row r="17328" spans="9:11">
      <c r="I17328" s="15">
        <v>17273</v>
      </c>
      <c r="J17328" s="15">
        <v>69.701279999999997</v>
      </c>
      <c r="K17328" s="15">
        <v>137.1688</v>
      </c>
    </row>
    <row r="17329" spans="9:11">
      <c r="I17329" s="15">
        <v>17274</v>
      </c>
      <c r="J17329" s="15">
        <v>68.201189999999997</v>
      </c>
      <c r="K17329" s="15">
        <v>124.0966</v>
      </c>
    </row>
    <row r="17330" spans="9:11">
      <c r="I17330" s="15">
        <v>17275</v>
      </c>
      <c r="J17330" s="15">
        <v>68.435670000000002</v>
      </c>
      <c r="K17330" s="15">
        <v>135.57990000000001</v>
      </c>
    </row>
    <row r="17331" spans="9:11">
      <c r="I17331" s="15">
        <v>17276</v>
      </c>
      <c r="J17331" s="15">
        <v>66.599789999999999</v>
      </c>
      <c r="K17331" s="15">
        <v>122.02549999999999</v>
      </c>
    </row>
    <row r="17332" spans="9:11">
      <c r="I17332" s="15">
        <v>17277</v>
      </c>
      <c r="J17332" s="15">
        <v>69.579759999999993</v>
      </c>
      <c r="K17332" s="15">
        <v>121.94710000000001</v>
      </c>
    </row>
    <row r="17333" spans="9:11">
      <c r="I17333" s="15">
        <v>17278</v>
      </c>
      <c r="J17333" s="15">
        <v>66.892979999999994</v>
      </c>
      <c r="K17333" s="15">
        <v>153.72239999999999</v>
      </c>
    </row>
    <row r="17334" spans="9:11">
      <c r="I17334" s="15">
        <v>17279</v>
      </c>
      <c r="J17334" s="15">
        <v>68.443560000000005</v>
      </c>
      <c r="K17334" s="15">
        <v>133.34649999999999</v>
      </c>
    </row>
    <row r="17335" spans="9:11">
      <c r="I17335" s="15">
        <v>17280</v>
      </c>
      <c r="J17335" s="15">
        <v>64.022989999999993</v>
      </c>
      <c r="K17335" s="15">
        <v>133.08340000000001</v>
      </c>
    </row>
    <row r="17336" spans="9:11">
      <c r="I17336" s="15">
        <v>17281</v>
      </c>
      <c r="J17336" s="15">
        <v>68.085489999999993</v>
      </c>
      <c r="K17336" s="15">
        <v>126.3244</v>
      </c>
    </row>
    <row r="17337" spans="9:11">
      <c r="I17337" s="15">
        <v>17282</v>
      </c>
      <c r="J17337" s="15">
        <v>64.193190000000001</v>
      </c>
      <c r="K17337" s="15">
        <v>131.87200000000001</v>
      </c>
    </row>
    <row r="17338" spans="9:11">
      <c r="I17338" s="15">
        <v>17283</v>
      </c>
      <c r="J17338" s="15">
        <v>68.146600000000007</v>
      </c>
      <c r="K17338" s="15">
        <v>126.907</v>
      </c>
    </row>
    <row r="17339" spans="9:11">
      <c r="I17339" s="15">
        <v>17284</v>
      </c>
      <c r="J17339" s="15">
        <v>66.590190000000007</v>
      </c>
      <c r="K17339" s="15">
        <v>112.2</v>
      </c>
    </row>
    <row r="17340" spans="9:11">
      <c r="I17340" s="15">
        <v>17285</v>
      </c>
      <c r="J17340" s="15">
        <v>71.778689999999997</v>
      </c>
      <c r="K17340" s="15">
        <v>136.6592</v>
      </c>
    </row>
    <row r="17341" spans="9:11">
      <c r="I17341" s="15">
        <v>17286</v>
      </c>
      <c r="J17341" s="15">
        <v>65.456230000000005</v>
      </c>
      <c r="K17341" s="15">
        <v>120.6365</v>
      </c>
    </row>
    <row r="17342" spans="9:11">
      <c r="I17342" s="15">
        <v>17287</v>
      </c>
      <c r="J17342" s="15">
        <v>66.919020000000003</v>
      </c>
      <c r="K17342" s="15">
        <v>109.66370000000001</v>
      </c>
    </row>
    <row r="17343" spans="9:11">
      <c r="I17343" s="15">
        <v>17288</v>
      </c>
      <c r="J17343" s="15">
        <v>70.475049999999996</v>
      </c>
      <c r="K17343" s="15">
        <v>147.79239999999999</v>
      </c>
    </row>
    <row r="17344" spans="9:11">
      <c r="I17344" s="15">
        <v>17289</v>
      </c>
      <c r="J17344" s="15">
        <v>70.457549999999998</v>
      </c>
      <c r="K17344" s="15">
        <v>130.74209999999999</v>
      </c>
    </row>
    <row r="17345" spans="9:11">
      <c r="I17345" s="15">
        <v>17290</v>
      </c>
      <c r="J17345" s="15">
        <v>69.238370000000003</v>
      </c>
      <c r="K17345" s="15">
        <v>140.11609999999999</v>
      </c>
    </row>
    <row r="17346" spans="9:11">
      <c r="I17346" s="15">
        <v>17291</v>
      </c>
      <c r="J17346" s="15">
        <v>70.433779999999999</v>
      </c>
      <c r="K17346" s="15">
        <v>123.3224</v>
      </c>
    </row>
    <row r="17347" spans="9:11">
      <c r="I17347" s="15">
        <v>17292</v>
      </c>
      <c r="J17347" s="15">
        <v>66.661659999999998</v>
      </c>
      <c r="K17347" s="15">
        <v>108.7235</v>
      </c>
    </row>
    <row r="17348" spans="9:11">
      <c r="I17348" s="15">
        <v>17293</v>
      </c>
      <c r="J17348" s="15">
        <v>66.201999999999998</v>
      </c>
      <c r="K17348" s="15">
        <v>116.2268</v>
      </c>
    </row>
    <row r="17349" spans="9:11">
      <c r="I17349" s="15">
        <v>17294</v>
      </c>
      <c r="J17349" s="15">
        <v>69.013689999999997</v>
      </c>
      <c r="K17349" s="15">
        <v>123.5196</v>
      </c>
    </row>
    <row r="17350" spans="9:11">
      <c r="I17350" s="15">
        <v>17295</v>
      </c>
      <c r="J17350" s="15">
        <v>67.894739999999999</v>
      </c>
      <c r="K17350" s="15">
        <v>109.06780000000001</v>
      </c>
    </row>
    <row r="17351" spans="9:11">
      <c r="I17351" s="15">
        <v>17296</v>
      </c>
      <c r="J17351" s="15">
        <v>65.091250000000002</v>
      </c>
      <c r="K17351" s="15">
        <v>115.2931</v>
      </c>
    </row>
    <row r="17352" spans="9:11">
      <c r="I17352" s="15">
        <v>17297</v>
      </c>
      <c r="J17352" s="15">
        <v>65.614320000000006</v>
      </c>
      <c r="K17352" s="15">
        <v>118.14570000000001</v>
      </c>
    </row>
    <row r="17353" spans="9:11">
      <c r="I17353" s="15">
        <v>17298</v>
      </c>
      <c r="J17353" s="15">
        <v>67.839380000000006</v>
      </c>
      <c r="K17353" s="15">
        <v>120.64239999999999</v>
      </c>
    </row>
    <row r="17354" spans="9:11">
      <c r="I17354" s="15">
        <v>17299</v>
      </c>
      <c r="J17354" s="15">
        <v>67.93244</v>
      </c>
      <c r="K17354" s="15">
        <v>149.69710000000001</v>
      </c>
    </row>
    <row r="17355" spans="9:11">
      <c r="I17355" s="15">
        <v>17300</v>
      </c>
      <c r="J17355" s="15">
        <v>68.774709999999999</v>
      </c>
      <c r="K17355" s="15">
        <v>147.1688</v>
      </c>
    </row>
    <row r="17356" spans="9:11">
      <c r="I17356" s="15">
        <v>17301</v>
      </c>
      <c r="J17356" s="15">
        <v>65.274019999999993</v>
      </c>
      <c r="K17356" s="15">
        <v>123.5437</v>
      </c>
    </row>
    <row r="17357" spans="9:11">
      <c r="I17357" s="15">
        <v>17302</v>
      </c>
      <c r="J17357" s="15">
        <v>64.875069999999994</v>
      </c>
      <c r="K17357" s="15">
        <v>107.5534</v>
      </c>
    </row>
    <row r="17358" spans="9:11">
      <c r="I17358" s="15">
        <v>17303</v>
      </c>
      <c r="J17358" s="15">
        <v>68.120840000000001</v>
      </c>
      <c r="K17358" s="15">
        <v>144.70169999999999</v>
      </c>
    </row>
    <row r="17359" spans="9:11">
      <c r="I17359" s="15">
        <v>17304</v>
      </c>
      <c r="J17359" s="15">
        <v>68.103849999999994</v>
      </c>
      <c r="K17359" s="15">
        <v>122.944</v>
      </c>
    </row>
    <row r="17360" spans="9:11">
      <c r="I17360" s="15">
        <v>17305</v>
      </c>
      <c r="J17360" s="15">
        <v>66.604910000000004</v>
      </c>
      <c r="K17360" s="15">
        <v>123.47069999999999</v>
      </c>
    </row>
    <row r="17361" spans="9:11">
      <c r="I17361" s="15">
        <v>17306</v>
      </c>
      <c r="J17361" s="15">
        <v>64.989090000000004</v>
      </c>
      <c r="K17361" s="15">
        <v>126.5752</v>
      </c>
    </row>
    <row r="17362" spans="9:11">
      <c r="I17362" s="15">
        <v>17307</v>
      </c>
      <c r="J17362" s="15">
        <v>65.487480000000005</v>
      </c>
      <c r="K17362" s="15">
        <v>123.3998</v>
      </c>
    </row>
    <row r="17363" spans="9:11">
      <c r="I17363" s="15">
        <v>17308</v>
      </c>
      <c r="J17363" s="15">
        <v>71.201809999999995</v>
      </c>
      <c r="K17363" s="15">
        <v>135.55950000000001</v>
      </c>
    </row>
    <row r="17364" spans="9:11">
      <c r="I17364" s="15">
        <v>17309</v>
      </c>
      <c r="J17364" s="15">
        <v>69.631209999999996</v>
      </c>
      <c r="K17364" s="15">
        <v>145.36609999999999</v>
      </c>
    </row>
    <row r="17365" spans="9:11">
      <c r="I17365" s="15">
        <v>17310</v>
      </c>
      <c r="J17365" s="15">
        <v>67.942880000000002</v>
      </c>
      <c r="K17365" s="15">
        <v>132.4093</v>
      </c>
    </row>
    <row r="17366" spans="9:11">
      <c r="I17366" s="15">
        <v>17311</v>
      </c>
      <c r="J17366" s="15">
        <v>69.476889999999997</v>
      </c>
      <c r="K17366" s="15">
        <v>137.9974</v>
      </c>
    </row>
    <row r="17367" spans="9:11">
      <c r="I17367" s="15">
        <v>17312</v>
      </c>
      <c r="J17367" s="15">
        <v>67.003519999999995</v>
      </c>
      <c r="K17367" s="15">
        <v>125.768</v>
      </c>
    </row>
    <row r="17368" spans="9:11">
      <c r="I17368" s="15">
        <v>17313</v>
      </c>
      <c r="J17368" s="15">
        <v>67.339129999999997</v>
      </c>
      <c r="K17368" s="15">
        <v>140.9204</v>
      </c>
    </row>
    <row r="17369" spans="9:11">
      <c r="I17369" s="15">
        <v>17314</v>
      </c>
      <c r="J17369" s="15">
        <v>69.994420000000005</v>
      </c>
      <c r="K17369" s="15">
        <v>124.94029999999999</v>
      </c>
    </row>
    <row r="17370" spans="9:11">
      <c r="I17370" s="15">
        <v>17315</v>
      </c>
      <c r="J17370" s="15">
        <v>66.612740000000002</v>
      </c>
      <c r="K17370" s="15">
        <v>122.87430000000001</v>
      </c>
    </row>
    <row r="17371" spans="9:11">
      <c r="I17371" s="15">
        <v>17316</v>
      </c>
      <c r="J17371" s="15">
        <v>64.627080000000007</v>
      </c>
      <c r="K17371" s="15">
        <v>119.5881</v>
      </c>
    </row>
    <row r="17372" spans="9:11">
      <c r="I17372" s="15">
        <v>17317</v>
      </c>
      <c r="J17372" s="15">
        <v>67.330359999999999</v>
      </c>
      <c r="K17372" s="15">
        <v>129.43469999999999</v>
      </c>
    </row>
    <row r="17373" spans="9:11">
      <c r="I17373" s="15">
        <v>17318</v>
      </c>
      <c r="J17373" s="15">
        <v>67.805819999999997</v>
      </c>
      <c r="K17373" s="15">
        <v>122.01690000000001</v>
      </c>
    </row>
    <row r="17374" spans="9:11">
      <c r="I17374" s="15">
        <v>17319</v>
      </c>
      <c r="J17374" s="15">
        <v>67.324089999999998</v>
      </c>
      <c r="K17374" s="15">
        <v>131.2304</v>
      </c>
    </row>
    <row r="17375" spans="9:11">
      <c r="I17375" s="15">
        <v>17320</v>
      </c>
      <c r="J17375" s="15">
        <v>70.960579999999993</v>
      </c>
      <c r="K17375" s="15">
        <v>154.63050000000001</v>
      </c>
    </row>
    <row r="17376" spans="9:11">
      <c r="I17376" s="15">
        <v>17321</v>
      </c>
      <c r="J17376" s="15">
        <v>68.986009999999993</v>
      </c>
      <c r="K17376" s="15">
        <v>128.42080000000001</v>
      </c>
    </row>
    <row r="17377" spans="9:11">
      <c r="I17377" s="15">
        <v>17322</v>
      </c>
      <c r="J17377" s="15">
        <v>69.468850000000003</v>
      </c>
      <c r="K17377" s="15">
        <v>126.7239</v>
      </c>
    </row>
    <row r="17378" spans="9:11">
      <c r="I17378" s="15">
        <v>17323</v>
      </c>
      <c r="J17378" s="15">
        <v>67.279570000000007</v>
      </c>
      <c r="K17378" s="15">
        <v>151.14320000000001</v>
      </c>
    </row>
    <row r="17379" spans="9:11">
      <c r="I17379" s="15">
        <v>17324</v>
      </c>
      <c r="J17379" s="15">
        <v>70.182230000000004</v>
      </c>
      <c r="K17379" s="15">
        <v>118.0108</v>
      </c>
    </row>
    <row r="17380" spans="9:11">
      <c r="I17380" s="15">
        <v>17325</v>
      </c>
      <c r="J17380" s="15">
        <v>67.032600000000002</v>
      </c>
      <c r="K17380" s="15">
        <v>138.4939</v>
      </c>
    </row>
    <row r="17381" spans="9:11">
      <c r="I17381" s="15">
        <v>17326</v>
      </c>
      <c r="J17381" s="15">
        <v>66.390749999999997</v>
      </c>
      <c r="K17381" s="15">
        <v>120.1294</v>
      </c>
    </row>
    <row r="17382" spans="9:11">
      <c r="I17382" s="15">
        <v>17327</v>
      </c>
      <c r="J17382" s="15">
        <v>67.895269999999996</v>
      </c>
      <c r="K17382" s="15">
        <v>134.18510000000001</v>
      </c>
    </row>
    <row r="17383" spans="9:11">
      <c r="I17383" s="15">
        <v>17328</v>
      </c>
      <c r="J17383" s="15">
        <v>66.148989999999998</v>
      </c>
      <c r="K17383" s="15">
        <v>130.3818</v>
      </c>
    </row>
    <row r="17384" spans="9:11">
      <c r="I17384" s="15">
        <v>17329</v>
      </c>
      <c r="J17384" s="15">
        <v>69.540629999999993</v>
      </c>
      <c r="K17384" s="15">
        <v>144.5497</v>
      </c>
    </row>
    <row r="17385" spans="9:11">
      <c r="I17385" s="15">
        <v>17330</v>
      </c>
      <c r="J17385" s="15">
        <v>70.147559999999999</v>
      </c>
      <c r="K17385" s="15">
        <v>134.88040000000001</v>
      </c>
    </row>
    <row r="17386" spans="9:11">
      <c r="I17386" s="15">
        <v>17331</v>
      </c>
      <c r="J17386" s="15">
        <v>66.890450000000001</v>
      </c>
      <c r="K17386" s="15">
        <v>99.505830000000003</v>
      </c>
    </row>
    <row r="17387" spans="9:11">
      <c r="I17387" s="15">
        <v>17332</v>
      </c>
      <c r="J17387" s="15">
        <v>67.236239999999995</v>
      </c>
      <c r="K17387" s="15">
        <v>137.2681</v>
      </c>
    </row>
    <row r="17388" spans="9:11">
      <c r="I17388" s="15">
        <v>17333</v>
      </c>
      <c r="J17388" s="15">
        <v>69.788049999999998</v>
      </c>
      <c r="K17388" s="15">
        <v>125.13330000000001</v>
      </c>
    </row>
    <row r="17389" spans="9:11">
      <c r="I17389" s="15">
        <v>17334</v>
      </c>
      <c r="J17389" s="15">
        <v>68.417289999999994</v>
      </c>
      <c r="K17389" s="15">
        <v>132.5489</v>
      </c>
    </row>
    <row r="17390" spans="9:11">
      <c r="I17390" s="15">
        <v>17335</v>
      </c>
      <c r="J17390" s="15">
        <v>65.771990000000002</v>
      </c>
      <c r="K17390" s="15">
        <v>124.1671</v>
      </c>
    </row>
    <row r="17391" spans="9:11">
      <c r="I17391" s="15">
        <v>17336</v>
      </c>
      <c r="J17391" s="15">
        <v>68.652150000000006</v>
      </c>
      <c r="K17391" s="15">
        <v>123.51739999999999</v>
      </c>
    </row>
    <row r="17392" spans="9:11">
      <c r="I17392" s="15">
        <v>17337</v>
      </c>
      <c r="J17392" s="15">
        <v>68.654309999999995</v>
      </c>
      <c r="K17392" s="15">
        <v>140.24809999999999</v>
      </c>
    </row>
    <row r="17393" spans="9:11">
      <c r="I17393" s="15">
        <v>17338</v>
      </c>
      <c r="J17393" s="15">
        <v>70.68047</v>
      </c>
      <c r="K17393" s="15">
        <v>147.89400000000001</v>
      </c>
    </row>
    <row r="17394" spans="9:11">
      <c r="I17394" s="15">
        <v>17339</v>
      </c>
      <c r="J17394" s="15">
        <v>66.911799999999999</v>
      </c>
      <c r="K17394" s="15">
        <v>138.93729999999999</v>
      </c>
    </row>
    <row r="17395" spans="9:11">
      <c r="I17395" s="15">
        <v>17340</v>
      </c>
      <c r="J17395" s="15">
        <v>69.868359999999996</v>
      </c>
      <c r="K17395" s="15">
        <v>127.23309999999999</v>
      </c>
    </row>
    <row r="17396" spans="9:11">
      <c r="I17396" s="15">
        <v>17341</v>
      </c>
      <c r="J17396" s="15">
        <v>63.232080000000003</v>
      </c>
      <c r="K17396" s="15">
        <v>111.97020000000001</v>
      </c>
    </row>
    <row r="17397" spans="9:11">
      <c r="I17397" s="15">
        <v>17342</v>
      </c>
      <c r="J17397" s="15">
        <v>64.720510000000004</v>
      </c>
      <c r="K17397" s="15">
        <v>104.98269999999999</v>
      </c>
    </row>
    <row r="17398" spans="9:11">
      <c r="I17398" s="15">
        <v>17343</v>
      </c>
      <c r="J17398" s="15">
        <v>65.243979999999993</v>
      </c>
      <c r="K17398" s="15">
        <v>124.1485</v>
      </c>
    </row>
    <row r="17399" spans="9:11">
      <c r="I17399" s="15">
        <v>17344</v>
      </c>
      <c r="J17399" s="15">
        <v>70.89385</v>
      </c>
      <c r="K17399" s="15">
        <v>133.86269999999999</v>
      </c>
    </row>
    <row r="17400" spans="9:11">
      <c r="I17400" s="15">
        <v>17345</v>
      </c>
      <c r="J17400" s="15">
        <v>64.256590000000003</v>
      </c>
      <c r="K17400" s="15">
        <v>125.7283</v>
      </c>
    </row>
    <row r="17401" spans="9:11">
      <c r="I17401" s="15">
        <v>17346</v>
      </c>
      <c r="J17401" s="15">
        <v>70.044619999999995</v>
      </c>
      <c r="K17401" s="15">
        <v>135.29640000000001</v>
      </c>
    </row>
    <row r="17402" spans="9:11">
      <c r="I17402" s="15">
        <v>17347</v>
      </c>
      <c r="J17402" s="15">
        <v>68.195599999999999</v>
      </c>
      <c r="K17402" s="15">
        <v>132.60319999999999</v>
      </c>
    </row>
    <row r="17403" spans="9:11">
      <c r="I17403" s="15">
        <v>17348</v>
      </c>
      <c r="J17403" s="15">
        <v>66.981480000000005</v>
      </c>
      <c r="K17403" s="15">
        <v>139.9306</v>
      </c>
    </row>
    <row r="17404" spans="9:11">
      <c r="I17404" s="15">
        <v>17349</v>
      </c>
      <c r="J17404" s="15">
        <v>67.948239999999998</v>
      </c>
      <c r="K17404" s="15">
        <v>139.71950000000001</v>
      </c>
    </row>
    <row r="17405" spans="9:11">
      <c r="I17405" s="15">
        <v>17350</v>
      </c>
      <c r="J17405" s="15">
        <v>67.098690000000005</v>
      </c>
      <c r="K17405" s="15">
        <v>118.7587</v>
      </c>
    </row>
    <row r="17406" spans="9:11">
      <c r="I17406" s="15">
        <v>17351</v>
      </c>
      <c r="J17406" s="15">
        <v>71.84299</v>
      </c>
      <c r="K17406" s="15">
        <v>149.6695</v>
      </c>
    </row>
    <row r="17407" spans="9:11">
      <c r="I17407" s="15">
        <v>17352</v>
      </c>
      <c r="J17407" s="15">
        <v>68.444820000000007</v>
      </c>
      <c r="K17407" s="15">
        <v>131.4924</v>
      </c>
    </row>
    <row r="17408" spans="9:11">
      <c r="I17408" s="15">
        <v>17353</v>
      </c>
      <c r="J17408" s="15">
        <v>67.248329999999996</v>
      </c>
      <c r="K17408" s="15">
        <v>120.82040000000001</v>
      </c>
    </row>
    <row r="17409" spans="9:11">
      <c r="I17409" s="15">
        <v>17354</v>
      </c>
      <c r="J17409" s="15">
        <v>69.21266</v>
      </c>
      <c r="K17409" s="15">
        <v>125.3578</v>
      </c>
    </row>
    <row r="17410" spans="9:11">
      <c r="I17410" s="15">
        <v>17355</v>
      </c>
      <c r="J17410" s="15">
        <v>64.622669999999999</v>
      </c>
      <c r="K17410" s="15">
        <v>110.5318</v>
      </c>
    </row>
    <row r="17411" spans="9:11">
      <c r="I17411" s="15">
        <v>17356</v>
      </c>
      <c r="J17411" s="15">
        <v>66.343069999999997</v>
      </c>
      <c r="K17411" s="15">
        <v>135.21899999999999</v>
      </c>
    </row>
    <row r="17412" spans="9:11">
      <c r="I17412" s="15">
        <v>17357</v>
      </c>
      <c r="J17412" s="15">
        <v>67.539670000000001</v>
      </c>
      <c r="K17412" s="15">
        <v>125.4678</v>
      </c>
    </row>
    <row r="17413" spans="9:11">
      <c r="I17413" s="15">
        <v>17358</v>
      </c>
      <c r="J17413" s="15">
        <v>66.342830000000006</v>
      </c>
      <c r="K17413" s="15">
        <v>122.16930000000001</v>
      </c>
    </row>
    <row r="17414" spans="9:11">
      <c r="I17414" s="15">
        <v>17359</v>
      </c>
      <c r="J17414" s="15">
        <v>66.21181</v>
      </c>
      <c r="K17414" s="15">
        <v>102.0376</v>
      </c>
    </row>
    <row r="17415" spans="9:11">
      <c r="I17415" s="15">
        <v>17360</v>
      </c>
      <c r="J17415" s="15">
        <v>67.458699999999993</v>
      </c>
      <c r="K17415" s="15">
        <v>123.1343</v>
      </c>
    </row>
    <row r="17416" spans="9:11">
      <c r="I17416" s="15">
        <v>17361</v>
      </c>
      <c r="J17416" s="15">
        <v>66.255679999999998</v>
      </c>
      <c r="K17416" s="15">
        <v>125.5099</v>
      </c>
    </row>
    <row r="17417" spans="9:11">
      <c r="I17417" s="15">
        <v>17362</v>
      </c>
      <c r="J17417" s="15">
        <v>67.240889999999993</v>
      </c>
      <c r="K17417" s="15">
        <v>110.97750000000001</v>
      </c>
    </row>
    <row r="17418" spans="9:11">
      <c r="I17418" s="15">
        <v>17363</v>
      </c>
      <c r="J17418" s="15">
        <v>65.926730000000006</v>
      </c>
      <c r="K17418" s="15">
        <v>132.20590000000001</v>
      </c>
    </row>
    <row r="17419" spans="9:11">
      <c r="I17419" s="15">
        <v>17364</v>
      </c>
      <c r="J17419" s="15">
        <v>67.965069999999997</v>
      </c>
      <c r="K17419" s="15">
        <v>124.3027</v>
      </c>
    </row>
    <row r="17420" spans="9:11">
      <c r="I17420" s="15">
        <v>17365</v>
      </c>
      <c r="J17420" s="15">
        <v>67.129220000000004</v>
      </c>
      <c r="K17420" s="15">
        <v>137.08750000000001</v>
      </c>
    </row>
    <row r="17421" spans="9:11">
      <c r="I17421" s="15">
        <v>17366</v>
      </c>
      <c r="J17421" s="15">
        <v>69.757620000000003</v>
      </c>
      <c r="K17421" s="15">
        <v>117.72320000000001</v>
      </c>
    </row>
    <row r="17422" spans="9:11">
      <c r="I17422" s="15">
        <v>17367</v>
      </c>
      <c r="J17422" s="15">
        <v>69.358180000000004</v>
      </c>
      <c r="K17422" s="15">
        <v>136.11089999999999</v>
      </c>
    </row>
    <row r="17423" spans="9:11">
      <c r="I17423" s="15">
        <v>17368</v>
      </c>
      <c r="J17423" s="15">
        <v>66.499440000000007</v>
      </c>
      <c r="K17423" s="15">
        <v>130.82939999999999</v>
      </c>
    </row>
    <row r="17424" spans="9:11">
      <c r="I17424" s="15">
        <v>17369</v>
      </c>
      <c r="J17424" s="15">
        <v>65.845190000000002</v>
      </c>
      <c r="K17424" s="15">
        <v>116.64149999999999</v>
      </c>
    </row>
    <row r="17425" spans="9:11">
      <c r="I17425" s="15">
        <v>17370</v>
      </c>
      <c r="J17425" s="15">
        <v>68.602800000000002</v>
      </c>
      <c r="K17425" s="15">
        <v>138.3946</v>
      </c>
    </row>
    <row r="17426" spans="9:11">
      <c r="I17426" s="15">
        <v>17371</v>
      </c>
      <c r="J17426" s="15">
        <v>65.501459999999994</v>
      </c>
      <c r="K17426" s="15">
        <v>105.78270000000001</v>
      </c>
    </row>
    <row r="17427" spans="9:11">
      <c r="I17427" s="15">
        <v>17372</v>
      </c>
      <c r="J17427" s="15">
        <v>69.527649999999994</v>
      </c>
      <c r="K17427" s="15">
        <v>135.09610000000001</v>
      </c>
    </row>
    <row r="17428" spans="9:11">
      <c r="I17428" s="15">
        <v>17373</v>
      </c>
      <c r="J17428" s="15">
        <v>68.34357</v>
      </c>
      <c r="K17428" s="15">
        <v>130.84229999999999</v>
      </c>
    </row>
    <row r="17429" spans="9:11">
      <c r="I17429" s="15">
        <v>17374</v>
      </c>
      <c r="J17429" s="15">
        <v>68.396150000000006</v>
      </c>
      <c r="K17429" s="15">
        <v>146.76249999999999</v>
      </c>
    </row>
    <row r="17430" spans="9:11">
      <c r="I17430" s="15">
        <v>17375</v>
      </c>
      <c r="J17430" s="15">
        <v>66.431190000000001</v>
      </c>
      <c r="K17430" s="15">
        <v>133.48349999999999</v>
      </c>
    </row>
    <row r="17431" spans="9:11">
      <c r="I17431" s="15">
        <v>17376</v>
      </c>
      <c r="J17431" s="15">
        <v>68.336650000000006</v>
      </c>
      <c r="K17431" s="15">
        <v>101.9516</v>
      </c>
    </row>
    <row r="17432" spans="9:11">
      <c r="I17432" s="15">
        <v>17377</v>
      </c>
      <c r="J17432" s="15">
        <v>69.478570000000005</v>
      </c>
      <c r="K17432" s="15">
        <v>135.93369999999999</v>
      </c>
    </row>
    <row r="17433" spans="9:11">
      <c r="I17433" s="15">
        <v>17378</v>
      </c>
      <c r="J17433" s="15">
        <v>66.010319999999993</v>
      </c>
      <c r="K17433" s="15">
        <v>131.87569999999999</v>
      </c>
    </row>
    <row r="17434" spans="9:11">
      <c r="I17434" s="15">
        <v>17379</v>
      </c>
      <c r="J17434" s="15">
        <v>64.468869999999995</v>
      </c>
      <c r="K17434" s="15">
        <v>94.186790000000002</v>
      </c>
    </row>
    <row r="17435" spans="9:11">
      <c r="I17435" s="15">
        <v>17380</v>
      </c>
      <c r="J17435" s="15">
        <v>67.687629999999999</v>
      </c>
      <c r="K17435" s="15">
        <v>118.7816</v>
      </c>
    </row>
    <row r="17436" spans="9:11">
      <c r="I17436" s="15">
        <v>17381</v>
      </c>
      <c r="J17436" s="15">
        <v>69.57526</v>
      </c>
      <c r="K17436" s="15">
        <v>138.27000000000001</v>
      </c>
    </row>
    <row r="17437" spans="9:11">
      <c r="I17437" s="15">
        <v>17382</v>
      </c>
      <c r="J17437" s="15">
        <v>69.015500000000003</v>
      </c>
      <c r="K17437" s="15">
        <v>135.85589999999999</v>
      </c>
    </row>
    <row r="17438" spans="9:11">
      <c r="I17438" s="15">
        <v>17383</v>
      </c>
      <c r="J17438" s="15">
        <v>70.215230000000005</v>
      </c>
      <c r="K17438" s="15">
        <v>127.0247</v>
      </c>
    </row>
    <row r="17439" spans="9:11">
      <c r="I17439" s="15">
        <v>17384</v>
      </c>
      <c r="J17439" s="15">
        <v>72.337559999999996</v>
      </c>
      <c r="K17439" s="15">
        <v>124.8651</v>
      </c>
    </row>
    <row r="17440" spans="9:11">
      <c r="I17440" s="15">
        <v>17385</v>
      </c>
      <c r="J17440" s="15">
        <v>70.901669999999996</v>
      </c>
      <c r="K17440" s="15">
        <v>120.61969999999999</v>
      </c>
    </row>
    <row r="17441" spans="9:11">
      <c r="I17441" s="15">
        <v>17386</v>
      </c>
      <c r="J17441" s="15">
        <v>68.876649999999998</v>
      </c>
      <c r="K17441" s="15">
        <v>133.81229999999999</v>
      </c>
    </row>
    <row r="17442" spans="9:11">
      <c r="I17442" s="15">
        <v>17387</v>
      </c>
      <c r="J17442" s="15">
        <v>67.926749999999998</v>
      </c>
      <c r="K17442" s="15">
        <v>127.4273</v>
      </c>
    </row>
    <row r="17443" spans="9:11">
      <c r="I17443" s="15">
        <v>17388</v>
      </c>
      <c r="J17443" s="15">
        <v>69.629289999999997</v>
      </c>
      <c r="K17443" s="15">
        <v>129.0453</v>
      </c>
    </row>
    <row r="17444" spans="9:11">
      <c r="I17444" s="15">
        <v>17389</v>
      </c>
      <c r="J17444" s="15">
        <v>67.596909999999994</v>
      </c>
      <c r="K17444" s="15">
        <v>110.7002</v>
      </c>
    </row>
    <row r="17445" spans="9:11">
      <c r="I17445" s="15">
        <v>17390</v>
      </c>
      <c r="J17445" s="15">
        <v>63.851579999999998</v>
      </c>
      <c r="K17445" s="15">
        <v>96.099620000000002</v>
      </c>
    </row>
    <row r="17446" spans="9:11">
      <c r="I17446" s="15">
        <v>17391</v>
      </c>
      <c r="J17446" s="15">
        <v>68.019139999999993</v>
      </c>
      <c r="K17446" s="15">
        <v>119.6914</v>
      </c>
    </row>
    <row r="17447" spans="9:11">
      <c r="I17447" s="15">
        <v>17392</v>
      </c>
      <c r="J17447" s="15">
        <v>69.863230000000001</v>
      </c>
      <c r="K17447" s="15">
        <v>149.44069999999999</v>
      </c>
    </row>
    <row r="17448" spans="9:11">
      <c r="I17448" s="15">
        <v>17393</v>
      </c>
      <c r="J17448" s="15">
        <v>69.234520000000003</v>
      </c>
      <c r="K17448" s="15">
        <v>141.8186</v>
      </c>
    </row>
    <row r="17449" spans="9:11">
      <c r="I17449" s="15">
        <v>17394</v>
      </c>
      <c r="J17449" s="15">
        <v>66.733699999999999</v>
      </c>
      <c r="K17449" s="15">
        <v>121.9367</v>
      </c>
    </row>
    <row r="17450" spans="9:11">
      <c r="I17450" s="15">
        <v>17395</v>
      </c>
      <c r="J17450" s="15">
        <v>67.623099999999994</v>
      </c>
      <c r="K17450" s="15">
        <v>109.1208</v>
      </c>
    </row>
    <row r="17451" spans="9:11">
      <c r="I17451" s="15">
        <v>17396</v>
      </c>
      <c r="J17451" s="15">
        <v>69.047870000000003</v>
      </c>
      <c r="K17451" s="15">
        <v>135.68889999999999</v>
      </c>
    </row>
    <row r="17452" spans="9:11">
      <c r="I17452" s="15">
        <v>17397</v>
      </c>
      <c r="J17452" s="15">
        <v>66.666430000000005</v>
      </c>
      <c r="K17452" s="15">
        <v>134.43279999999999</v>
      </c>
    </row>
    <row r="17453" spans="9:11">
      <c r="I17453" s="15">
        <v>17398</v>
      </c>
      <c r="J17453" s="15">
        <v>65.622010000000003</v>
      </c>
      <c r="K17453" s="15">
        <v>121.1309</v>
      </c>
    </row>
    <row r="17454" spans="9:11">
      <c r="I17454" s="15">
        <v>17399</v>
      </c>
      <c r="J17454" s="15">
        <v>68.021259999999998</v>
      </c>
      <c r="K17454" s="15">
        <v>130.69479999999999</v>
      </c>
    </row>
    <row r="17455" spans="9:11">
      <c r="I17455" s="15">
        <v>17400</v>
      </c>
      <c r="J17455" s="15">
        <v>68.08905</v>
      </c>
      <c r="K17455" s="15">
        <v>134.03819999999999</v>
      </c>
    </row>
    <row r="17456" spans="9:11">
      <c r="I17456" s="15">
        <v>17401</v>
      </c>
      <c r="J17456" s="15">
        <v>67.555599999999998</v>
      </c>
      <c r="K17456" s="15">
        <v>134.2413</v>
      </c>
    </row>
    <row r="17457" spans="9:11">
      <c r="I17457" s="15">
        <v>17402</v>
      </c>
      <c r="J17457" s="15">
        <v>69.351119999999995</v>
      </c>
      <c r="K17457" s="15">
        <v>142.69640000000001</v>
      </c>
    </row>
    <row r="17458" spans="9:11">
      <c r="I17458" s="15">
        <v>17403</v>
      </c>
      <c r="J17458" s="15">
        <v>67.772260000000003</v>
      </c>
      <c r="K17458" s="15">
        <v>129.92750000000001</v>
      </c>
    </row>
    <row r="17459" spans="9:11">
      <c r="I17459" s="15">
        <v>17404</v>
      </c>
      <c r="J17459" s="15">
        <v>70.445049999999995</v>
      </c>
      <c r="K17459" s="15">
        <v>127.7974</v>
      </c>
    </row>
    <row r="17460" spans="9:11">
      <c r="I17460" s="15">
        <v>17405</v>
      </c>
      <c r="J17460" s="15">
        <v>68.2744</v>
      </c>
      <c r="K17460" s="15">
        <v>132.44720000000001</v>
      </c>
    </row>
    <row r="17461" spans="9:11">
      <c r="I17461" s="15">
        <v>17406</v>
      </c>
      <c r="J17461" s="15">
        <v>66.206019999999995</v>
      </c>
      <c r="K17461" s="15">
        <v>104.8284</v>
      </c>
    </row>
    <row r="17462" spans="9:11">
      <c r="I17462" s="15">
        <v>17407</v>
      </c>
      <c r="J17462" s="15">
        <v>68.405479999999997</v>
      </c>
      <c r="K17462" s="15">
        <v>141.53270000000001</v>
      </c>
    </row>
    <row r="17463" spans="9:11">
      <c r="I17463" s="15">
        <v>17408</v>
      </c>
      <c r="J17463" s="15">
        <v>67.28425</v>
      </c>
      <c r="K17463" s="15">
        <v>125.07640000000001</v>
      </c>
    </row>
    <row r="17464" spans="9:11">
      <c r="I17464" s="15">
        <v>17409</v>
      </c>
      <c r="J17464" s="15">
        <v>69.864080000000001</v>
      </c>
      <c r="K17464" s="15">
        <v>137.2586</v>
      </c>
    </row>
    <row r="17465" spans="9:11">
      <c r="I17465" s="15">
        <v>17410</v>
      </c>
      <c r="J17465" s="15">
        <v>70.176310000000001</v>
      </c>
      <c r="K17465" s="15">
        <v>122.89449999999999</v>
      </c>
    </row>
    <row r="17466" spans="9:11">
      <c r="I17466" s="15">
        <v>17411</v>
      </c>
      <c r="J17466" s="15">
        <v>68.579610000000002</v>
      </c>
      <c r="K17466" s="15">
        <v>125.87869999999999</v>
      </c>
    </row>
    <row r="17467" spans="9:11">
      <c r="I17467" s="15">
        <v>17412</v>
      </c>
      <c r="J17467" s="15">
        <v>68.457220000000007</v>
      </c>
      <c r="K17467" s="15">
        <v>154.869</v>
      </c>
    </row>
    <row r="17468" spans="9:11">
      <c r="I17468" s="15">
        <v>17413</v>
      </c>
      <c r="J17468" s="15">
        <v>70.164490000000001</v>
      </c>
      <c r="K17468" s="15">
        <v>138.96299999999999</v>
      </c>
    </row>
    <row r="17469" spans="9:11">
      <c r="I17469" s="15">
        <v>17414</v>
      </c>
      <c r="J17469" s="15">
        <v>67.941649999999996</v>
      </c>
      <c r="K17469" s="15">
        <v>150.04320000000001</v>
      </c>
    </row>
    <row r="17470" spans="9:11">
      <c r="I17470" s="15">
        <v>17415</v>
      </c>
      <c r="J17470" s="15">
        <v>68.945390000000003</v>
      </c>
      <c r="K17470" s="15">
        <v>124.4079</v>
      </c>
    </row>
    <row r="17471" spans="9:11">
      <c r="I17471" s="15">
        <v>17416</v>
      </c>
      <c r="J17471" s="15">
        <v>66.958640000000003</v>
      </c>
      <c r="K17471" s="15">
        <v>121.0411</v>
      </c>
    </row>
    <row r="17472" spans="9:11">
      <c r="I17472" s="15">
        <v>17417</v>
      </c>
      <c r="J17472" s="15">
        <v>67.136229999999998</v>
      </c>
      <c r="K17472" s="15">
        <v>137.279</v>
      </c>
    </row>
    <row r="17473" spans="9:11">
      <c r="I17473" s="15">
        <v>17418</v>
      </c>
      <c r="J17473" s="15">
        <v>69.522300000000001</v>
      </c>
      <c r="K17473" s="15">
        <v>129.8503</v>
      </c>
    </row>
    <row r="17474" spans="9:11">
      <c r="I17474" s="15">
        <v>17419</v>
      </c>
      <c r="J17474" s="15">
        <v>69.180850000000007</v>
      </c>
      <c r="K17474" s="15">
        <v>117.7637</v>
      </c>
    </row>
    <row r="17475" spans="9:11">
      <c r="I17475" s="15">
        <v>17420</v>
      </c>
      <c r="J17475" s="15">
        <v>66.227119999999999</v>
      </c>
      <c r="K17475" s="15">
        <v>122.3249</v>
      </c>
    </row>
    <row r="17476" spans="9:11">
      <c r="I17476" s="15">
        <v>17421</v>
      </c>
      <c r="J17476" s="15">
        <v>65.795749999999998</v>
      </c>
      <c r="K17476" s="15">
        <v>128.0249</v>
      </c>
    </row>
    <row r="17477" spans="9:11">
      <c r="I17477" s="15">
        <v>17422</v>
      </c>
      <c r="J17477" s="15">
        <v>68.668549999999996</v>
      </c>
      <c r="K17477" s="15">
        <v>128.74109999999999</v>
      </c>
    </row>
    <row r="17478" spans="9:11">
      <c r="I17478" s="15">
        <v>17423</v>
      </c>
      <c r="J17478" s="15">
        <v>70.659260000000003</v>
      </c>
      <c r="K17478" s="15">
        <v>147.84870000000001</v>
      </c>
    </row>
    <row r="17479" spans="9:11">
      <c r="I17479" s="15">
        <v>17424</v>
      </c>
      <c r="J17479" s="15">
        <v>67.12482</v>
      </c>
      <c r="K17479" s="15">
        <v>128.5421</v>
      </c>
    </row>
    <row r="17480" spans="9:11">
      <c r="I17480" s="15">
        <v>17425</v>
      </c>
      <c r="J17480" s="15">
        <v>69.510480000000001</v>
      </c>
      <c r="K17480" s="15">
        <v>131.17240000000001</v>
      </c>
    </row>
    <row r="17481" spans="9:11">
      <c r="I17481" s="15">
        <v>17426</v>
      </c>
      <c r="J17481" s="15">
        <v>69.711010000000002</v>
      </c>
      <c r="K17481" s="15">
        <v>137.643</v>
      </c>
    </row>
    <row r="17482" spans="9:11">
      <c r="I17482" s="15">
        <v>17427</v>
      </c>
      <c r="J17482" s="15">
        <v>66.287499999999994</v>
      </c>
      <c r="K17482" s="15">
        <v>129.10740000000001</v>
      </c>
    </row>
    <row r="17483" spans="9:11">
      <c r="I17483" s="15">
        <v>17428</v>
      </c>
      <c r="J17483" s="15">
        <v>65.994839999999996</v>
      </c>
      <c r="K17483" s="15">
        <v>128.28919999999999</v>
      </c>
    </row>
    <row r="17484" spans="9:11">
      <c r="I17484" s="15">
        <v>17429</v>
      </c>
      <c r="J17484" s="15">
        <v>68.427210000000002</v>
      </c>
      <c r="K17484" s="15">
        <v>106.4421</v>
      </c>
    </row>
    <row r="17485" spans="9:11">
      <c r="I17485" s="15">
        <v>17430</v>
      </c>
      <c r="J17485" s="15">
        <v>70.199929999999995</v>
      </c>
      <c r="K17485" s="15">
        <v>129.78970000000001</v>
      </c>
    </row>
    <row r="17486" spans="9:11">
      <c r="I17486" s="15">
        <v>17431</v>
      </c>
      <c r="J17486" s="15">
        <v>67.513000000000005</v>
      </c>
      <c r="K17486" s="15">
        <v>126.6537</v>
      </c>
    </row>
    <row r="17487" spans="9:11">
      <c r="I17487" s="15">
        <v>17432</v>
      </c>
      <c r="J17487" s="15">
        <v>64.910300000000007</v>
      </c>
      <c r="K17487" s="15">
        <v>126.32340000000001</v>
      </c>
    </row>
    <row r="17488" spans="9:11">
      <c r="I17488" s="15">
        <v>17433</v>
      </c>
      <c r="J17488" s="15">
        <v>67.904830000000004</v>
      </c>
      <c r="K17488" s="15">
        <v>133.33189999999999</v>
      </c>
    </row>
    <row r="17489" spans="9:11">
      <c r="I17489" s="15">
        <v>17434</v>
      </c>
      <c r="J17489" s="15">
        <v>68.721170000000001</v>
      </c>
      <c r="K17489" s="15">
        <v>110.1285</v>
      </c>
    </row>
    <row r="17490" spans="9:11">
      <c r="I17490" s="15">
        <v>17435</v>
      </c>
      <c r="J17490" s="15">
        <v>69.823830000000001</v>
      </c>
      <c r="K17490" s="15">
        <v>132.965</v>
      </c>
    </row>
    <row r="17491" spans="9:11">
      <c r="I17491" s="15">
        <v>17436</v>
      </c>
      <c r="J17491" s="15">
        <v>66.358689999999996</v>
      </c>
      <c r="K17491" s="15">
        <v>134.4128</v>
      </c>
    </row>
    <row r="17492" spans="9:11">
      <c r="I17492" s="15">
        <v>17437</v>
      </c>
      <c r="J17492" s="15">
        <v>64.963890000000006</v>
      </c>
      <c r="K17492" s="15">
        <v>112.9538</v>
      </c>
    </row>
    <row r="17493" spans="9:11">
      <c r="I17493" s="15">
        <v>17438</v>
      </c>
      <c r="J17493" s="15">
        <v>68.103030000000004</v>
      </c>
      <c r="K17493" s="15">
        <v>120.6951</v>
      </c>
    </row>
    <row r="17494" spans="9:11">
      <c r="I17494" s="15">
        <v>17439</v>
      </c>
      <c r="J17494" s="15">
        <v>66.755970000000005</v>
      </c>
      <c r="K17494" s="15">
        <v>128.83850000000001</v>
      </c>
    </row>
    <row r="17495" spans="9:11">
      <c r="I17495" s="15">
        <v>17440</v>
      </c>
      <c r="J17495" s="15">
        <v>70.614149999999995</v>
      </c>
      <c r="K17495" s="15">
        <v>125.407</v>
      </c>
    </row>
    <row r="17496" spans="9:11">
      <c r="I17496" s="15">
        <v>17441</v>
      </c>
      <c r="J17496" s="15">
        <v>68.985550000000003</v>
      </c>
      <c r="K17496" s="15">
        <v>144.27590000000001</v>
      </c>
    </row>
    <row r="17497" spans="9:11">
      <c r="I17497" s="15">
        <v>17442</v>
      </c>
      <c r="J17497" s="15">
        <v>66.083590000000001</v>
      </c>
      <c r="K17497" s="15">
        <v>124.9939</v>
      </c>
    </row>
    <row r="17498" spans="9:11">
      <c r="I17498" s="15">
        <v>17443</v>
      </c>
      <c r="J17498" s="15">
        <v>68.907399999999996</v>
      </c>
      <c r="K17498" s="15">
        <v>114.1931</v>
      </c>
    </row>
    <row r="17499" spans="9:11">
      <c r="I17499" s="15">
        <v>17444</v>
      </c>
      <c r="J17499" s="15">
        <v>70.613630000000001</v>
      </c>
      <c r="K17499" s="15">
        <v>117.2962</v>
      </c>
    </row>
    <row r="17500" spans="9:11">
      <c r="I17500" s="15">
        <v>17445</v>
      </c>
      <c r="J17500" s="15">
        <v>70.637200000000007</v>
      </c>
      <c r="K17500" s="15">
        <v>151.22200000000001</v>
      </c>
    </row>
    <row r="17501" spans="9:11">
      <c r="I17501" s="15">
        <v>17446</v>
      </c>
      <c r="J17501" s="15">
        <v>70.416240000000002</v>
      </c>
      <c r="K17501" s="15">
        <v>148.9906</v>
      </c>
    </row>
    <row r="17502" spans="9:11">
      <c r="I17502" s="15">
        <v>17447</v>
      </c>
      <c r="J17502" s="15">
        <v>70.839680000000001</v>
      </c>
      <c r="K17502" s="15">
        <v>145.30629999999999</v>
      </c>
    </row>
    <row r="17503" spans="9:11">
      <c r="I17503" s="15">
        <v>17448</v>
      </c>
      <c r="J17503" s="15">
        <v>70.65043</v>
      </c>
      <c r="K17503" s="15">
        <v>117.1631</v>
      </c>
    </row>
    <row r="17504" spans="9:11">
      <c r="I17504" s="15">
        <v>17449</v>
      </c>
      <c r="J17504" s="15">
        <v>65.809340000000006</v>
      </c>
      <c r="K17504" s="15">
        <v>138.86199999999999</v>
      </c>
    </row>
    <row r="17505" spans="9:11">
      <c r="I17505" s="15">
        <v>17450</v>
      </c>
      <c r="J17505" s="15">
        <v>66.928039999999996</v>
      </c>
      <c r="K17505" s="15">
        <v>128.9616</v>
      </c>
    </row>
    <row r="17506" spans="9:11">
      <c r="I17506" s="15">
        <v>17451</v>
      </c>
      <c r="J17506" s="15">
        <v>70.39752</v>
      </c>
      <c r="K17506" s="15">
        <v>126.05710000000001</v>
      </c>
    </row>
    <row r="17507" spans="9:11">
      <c r="I17507" s="15">
        <v>17452</v>
      </c>
      <c r="J17507" s="15">
        <v>72.50206</v>
      </c>
      <c r="K17507" s="15">
        <v>147.81710000000001</v>
      </c>
    </row>
    <row r="17508" spans="9:11">
      <c r="I17508" s="15">
        <v>17453</v>
      </c>
      <c r="J17508" s="15">
        <v>64.038160000000005</v>
      </c>
      <c r="K17508" s="15">
        <v>120.2204</v>
      </c>
    </row>
    <row r="17509" spans="9:11">
      <c r="I17509" s="15">
        <v>17454</v>
      </c>
      <c r="J17509" s="15">
        <v>67.219130000000007</v>
      </c>
      <c r="K17509" s="15">
        <v>123.7812</v>
      </c>
    </row>
    <row r="17510" spans="9:11">
      <c r="I17510" s="15">
        <v>17455</v>
      </c>
      <c r="J17510" s="15">
        <v>67.618970000000004</v>
      </c>
      <c r="K17510" s="15">
        <v>129.5538</v>
      </c>
    </row>
    <row r="17511" spans="9:11">
      <c r="I17511" s="15">
        <v>17456</v>
      </c>
      <c r="J17511" s="15">
        <v>68.357990000000001</v>
      </c>
      <c r="K17511" s="15">
        <v>134.82419999999999</v>
      </c>
    </row>
    <row r="17512" spans="9:11">
      <c r="I17512" s="15">
        <v>17457</v>
      </c>
      <c r="J17512" s="15">
        <v>68.288839999999993</v>
      </c>
      <c r="K17512" s="15">
        <v>132.8389</v>
      </c>
    </row>
    <row r="17513" spans="9:11">
      <c r="I17513" s="15">
        <v>17458</v>
      </c>
      <c r="J17513" s="15">
        <v>69.125900000000001</v>
      </c>
      <c r="K17513" s="15">
        <v>137.0335</v>
      </c>
    </row>
    <row r="17514" spans="9:11">
      <c r="I17514" s="15">
        <v>17459</v>
      </c>
      <c r="J17514" s="15">
        <v>69.416820000000001</v>
      </c>
      <c r="K17514" s="15">
        <v>128.14689999999999</v>
      </c>
    </row>
    <row r="17515" spans="9:11">
      <c r="I17515" s="15">
        <v>17460</v>
      </c>
      <c r="J17515" s="15">
        <v>67.778170000000003</v>
      </c>
      <c r="K17515" s="15">
        <v>138.1283</v>
      </c>
    </row>
    <row r="17516" spans="9:11">
      <c r="I17516" s="15">
        <v>17461</v>
      </c>
      <c r="J17516" s="15">
        <v>66.817170000000004</v>
      </c>
      <c r="K17516" s="15">
        <v>143.97219999999999</v>
      </c>
    </row>
    <row r="17517" spans="9:11">
      <c r="I17517" s="15">
        <v>17462</v>
      </c>
      <c r="J17517" s="15">
        <v>66.752219999999994</v>
      </c>
      <c r="K17517" s="15">
        <v>128.86060000000001</v>
      </c>
    </row>
    <row r="17518" spans="9:11">
      <c r="I17518" s="15">
        <v>17463</v>
      </c>
      <c r="J17518" s="15">
        <v>70.879919999999998</v>
      </c>
      <c r="K17518" s="15">
        <v>148.17670000000001</v>
      </c>
    </row>
    <row r="17519" spans="9:11">
      <c r="I17519" s="15">
        <v>17464</v>
      </c>
      <c r="J17519" s="15">
        <v>67.892960000000002</v>
      </c>
      <c r="K17519" s="15">
        <v>119.25230000000001</v>
      </c>
    </row>
    <row r="17520" spans="9:11">
      <c r="I17520" s="15">
        <v>17465</v>
      </c>
      <c r="J17520" s="15">
        <v>68.241</v>
      </c>
      <c r="K17520" s="15">
        <v>134.4452</v>
      </c>
    </row>
    <row r="17521" spans="9:11">
      <c r="I17521" s="15">
        <v>17466</v>
      </c>
      <c r="J17521" s="15">
        <v>69.384230000000002</v>
      </c>
      <c r="K17521" s="15">
        <v>145.2439</v>
      </c>
    </row>
    <row r="17522" spans="9:11">
      <c r="I17522" s="15">
        <v>17467</v>
      </c>
      <c r="J17522" s="15">
        <v>67.650620000000004</v>
      </c>
      <c r="K17522" s="15">
        <v>131.6738</v>
      </c>
    </row>
    <row r="17523" spans="9:11">
      <c r="I17523" s="15">
        <v>17468</v>
      </c>
      <c r="J17523" s="15">
        <v>64.914140000000003</v>
      </c>
      <c r="K17523" s="15">
        <v>127.94929999999999</v>
      </c>
    </row>
    <row r="17524" spans="9:11">
      <c r="I17524" s="15">
        <v>17469</v>
      </c>
      <c r="J17524" s="15">
        <v>69.344080000000005</v>
      </c>
      <c r="K17524" s="15">
        <v>128.3066</v>
      </c>
    </row>
    <row r="17525" spans="9:11">
      <c r="I17525" s="15">
        <v>17470</v>
      </c>
      <c r="J17525" s="15">
        <v>67.92756</v>
      </c>
      <c r="K17525" s="15">
        <v>130.1062</v>
      </c>
    </row>
    <row r="17526" spans="9:11">
      <c r="I17526" s="15">
        <v>17471</v>
      </c>
      <c r="J17526" s="15">
        <v>67.107389999999995</v>
      </c>
      <c r="K17526" s="15">
        <v>132.50640000000001</v>
      </c>
    </row>
    <row r="17527" spans="9:11">
      <c r="I17527" s="15">
        <v>17472</v>
      </c>
      <c r="J17527" s="15">
        <v>70.399540000000002</v>
      </c>
      <c r="K17527" s="15">
        <v>116.37439999999999</v>
      </c>
    </row>
    <row r="17528" spans="9:11">
      <c r="I17528" s="15">
        <v>17473</v>
      </c>
      <c r="J17528" s="15">
        <v>68.234970000000004</v>
      </c>
      <c r="K17528" s="15">
        <v>138.2569</v>
      </c>
    </row>
    <row r="17529" spans="9:11">
      <c r="I17529" s="15">
        <v>17474</v>
      </c>
      <c r="J17529" s="15">
        <v>65.608509999999995</v>
      </c>
      <c r="K17529" s="15">
        <v>122.0313</v>
      </c>
    </row>
    <row r="17530" spans="9:11">
      <c r="I17530" s="15">
        <v>17475</v>
      </c>
      <c r="J17530" s="15">
        <v>69.054630000000003</v>
      </c>
      <c r="K17530" s="15">
        <v>130.5581</v>
      </c>
    </row>
    <row r="17531" spans="9:11">
      <c r="I17531" s="15">
        <v>17476</v>
      </c>
      <c r="J17531" s="15">
        <v>69.126819999999995</v>
      </c>
      <c r="K17531" s="15">
        <v>140.65559999999999</v>
      </c>
    </row>
    <row r="17532" spans="9:11">
      <c r="I17532" s="15">
        <v>17477</v>
      </c>
      <c r="J17532" s="15">
        <v>70.888679999999994</v>
      </c>
      <c r="K17532" s="15">
        <v>142.45830000000001</v>
      </c>
    </row>
    <row r="17533" spans="9:11">
      <c r="I17533" s="15">
        <v>17478</v>
      </c>
      <c r="J17533" s="15">
        <v>67.585989999999995</v>
      </c>
      <c r="K17533" s="15">
        <v>132.6764</v>
      </c>
    </row>
    <row r="17534" spans="9:11">
      <c r="I17534" s="15">
        <v>17479</v>
      </c>
      <c r="J17534" s="15">
        <v>67.327449999999999</v>
      </c>
      <c r="K17534" s="15">
        <v>119.78</v>
      </c>
    </row>
    <row r="17535" spans="9:11">
      <c r="I17535" s="15">
        <v>17480</v>
      </c>
      <c r="J17535" s="15">
        <v>67.123440000000002</v>
      </c>
      <c r="K17535" s="15">
        <v>124.62909999999999</v>
      </c>
    </row>
    <row r="17536" spans="9:11">
      <c r="I17536" s="15">
        <v>17481</v>
      </c>
      <c r="J17536" s="15">
        <v>67.614940000000004</v>
      </c>
      <c r="K17536" s="15">
        <v>123.2273</v>
      </c>
    </row>
    <row r="17537" spans="9:11">
      <c r="I17537" s="15">
        <v>17482</v>
      </c>
      <c r="J17537" s="15">
        <v>67.665750000000003</v>
      </c>
      <c r="K17537" s="15">
        <v>128.98699999999999</v>
      </c>
    </row>
    <row r="17538" spans="9:11">
      <c r="I17538" s="15">
        <v>17483</v>
      </c>
      <c r="J17538" s="15">
        <v>69.566400000000002</v>
      </c>
      <c r="K17538" s="15">
        <v>147.4409</v>
      </c>
    </row>
    <row r="17539" spans="9:11">
      <c r="I17539" s="15">
        <v>17484</v>
      </c>
      <c r="J17539" s="15">
        <v>69.158090000000001</v>
      </c>
      <c r="K17539" s="15">
        <v>132.131</v>
      </c>
    </row>
    <row r="17540" spans="9:11">
      <c r="I17540" s="15">
        <v>17485</v>
      </c>
      <c r="J17540" s="15">
        <v>68.673220000000001</v>
      </c>
      <c r="K17540" s="15">
        <v>130.75020000000001</v>
      </c>
    </row>
    <row r="17541" spans="9:11">
      <c r="I17541" s="15">
        <v>17486</v>
      </c>
      <c r="J17541" s="15">
        <v>66.999309999999994</v>
      </c>
      <c r="K17541" s="15">
        <v>114.139</v>
      </c>
    </row>
    <row r="17542" spans="9:11">
      <c r="I17542" s="15">
        <v>17487</v>
      </c>
      <c r="J17542" s="15">
        <v>65.925240000000002</v>
      </c>
      <c r="K17542" s="15">
        <v>135.07210000000001</v>
      </c>
    </row>
    <row r="17543" spans="9:11">
      <c r="I17543" s="15">
        <v>17488</v>
      </c>
      <c r="J17543" s="15">
        <v>71.794749999999993</v>
      </c>
      <c r="K17543" s="15">
        <v>128.56559999999999</v>
      </c>
    </row>
    <row r="17544" spans="9:11">
      <c r="I17544" s="15">
        <v>17489</v>
      </c>
      <c r="J17544" s="15">
        <v>69.809139999999999</v>
      </c>
      <c r="K17544" s="15">
        <v>128.4846</v>
      </c>
    </row>
    <row r="17545" spans="9:11">
      <c r="I17545" s="15">
        <v>17490</v>
      </c>
      <c r="J17545" s="15">
        <v>68.674850000000006</v>
      </c>
      <c r="K17545" s="15">
        <v>147.9136</v>
      </c>
    </row>
    <row r="17546" spans="9:11">
      <c r="I17546" s="15">
        <v>17491</v>
      </c>
      <c r="J17546" s="15">
        <v>69.783550000000005</v>
      </c>
      <c r="K17546" s="15">
        <v>144.2045</v>
      </c>
    </row>
    <row r="17547" spans="9:11">
      <c r="I17547" s="15">
        <v>17492</v>
      </c>
      <c r="J17547" s="15">
        <v>66.467399999999998</v>
      </c>
      <c r="K17547" s="15">
        <v>126.0095</v>
      </c>
    </row>
    <row r="17548" spans="9:11">
      <c r="I17548" s="15">
        <v>17493</v>
      </c>
      <c r="J17548" s="15">
        <v>67.709800000000001</v>
      </c>
      <c r="K17548" s="15">
        <v>102.0889</v>
      </c>
    </row>
    <row r="17549" spans="9:11">
      <c r="I17549" s="15">
        <v>17494</v>
      </c>
      <c r="J17549" s="15">
        <v>68.074780000000004</v>
      </c>
      <c r="K17549" s="15">
        <v>121.1104</v>
      </c>
    </row>
    <row r="17550" spans="9:11">
      <c r="I17550" s="15">
        <v>17495</v>
      </c>
      <c r="J17550" s="15">
        <v>68.838449999999995</v>
      </c>
      <c r="K17550" s="15">
        <v>127.8095</v>
      </c>
    </row>
    <row r="17551" spans="9:11">
      <c r="I17551" s="15">
        <v>17496</v>
      </c>
      <c r="J17551" s="15">
        <v>66.264480000000006</v>
      </c>
      <c r="K17551" s="15">
        <v>116.7611</v>
      </c>
    </row>
    <row r="17552" spans="9:11">
      <c r="I17552" s="15">
        <v>17497</v>
      </c>
      <c r="J17552" s="15">
        <v>67.133510000000001</v>
      </c>
      <c r="K17552" s="15">
        <v>109.3082</v>
      </c>
    </row>
    <row r="17553" spans="9:11">
      <c r="I17553" s="15">
        <v>17498</v>
      </c>
      <c r="J17553" s="15">
        <v>71.753600000000006</v>
      </c>
      <c r="K17553" s="15">
        <v>135.465</v>
      </c>
    </row>
    <row r="17554" spans="9:11">
      <c r="I17554" s="15">
        <v>17499</v>
      </c>
      <c r="J17554" s="15">
        <v>69.04101</v>
      </c>
      <c r="K17554" s="15">
        <v>135.82749999999999</v>
      </c>
    </row>
    <row r="17555" spans="9:11">
      <c r="I17555" s="15">
        <v>17500</v>
      </c>
      <c r="J17555" s="15">
        <v>66.325230000000005</v>
      </c>
      <c r="K17555" s="15">
        <v>118.2465</v>
      </c>
    </row>
    <row r="17556" spans="9:11">
      <c r="I17556" s="15">
        <v>17501</v>
      </c>
      <c r="J17556" s="15">
        <v>66.145449999999997</v>
      </c>
      <c r="K17556" s="15">
        <v>105.8383</v>
      </c>
    </row>
    <row r="17557" spans="9:11">
      <c r="I17557" s="15">
        <v>17502</v>
      </c>
      <c r="J17557" s="15">
        <v>66.298140000000004</v>
      </c>
      <c r="K17557" s="15">
        <v>122.1135</v>
      </c>
    </row>
    <row r="17558" spans="9:11">
      <c r="I17558" s="15">
        <v>17503</v>
      </c>
      <c r="J17558" s="15">
        <v>69.046149999999997</v>
      </c>
      <c r="K17558" s="15">
        <v>124.2771</v>
      </c>
    </row>
    <row r="17559" spans="9:11">
      <c r="I17559" s="15">
        <v>17504</v>
      </c>
      <c r="J17559" s="15">
        <v>68.484300000000005</v>
      </c>
      <c r="K17559" s="15">
        <v>137.92070000000001</v>
      </c>
    </row>
    <row r="17560" spans="9:11">
      <c r="I17560" s="15">
        <v>17505</v>
      </c>
      <c r="J17560" s="15">
        <v>69.225129999999993</v>
      </c>
      <c r="K17560" s="15">
        <v>152.3623</v>
      </c>
    </row>
    <row r="17561" spans="9:11">
      <c r="I17561" s="15">
        <v>17506</v>
      </c>
      <c r="J17561" s="15">
        <v>65.09487</v>
      </c>
      <c r="K17561" s="15">
        <v>116.83240000000001</v>
      </c>
    </row>
    <row r="17562" spans="9:11">
      <c r="I17562" s="15">
        <v>17507</v>
      </c>
      <c r="J17562" s="15">
        <v>69.82687</v>
      </c>
      <c r="K17562" s="15">
        <v>137.79169999999999</v>
      </c>
    </row>
    <row r="17563" spans="9:11">
      <c r="I17563" s="15">
        <v>17508</v>
      </c>
      <c r="J17563" s="15">
        <v>71.357320000000001</v>
      </c>
      <c r="K17563" s="15">
        <v>141.2236</v>
      </c>
    </row>
    <row r="17564" spans="9:11">
      <c r="I17564" s="15">
        <v>17509</v>
      </c>
      <c r="J17564" s="15">
        <v>69.787459999999996</v>
      </c>
      <c r="K17564" s="15">
        <v>144.72970000000001</v>
      </c>
    </row>
    <row r="17565" spans="9:11">
      <c r="I17565" s="15">
        <v>17510</v>
      </c>
      <c r="J17565" s="15">
        <v>67.536450000000002</v>
      </c>
      <c r="K17565" s="15">
        <v>132.46940000000001</v>
      </c>
    </row>
    <row r="17566" spans="9:11">
      <c r="I17566" s="15">
        <v>17511</v>
      </c>
      <c r="J17566" s="15">
        <v>71.560010000000005</v>
      </c>
      <c r="K17566" s="15">
        <v>134.06190000000001</v>
      </c>
    </row>
    <row r="17567" spans="9:11">
      <c r="I17567" s="15">
        <v>17512</v>
      </c>
      <c r="J17567" s="15">
        <v>66.637289999999993</v>
      </c>
      <c r="K17567" s="15">
        <v>110.71380000000001</v>
      </c>
    </row>
    <row r="17568" spans="9:11">
      <c r="I17568" s="15">
        <v>17513</v>
      </c>
      <c r="J17568" s="15">
        <v>70.409090000000006</v>
      </c>
      <c r="K17568" s="15">
        <v>152.2089</v>
      </c>
    </row>
    <row r="17569" spans="9:11">
      <c r="I17569" s="15">
        <v>17514</v>
      </c>
      <c r="J17569" s="15">
        <v>69.489090000000004</v>
      </c>
      <c r="K17569" s="15">
        <v>127.0428</v>
      </c>
    </row>
    <row r="17570" spans="9:11">
      <c r="I17570" s="15">
        <v>17515</v>
      </c>
      <c r="J17570" s="15">
        <v>66.230630000000005</v>
      </c>
      <c r="K17570" s="15">
        <v>125.2783</v>
      </c>
    </row>
    <row r="17571" spans="9:11">
      <c r="I17571" s="15">
        <v>17516</v>
      </c>
      <c r="J17571" s="15">
        <v>68.485889999999998</v>
      </c>
      <c r="K17571" s="15">
        <v>121.0761</v>
      </c>
    </row>
    <row r="17572" spans="9:11">
      <c r="I17572" s="15">
        <v>17517</v>
      </c>
      <c r="J17572" s="15">
        <v>67.040850000000006</v>
      </c>
      <c r="K17572" s="15">
        <v>123.1234</v>
      </c>
    </row>
    <row r="17573" spans="9:11">
      <c r="I17573" s="15">
        <v>17518</v>
      </c>
      <c r="J17573" s="15">
        <v>67.270629999999997</v>
      </c>
      <c r="K17573" s="15">
        <v>137.05709999999999</v>
      </c>
    </row>
    <row r="17574" spans="9:11">
      <c r="I17574" s="15">
        <v>17519</v>
      </c>
      <c r="J17574" s="15">
        <v>71.979560000000006</v>
      </c>
      <c r="K17574" s="15">
        <v>143.4563</v>
      </c>
    </row>
    <row r="17575" spans="9:11">
      <c r="I17575" s="15">
        <v>17520</v>
      </c>
      <c r="J17575" s="15">
        <v>70.961029999999994</v>
      </c>
      <c r="K17575" s="15">
        <v>146.4419</v>
      </c>
    </row>
    <row r="17576" spans="9:11">
      <c r="I17576" s="15">
        <v>17521</v>
      </c>
      <c r="J17576" s="15">
        <v>66.91292</v>
      </c>
      <c r="K17576" s="15">
        <v>131.9401</v>
      </c>
    </row>
    <row r="17577" spans="9:11">
      <c r="I17577" s="15">
        <v>17522</v>
      </c>
      <c r="J17577" s="15">
        <v>68.286529999999999</v>
      </c>
      <c r="K17577" s="15">
        <v>131.3733</v>
      </c>
    </row>
    <row r="17578" spans="9:11">
      <c r="I17578" s="15">
        <v>17523</v>
      </c>
      <c r="J17578" s="15">
        <v>67.934070000000006</v>
      </c>
      <c r="K17578" s="15">
        <v>114.65219999999999</v>
      </c>
    </row>
    <row r="17579" spans="9:11">
      <c r="I17579" s="15">
        <v>17524</v>
      </c>
      <c r="J17579" s="15">
        <v>69.210840000000005</v>
      </c>
      <c r="K17579" s="15">
        <v>126.1387</v>
      </c>
    </row>
    <row r="17580" spans="9:11">
      <c r="I17580" s="15">
        <v>17525</v>
      </c>
      <c r="J17580" s="15">
        <v>69.308840000000004</v>
      </c>
      <c r="K17580" s="15">
        <v>126.5639</v>
      </c>
    </row>
    <row r="17581" spans="9:11">
      <c r="I17581" s="15">
        <v>17526</v>
      </c>
      <c r="J17581" s="15">
        <v>70.805260000000004</v>
      </c>
      <c r="K17581" s="15">
        <v>135.2671</v>
      </c>
    </row>
    <row r="17582" spans="9:11">
      <c r="I17582" s="15">
        <v>17527</v>
      </c>
      <c r="J17582" s="15">
        <v>67.939509999999999</v>
      </c>
      <c r="K17582" s="15">
        <v>109.92319999999999</v>
      </c>
    </row>
    <row r="17583" spans="9:11">
      <c r="I17583" s="15">
        <v>17528</v>
      </c>
      <c r="J17583" s="15">
        <v>67.562839999999994</v>
      </c>
      <c r="K17583" s="15">
        <v>107.69889999999999</v>
      </c>
    </row>
    <row r="17584" spans="9:11">
      <c r="I17584" s="15">
        <v>17529</v>
      </c>
      <c r="J17584" s="15">
        <v>68.097149999999999</v>
      </c>
      <c r="K17584" s="15">
        <v>124.09350000000001</v>
      </c>
    </row>
    <row r="17585" spans="9:11">
      <c r="I17585" s="15">
        <v>17530</v>
      </c>
      <c r="J17585" s="15">
        <v>70.127629999999996</v>
      </c>
      <c r="K17585" s="15">
        <v>129.95779999999999</v>
      </c>
    </row>
    <row r="17586" spans="9:11">
      <c r="I17586" s="15">
        <v>17531</v>
      </c>
      <c r="J17586" s="15">
        <v>66.981020000000001</v>
      </c>
      <c r="K17586" s="15">
        <v>131.57939999999999</v>
      </c>
    </row>
    <row r="17587" spans="9:11">
      <c r="I17587" s="15">
        <v>17532</v>
      </c>
      <c r="J17587" s="15">
        <v>68.867130000000003</v>
      </c>
      <c r="K17587" s="15">
        <v>146.9701</v>
      </c>
    </row>
    <row r="17588" spans="9:11">
      <c r="I17588" s="15">
        <v>17533</v>
      </c>
      <c r="J17588" s="15">
        <v>65.247100000000003</v>
      </c>
      <c r="K17588" s="15">
        <v>104.3321</v>
      </c>
    </row>
    <row r="17589" spans="9:11">
      <c r="I17589" s="15">
        <v>17534</v>
      </c>
      <c r="J17589" s="15">
        <v>68.789500000000004</v>
      </c>
      <c r="K17589" s="15">
        <v>112.7259</v>
      </c>
    </row>
    <row r="17590" spans="9:11">
      <c r="I17590" s="15">
        <v>17535</v>
      </c>
      <c r="J17590" s="15">
        <v>66.348590000000002</v>
      </c>
      <c r="K17590" s="15">
        <v>115.9226</v>
      </c>
    </row>
    <row r="17591" spans="9:11">
      <c r="I17591" s="15">
        <v>17536</v>
      </c>
      <c r="J17591" s="15">
        <v>65.348089999999999</v>
      </c>
      <c r="K17591" s="15">
        <v>115.9247</v>
      </c>
    </row>
    <row r="17592" spans="9:11">
      <c r="I17592" s="15">
        <v>17537</v>
      </c>
      <c r="J17592" s="15">
        <v>68.569050000000004</v>
      </c>
      <c r="K17592" s="15">
        <v>142.99770000000001</v>
      </c>
    </row>
    <row r="17593" spans="9:11">
      <c r="I17593" s="15">
        <v>17538</v>
      </c>
      <c r="J17593" s="15">
        <v>68.427310000000006</v>
      </c>
      <c r="K17593" s="15">
        <v>128.65190000000001</v>
      </c>
    </row>
    <row r="17594" spans="9:11">
      <c r="I17594" s="15">
        <v>17539</v>
      </c>
      <c r="J17594" s="15">
        <v>63.026679999999999</v>
      </c>
      <c r="K17594" s="15">
        <v>117.3216</v>
      </c>
    </row>
    <row r="17595" spans="9:11">
      <c r="I17595" s="15">
        <v>17540</v>
      </c>
      <c r="J17595" s="15">
        <v>70.486990000000006</v>
      </c>
      <c r="K17595" s="15">
        <v>108.167</v>
      </c>
    </row>
    <row r="17596" spans="9:11">
      <c r="I17596" s="15">
        <v>17541</v>
      </c>
      <c r="J17596" s="15">
        <v>68.76397</v>
      </c>
      <c r="K17596" s="15">
        <v>116.1651</v>
      </c>
    </row>
    <row r="17597" spans="9:11">
      <c r="I17597" s="15">
        <v>17542</v>
      </c>
      <c r="J17597" s="15">
        <v>67.793360000000007</v>
      </c>
      <c r="K17597" s="15">
        <v>125.91800000000001</v>
      </c>
    </row>
    <row r="17598" spans="9:11">
      <c r="I17598" s="15">
        <v>17543</v>
      </c>
      <c r="J17598" s="15">
        <v>70.622339999999994</v>
      </c>
      <c r="K17598" s="15">
        <v>128.4205</v>
      </c>
    </row>
    <row r="17599" spans="9:11">
      <c r="I17599" s="15">
        <v>17544</v>
      </c>
      <c r="J17599" s="15">
        <v>70.834310000000002</v>
      </c>
      <c r="K17599" s="15">
        <v>133.99</v>
      </c>
    </row>
    <row r="17600" spans="9:11">
      <c r="I17600" s="15">
        <v>17545</v>
      </c>
      <c r="J17600" s="15">
        <v>66.673940000000002</v>
      </c>
      <c r="K17600" s="15">
        <v>104.0444</v>
      </c>
    </row>
    <row r="17601" spans="9:11">
      <c r="I17601" s="15">
        <v>17546</v>
      </c>
      <c r="J17601" s="15">
        <v>68.112470000000002</v>
      </c>
      <c r="K17601" s="15">
        <v>115.8479</v>
      </c>
    </row>
    <row r="17602" spans="9:11">
      <c r="I17602" s="15">
        <v>17547</v>
      </c>
      <c r="J17602" s="15">
        <v>69.173670000000001</v>
      </c>
      <c r="K17602" s="15">
        <v>126.6247</v>
      </c>
    </row>
    <row r="17603" spans="9:11">
      <c r="I17603" s="15">
        <v>17548</v>
      </c>
      <c r="J17603" s="15">
        <v>64.44211</v>
      </c>
      <c r="K17603" s="15">
        <v>106.5789</v>
      </c>
    </row>
    <row r="17604" spans="9:11">
      <c r="I17604" s="15">
        <v>17549</v>
      </c>
      <c r="J17604" s="15">
        <v>64.780169999999998</v>
      </c>
      <c r="K17604" s="15">
        <v>116.4003</v>
      </c>
    </row>
    <row r="17605" spans="9:11">
      <c r="I17605" s="15">
        <v>17550</v>
      </c>
      <c r="J17605" s="15">
        <v>66.109989999999996</v>
      </c>
      <c r="K17605" s="15">
        <v>133.48509999999999</v>
      </c>
    </row>
    <row r="17606" spans="9:11">
      <c r="I17606" s="15">
        <v>17551</v>
      </c>
      <c r="J17606" s="15">
        <v>65.876080000000002</v>
      </c>
      <c r="K17606" s="15">
        <v>125.19029999999999</v>
      </c>
    </row>
    <row r="17607" spans="9:11">
      <c r="I17607" s="15">
        <v>17552</v>
      </c>
      <c r="J17607" s="15">
        <v>66.108879999999999</v>
      </c>
      <c r="K17607" s="15">
        <v>117.348</v>
      </c>
    </row>
    <row r="17608" spans="9:11">
      <c r="I17608" s="15">
        <v>17553</v>
      </c>
      <c r="J17608" s="15">
        <v>68.802480000000003</v>
      </c>
      <c r="K17608" s="15">
        <v>128.62360000000001</v>
      </c>
    </row>
    <row r="17609" spans="9:11">
      <c r="I17609" s="15">
        <v>17554</v>
      </c>
      <c r="J17609" s="15">
        <v>66.811040000000006</v>
      </c>
      <c r="K17609" s="15">
        <v>131.7218</v>
      </c>
    </row>
    <row r="17610" spans="9:11">
      <c r="I17610" s="15">
        <v>17555</v>
      </c>
      <c r="J17610" s="15">
        <v>69.085570000000004</v>
      </c>
      <c r="K17610" s="15">
        <v>113.5234</v>
      </c>
    </row>
    <row r="17611" spans="9:11">
      <c r="I17611" s="15">
        <v>17556</v>
      </c>
      <c r="J17611" s="15">
        <v>65.780600000000007</v>
      </c>
      <c r="K17611" s="15">
        <v>111.8252</v>
      </c>
    </row>
    <row r="17612" spans="9:11">
      <c r="I17612" s="15">
        <v>17557</v>
      </c>
      <c r="J17612" s="15">
        <v>71.025599999999997</v>
      </c>
      <c r="K17612" s="15">
        <v>126.3278</v>
      </c>
    </row>
    <row r="17613" spans="9:11">
      <c r="I17613" s="15">
        <v>17558</v>
      </c>
      <c r="J17613" s="15">
        <v>66.964709999999997</v>
      </c>
      <c r="K17613" s="15">
        <v>114.16679999999999</v>
      </c>
    </row>
    <row r="17614" spans="9:11">
      <c r="I17614" s="15">
        <v>17559</v>
      </c>
      <c r="J17614" s="15">
        <v>67.357749999999996</v>
      </c>
      <c r="K17614" s="15">
        <v>125.6802</v>
      </c>
    </row>
    <row r="17615" spans="9:11">
      <c r="I17615" s="15">
        <v>17560</v>
      </c>
      <c r="J17615" s="15">
        <v>68.960660000000004</v>
      </c>
      <c r="K17615" s="15">
        <v>115.0578</v>
      </c>
    </row>
    <row r="17616" spans="9:11">
      <c r="I17616" s="15">
        <v>17561</v>
      </c>
      <c r="J17616" s="15">
        <v>70.458349999999996</v>
      </c>
      <c r="K17616" s="15">
        <v>131.77189999999999</v>
      </c>
    </row>
    <row r="17617" spans="9:11">
      <c r="I17617" s="15">
        <v>17562</v>
      </c>
      <c r="J17617" s="15">
        <v>65.83663</v>
      </c>
      <c r="K17617" s="15">
        <v>125.7059</v>
      </c>
    </row>
    <row r="17618" spans="9:11">
      <c r="I17618" s="15">
        <v>17563</v>
      </c>
      <c r="J17618" s="15">
        <v>69.092939999999999</v>
      </c>
      <c r="K17618" s="15">
        <v>140.45859999999999</v>
      </c>
    </row>
    <row r="17619" spans="9:11">
      <c r="I17619" s="15">
        <v>17564</v>
      </c>
      <c r="J17619" s="15">
        <v>70.012140000000002</v>
      </c>
      <c r="K17619" s="15">
        <v>135.78800000000001</v>
      </c>
    </row>
    <row r="17620" spans="9:11">
      <c r="I17620" s="15">
        <v>17565</v>
      </c>
      <c r="J17620" s="15">
        <v>70.057739999999995</v>
      </c>
      <c r="K17620" s="15">
        <v>131.98429999999999</v>
      </c>
    </row>
    <row r="17621" spans="9:11">
      <c r="I17621" s="15">
        <v>17566</v>
      </c>
      <c r="J17621" s="15">
        <v>68.805059999999997</v>
      </c>
      <c r="K17621" s="15">
        <v>118.9164</v>
      </c>
    </row>
    <row r="17622" spans="9:11">
      <c r="I17622" s="15">
        <v>17567</v>
      </c>
      <c r="J17622" s="15">
        <v>71.039929999999998</v>
      </c>
      <c r="K17622" s="15">
        <v>114.24639999999999</v>
      </c>
    </row>
    <row r="17623" spans="9:11">
      <c r="I17623" s="15">
        <v>17568</v>
      </c>
      <c r="J17623" s="15">
        <v>66.963629999999995</v>
      </c>
      <c r="K17623" s="15">
        <v>119.77209999999999</v>
      </c>
    </row>
    <row r="17624" spans="9:11">
      <c r="I17624" s="15">
        <v>17569</v>
      </c>
      <c r="J17624" s="15">
        <v>68.134309999999999</v>
      </c>
      <c r="K17624" s="15">
        <v>143.91730000000001</v>
      </c>
    </row>
    <row r="17625" spans="9:11">
      <c r="I17625" s="15">
        <v>17570</v>
      </c>
      <c r="J17625" s="15">
        <v>68.126360000000005</v>
      </c>
      <c r="K17625" s="15">
        <v>134.69630000000001</v>
      </c>
    </row>
    <row r="17626" spans="9:11">
      <c r="I17626" s="15">
        <v>17571</v>
      </c>
      <c r="J17626" s="15">
        <v>65.788439999999994</v>
      </c>
      <c r="K17626" s="15">
        <v>115.5098</v>
      </c>
    </row>
    <row r="17627" spans="9:11">
      <c r="I17627" s="15">
        <v>17572</v>
      </c>
      <c r="J17627" s="15">
        <v>66.522450000000006</v>
      </c>
      <c r="K17627" s="15">
        <v>141.34309999999999</v>
      </c>
    </row>
    <row r="17628" spans="9:11">
      <c r="I17628" s="15">
        <v>17573</v>
      </c>
      <c r="J17628" s="15">
        <v>66.482100000000003</v>
      </c>
      <c r="K17628" s="15">
        <v>119.78619999999999</v>
      </c>
    </row>
    <row r="17629" spans="9:11">
      <c r="I17629" s="15">
        <v>17574</v>
      </c>
      <c r="J17629" s="15">
        <v>66.781090000000006</v>
      </c>
      <c r="K17629" s="15">
        <v>111.48480000000001</v>
      </c>
    </row>
    <row r="17630" spans="9:11">
      <c r="I17630" s="15">
        <v>17575</v>
      </c>
      <c r="J17630" s="15">
        <v>70.635270000000006</v>
      </c>
      <c r="K17630" s="15">
        <v>129.19640000000001</v>
      </c>
    </row>
    <row r="17631" spans="9:11">
      <c r="I17631" s="15">
        <v>17576</v>
      </c>
      <c r="J17631" s="15">
        <v>64.844939999999994</v>
      </c>
      <c r="K17631" s="15">
        <v>125.1476</v>
      </c>
    </row>
    <row r="17632" spans="9:11">
      <c r="I17632" s="15">
        <v>17577</v>
      </c>
      <c r="J17632" s="15">
        <v>66.946889999999996</v>
      </c>
      <c r="K17632" s="15">
        <v>113.3937</v>
      </c>
    </row>
    <row r="17633" spans="9:11">
      <c r="I17633" s="15">
        <v>17578</v>
      </c>
      <c r="J17633" s="15">
        <v>69.977699999999999</v>
      </c>
      <c r="K17633" s="15">
        <v>146.58799999999999</v>
      </c>
    </row>
    <row r="17634" spans="9:11">
      <c r="I17634" s="15">
        <v>17579</v>
      </c>
      <c r="J17634" s="15">
        <v>68.478080000000006</v>
      </c>
      <c r="K17634" s="15">
        <v>126.7218</v>
      </c>
    </row>
    <row r="17635" spans="9:11">
      <c r="I17635" s="15">
        <v>17580</v>
      </c>
      <c r="J17635" s="15">
        <v>71.904070000000004</v>
      </c>
      <c r="K17635" s="15">
        <v>129.2662</v>
      </c>
    </row>
    <row r="17636" spans="9:11">
      <c r="I17636" s="15">
        <v>17581</v>
      </c>
      <c r="J17636" s="15">
        <v>66.16301</v>
      </c>
      <c r="K17636" s="15">
        <v>134.70189999999999</v>
      </c>
    </row>
    <row r="17637" spans="9:11">
      <c r="I17637" s="15">
        <v>17582</v>
      </c>
      <c r="J17637" s="15">
        <v>70.373000000000005</v>
      </c>
      <c r="K17637" s="15">
        <v>127.09869999999999</v>
      </c>
    </row>
    <row r="17638" spans="9:11">
      <c r="I17638" s="15">
        <v>17583</v>
      </c>
      <c r="J17638" s="15">
        <v>69.512129999999999</v>
      </c>
      <c r="K17638" s="15">
        <v>154.7542</v>
      </c>
    </row>
    <row r="17639" spans="9:11">
      <c r="I17639" s="15">
        <v>17584</v>
      </c>
      <c r="J17639" s="15">
        <v>68.62782</v>
      </c>
      <c r="K17639" s="15">
        <v>115.5711</v>
      </c>
    </row>
    <row r="17640" spans="9:11">
      <c r="I17640" s="15">
        <v>17585</v>
      </c>
      <c r="J17640" s="15">
        <v>68.025840000000002</v>
      </c>
      <c r="K17640" s="15">
        <v>112.83880000000001</v>
      </c>
    </row>
    <row r="17641" spans="9:11">
      <c r="I17641" s="15">
        <v>17586</v>
      </c>
      <c r="J17641" s="15">
        <v>68.935950000000005</v>
      </c>
      <c r="K17641" s="15">
        <v>128.55969999999999</v>
      </c>
    </row>
    <row r="17642" spans="9:11">
      <c r="I17642" s="15">
        <v>17587</v>
      </c>
      <c r="J17642" s="15">
        <v>68.45787</v>
      </c>
      <c r="K17642" s="15">
        <v>143.0222</v>
      </c>
    </row>
    <row r="17643" spans="9:11">
      <c r="I17643" s="15">
        <v>17588</v>
      </c>
      <c r="J17643" s="15">
        <v>71.049189999999996</v>
      </c>
      <c r="K17643" s="15">
        <v>150.0566</v>
      </c>
    </row>
    <row r="17644" spans="9:11">
      <c r="I17644" s="15">
        <v>17589</v>
      </c>
      <c r="J17644" s="15">
        <v>68.419240000000002</v>
      </c>
      <c r="K17644" s="15">
        <v>133.9914</v>
      </c>
    </row>
    <row r="17645" spans="9:11">
      <c r="I17645" s="15">
        <v>17590</v>
      </c>
      <c r="J17645" s="15">
        <v>66.173190000000005</v>
      </c>
      <c r="K17645" s="15">
        <v>129.4204</v>
      </c>
    </row>
    <row r="17646" spans="9:11">
      <c r="I17646" s="15">
        <v>17591</v>
      </c>
      <c r="J17646" s="15">
        <v>68.259540000000001</v>
      </c>
      <c r="K17646" s="15">
        <v>123.7291</v>
      </c>
    </row>
    <row r="17647" spans="9:11">
      <c r="I17647" s="15">
        <v>17592</v>
      </c>
      <c r="J17647" s="15">
        <v>69.455430000000007</v>
      </c>
      <c r="K17647" s="15">
        <v>126.2942</v>
      </c>
    </row>
    <row r="17648" spans="9:11">
      <c r="I17648" s="15">
        <v>17593</v>
      </c>
      <c r="J17648" s="15">
        <v>67.36318</v>
      </c>
      <c r="K17648" s="15">
        <v>131.49969999999999</v>
      </c>
    </row>
    <row r="17649" spans="9:11">
      <c r="I17649" s="15">
        <v>17594</v>
      </c>
      <c r="J17649" s="15">
        <v>70.468990000000005</v>
      </c>
      <c r="K17649" s="15">
        <v>129.56229999999999</v>
      </c>
    </row>
    <row r="17650" spans="9:11">
      <c r="I17650" s="15">
        <v>17595</v>
      </c>
      <c r="J17650" s="15">
        <v>65.38946</v>
      </c>
      <c r="K17650" s="15">
        <v>122.85680000000001</v>
      </c>
    </row>
    <row r="17651" spans="9:11">
      <c r="I17651" s="15">
        <v>17596</v>
      </c>
      <c r="J17651" s="15">
        <v>66.587639999999993</v>
      </c>
      <c r="K17651" s="15">
        <v>107.34350000000001</v>
      </c>
    </row>
    <row r="17652" spans="9:11">
      <c r="I17652" s="15">
        <v>17597</v>
      </c>
      <c r="J17652" s="15">
        <v>68.949089999999998</v>
      </c>
      <c r="K17652" s="15">
        <v>123.1888</v>
      </c>
    </row>
    <row r="17653" spans="9:11">
      <c r="I17653" s="15">
        <v>17598</v>
      </c>
      <c r="J17653" s="15">
        <v>71.991010000000003</v>
      </c>
      <c r="K17653" s="15">
        <v>132.46639999999999</v>
      </c>
    </row>
    <row r="17654" spans="9:11">
      <c r="I17654" s="15">
        <v>17599</v>
      </c>
      <c r="J17654" s="15">
        <v>66.521680000000003</v>
      </c>
      <c r="K17654" s="15">
        <v>90.287570000000002</v>
      </c>
    </row>
    <row r="17655" spans="9:11">
      <c r="I17655" s="15">
        <v>17600</v>
      </c>
      <c r="J17655" s="15">
        <v>65.33005</v>
      </c>
      <c r="K17655" s="15">
        <v>103.7244</v>
      </c>
    </row>
    <row r="17656" spans="9:11">
      <c r="I17656" s="15">
        <v>17601</v>
      </c>
      <c r="J17656" s="15">
        <v>70.780150000000006</v>
      </c>
      <c r="K17656" s="15">
        <v>122.01990000000001</v>
      </c>
    </row>
    <row r="17657" spans="9:11">
      <c r="I17657" s="15">
        <v>17602</v>
      </c>
      <c r="J17657" s="15">
        <v>67.592950000000002</v>
      </c>
      <c r="K17657" s="15">
        <v>150.58150000000001</v>
      </c>
    </row>
    <row r="17658" spans="9:11">
      <c r="I17658" s="15">
        <v>17603</v>
      </c>
      <c r="J17658" s="15">
        <v>70.604380000000006</v>
      </c>
      <c r="K17658" s="15">
        <v>130.07589999999999</v>
      </c>
    </row>
    <row r="17659" spans="9:11">
      <c r="I17659" s="15">
        <v>17604</v>
      </c>
      <c r="J17659" s="15">
        <v>65.411990000000003</v>
      </c>
      <c r="K17659" s="15">
        <v>127.4417</v>
      </c>
    </row>
    <row r="17660" spans="9:11">
      <c r="I17660" s="15">
        <v>17605</v>
      </c>
      <c r="J17660" s="15">
        <v>68.628619999999998</v>
      </c>
      <c r="K17660" s="15">
        <v>131.54810000000001</v>
      </c>
    </row>
    <row r="17661" spans="9:11">
      <c r="I17661" s="15">
        <v>17606</v>
      </c>
      <c r="J17661" s="15">
        <v>69.747550000000004</v>
      </c>
      <c r="K17661" s="15">
        <v>135.24629999999999</v>
      </c>
    </row>
    <row r="17662" spans="9:11">
      <c r="I17662" s="15">
        <v>17607</v>
      </c>
      <c r="J17662" s="15">
        <v>68.101900000000001</v>
      </c>
      <c r="K17662" s="15">
        <v>124.3764</v>
      </c>
    </row>
    <row r="17663" spans="9:11">
      <c r="I17663" s="15">
        <v>17608</v>
      </c>
      <c r="J17663" s="15">
        <v>70.118390000000005</v>
      </c>
      <c r="K17663" s="15">
        <v>116.99379999999999</v>
      </c>
    </row>
    <row r="17664" spans="9:11">
      <c r="I17664" s="15">
        <v>17609</v>
      </c>
      <c r="J17664" s="15">
        <v>68.672839999999994</v>
      </c>
      <c r="K17664" s="15">
        <v>131.3305</v>
      </c>
    </row>
    <row r="17665" spans="9:11">
      <c r="I17665" s="15">
        <v>17610</v>
      </c>
      <c r="J17665" s="15">
        <v>67.554500000000004</v>
      </c>
      <c r="K17665" s="15">
        <v>130.82079999999999</v>
      </c>
    </row>
    <row r="17666" spans="9:11">
      <c r="I17666" s="15">
        <v>17611</v>
      </c>
      <c r="J17666" s="15">
        <v>69.100319999999996</v>
      </c>
      <c r="K17666" s="15">
        <v>140.34780000000001</v>
      </c>
    </row>
    <row r="17667" spans="9:11">
      <c r="I17667" s="15">
        <v>17612</v>
      </c>
      <c r="J17667" s="15">
        <v>65.026480000000006</v>
      </c>
      <c r="K17667" s="15">
        <v>114.67</v>
      </c>
    </row>
    <row r="17668" spans="9:11">
      <c r="I17668" s="15">
        <v>17613</v>
      </c>
      <c r="J17668" s="15">
        <v>67.664990000000003</v>
      </c>
      <c r="K17668" s="15">
        <v>100.9845</v>
      </c>
    </row>
    <row r="17669" spans="9:11">
      <c r="I17669" s="15">
        <v>17614</v>
      </c>
      <c r="J17669" s="15">
        <v>66.056690000000003</v>
      </c>
      <c r="K17669" s="15">
        <v>127.6383</v>
      </c>
    </row>
    <row r="17670" spans="9:11">
      <c r="I17670" s="15">
        <v>17615</v>
      </c>
      <c r="J17670" s="15">
        <v>68.569029999999998</v>
      </c>
      <c r="K17670" s="15">
        <v>123.15649999999999</v>
      </c>
    </row>
    <row r="17671" spans="9:11">
      <c r="I17671" s="15">
        <v>17616</v>
      </c>
      <c r="J17671" s="15">
        <v>71.146559999999994</v>
      </c>
      <c r="K17671" s="15">
        <v>154.5352</v>
      </c>
    </row>
    <row r="17672" spans="9:11">
      <c r="I17672" s="15">
        <v>17617</v>
      </c>
      <c r="J17672" s="15">
        <v>68.349429999999998</v>
      </c>
      <c r="K17672" s="15">
        <v>142.62950000000001</v>
      </c>
    </row>
    <row r="17673" spans="9:11">
      <c r="I17673" s="15">
        <v>17618</v>
      </c>
      <c r="J17673" s="15">
        <v>67.521649999999994</v>
      </c>
      <c r="K17673" s="15">
        <v>129.4453</v>
      </c>
    </row>
    <row r="17674" spans="9:11">
      <c r="I17674" s="15">
        <v>17619</v>
      </c>
      <c r="J17674" s="15">
        <v>66.282520000000005</v>
      </c>
      <c r="K17674" s="15">
        <v>110.107</v>
      </c>
    </row>
    <row r="17675" spans="9:11">
      <c r="I17675" s="15">
        <v>17620</v>
      </c>
      <c r="J17675" s="15">
        <v>66.288979999999995</v>
      </c>
      <c r="K17675" s="15">
        <v>111.789</v>
      </c>
    </row>
    <row r="17676" spans="9:11">
      <c r="I17676" s="15">
        <v>17621</v>
      </c>
      <c r="J17676" s="15">
        <v>67.381429999999995</v>
      </c>
      <c r="K17676" s="15">
        <v>118.9327</v>
      </c>
    </row>
    <row r="17677" spans="9:11">
      <c r="I17677" s="15">
        <v>17622</v>
      </c>
      <c r="J17677" s="15">
        <v>64.962109999999996</v>
      </c>
      <c r="K17677" s="15">
        <v>116.1956</v>
      </c>
    </row>
    <row r="17678" spans="9:11">
      <c r="I17678" s="15">
        <v>17623</v>
      </c>
      <c r="J17678" s="15">
        <v>68.065860000000001</v>
      </c>
      <c r="K17678" s="15">
        <v>128.59620000000001</v>
      </c>
    </row>
    <row r="17679" spans="9:11">
      <c r="I17679" s="15">
        <v>17624</v>
      </c>
      <c r="J17679" s="15">
        <v>69.297250000000005</v>
      </c>
      <c r="K17679" s="15">
        <v>122.9534</v>
      </c>
    </row>
    <row r="17680" spans="9:11">
      <c r="I17680" s="15">
        <v>17625</v>
      </c>
      <c r="J17680" s="15">
        <v>68.591949999999997</v>
      </c>
      <c r="K17680" s="15">
        <v>124.7235</v>
      </c>
    </row>
    <row r="17681" spans="9:11">
      <c r="I17681" s="15">
        <v>17626</v>
      </c>
      <c r="J17681" s="15">
        <v>68.363349999999997</v>
      </c>
      <c r="K17681" s="15">
        <v>115.9058</v>
      </c>
    </row>
    <row r="17682" spans="9:11">
      <c r="I17682" s="15">
        <v>17627</v>
      </c>
      <c r="J17682" s="15">
        <v>68.202770000000001</v>
      </c>
      <c r="K17682" s="15">
        <v>124.6159</v>
      </c>
    </row>
    <row r="17683" spans="9:11">
      <c r="I17683" s="15">
        <v>17628</v>
      </c>
      <c r="J17683" s="15">
        <v>67.632279999999994</v>
      </c>
      <c r="K17683" s="15">
        <v>113.3939</v>
      </c>
    </row>
    <row r="17684" spans="9:11">
      <c r="I17684" s="15">
        <v>17629</v>
      </c>
      <c r="J17684" s="15">
        <v>68.557029999999997</v>
      </c>
      <c r="K17684" s="15">
        <v>131.2876</v>
      </c>
    </row>
    <row r="17685" spans="9:11">
      <c r="I17685" s="15">
        <v>17630</v>
      </c>
      <c r="J17685" s="15">
        <v>67.808189999999996</v>
      </c>
      <c r="K17685" s="15">
        <v>109.1425</v>
      </c>
    </row>
    <row r="17686" spans="9:11">
      <c r="I17686" s="15">
        <v>17631</v>
      </c>
      <c r="J17686" s="15">
        <v>69.849819999999994</v>
      </c>
      <c r="K17686" s="15">
        <v>124.792</v>
      </c>
    </row>
    <row r="17687" spans="9:11">
      <c r="I17687" s="15">
        <v>17632</v>
      </c>
      <c r="J17687" s="15">
        <v>67.603380000000001</v>
      </c>
      <c r="K17687" s="15">
        <v>124.7089</v>
      </c>
    </row>
    <row r="17688" spans="9:11">
      <c r="I17688" s="15">
        <v>17633</v>
      </c>
      <c r="J17688" s="15">
        <v>66.715850000000003</v>
      </c>
      <c r="K17688" s="15">
        <v>129.89609999999999</v>
      </c>
    </row>
    <row r="17689" spans="9:11">
      <c r="I17689" s="15">
        <v>17634</v>
      </c>
      <c r="J17689" s="15">
        <v>68.473110000000005</v>
      </c>
      <c r="K17689" s="15">
        <v>128.05539999999999</v>
      </c>
    </row>
    <row r="17690" spans="9:11">
      <c r="I17690" s="15">
        <v>17635</v>
      </c>
      <c r="J17690" s="15">
        <v>66.603039999999993</v>
      </c>
      <c r="K17690" s="15">
        <v>145.09</v>
      </c>
    </row>
    <row r="17691" spans="9:11">
      <c r="I17691" s="15">
        <v>17636</v>
      </c>
      <c r="J17691" s="15">
        <v>67.275369999999995</v>
      </c>
      <c r="K17691" s="15">
        <v>118.608</v>
      </c>
    </row>
    <row r="17692" spans="9:11">
      <c r="I17692" s="15">
        <v>17637</v>
      </c>
      <c r="J17692" s="15">
        <v>70.943619999999996</v>
      </c>
      <c r="K17692" s="15">
        <v>119.4777</v>
      </c>
    </row>
    <row r="17693" spans="9:11">
      <c r="I17693" s="15">
        <v>17638</v>
      </c>
      <c r="J17693" s="15">
        <v>68.470060000000004</v>
      </c>
      <c r="K17693" s="15">
        <v>137.1918</v>
      </c>
    </row>
    <row r="17694" spans="9:11">
      <c r="I17694" s="15">
        <v>17639</v>
      </c>
      <c r="J17694" s="15">
        <v>68.827529999999996</v>
      </c>
      <c r="K17694" s="15">
        <v>129.17449999999999</v>
      </c>
    </row>
    <row r="17695" spans="9:11">
      <c r="I17695" s="15">
        <v>17640</v>
      </c>
      <c r="J17695" s="15">
        <v>70.809899999999999</v>
      </c>
      <c r="K17695" s="15">
        <v>140.7936</v>
      </c>
    </row>
    <row r="17696" spans="9:11">
      <c r="I17696" s="15">
        <v>17641</v>
      </c>
      <c r="J17696" s="15">
        <v>68.364699999999999</v>
      </c>
      <c r="K17696" s="15">
        <v>149.1508</v>
      </c>
    </row>
    <row r="17697" spans="9:11">
      <c r="I17697" s="15">
        <v>17642</v>
      </c>
      <c r="J17697" s="15">
        <v>70.78792</v>
      </c>
      <c r="K17697" s="15">
        <v>139.63069999999999</v>
      </c>
    </row>
    <row r="17698" spans="9:11">
      <c r="I17698" s="15">
        <v>17643</v>
      </c>
      <c r="J17698" s="15">
        <v>67.275090000000006</v>
      </c>
      <c r="K17698" s="15">
        <v>123.7572</v>
      </c>
    </row>
    <row r="17699" spans="9:11">
      <c r="I17699" s="15">
        <v>17644</v>
      </c>
      <c r="J17699" s="15">
        <v>67.209860000000006</v>
      </c>
      <c r="K17699" s="15">
        <v>148.59049999999999</v>
      </c>
    </row>
    <row r="17700" spans="9:11">
      <c r="I17700" s="15">
        <v>17645</v>
      </c>
      <c r="J17700" s="15">
        <v>67.420299999999997</v>
      </c>
      <c r="K17700" s="15">
        <v>122.07980000000001</v>
      </c>
    </row>
    <row r="17701" spans="9:11">
      <c r="I17701" s="15">
        <v>17646</v>
      </c>
      <c r="J17701" s="15">
        <v>69.04477</v>
      </c>
      <c r="K17701" s="15">
        <v>126.2105</v>
      </c>
    </row>
    <row r="17702" spans="9:11">
      <c r="I17702" s="15">
        <v>17647</v>
      </c>
      <c r="J17702" s="15">
        <v>65.383570000000006</v>
      </c>
      <c r="K17702" s="15">
        <v>100.095</v>
      </c>
    </row>
    <row r="17703" spans="9:11">
      <c r="I17703" s="15">
        <v>17648</v>
      </c>
      <c r="J17703" s="15">
        <v>65.615729999999999</v>
      </c>
      <c r="K17703" s="15">
        <v>132.7978</v>
      </c>
    </row>
    <row r="17704" spans="9:11">
      <c r="I17704" s="15">
        <v>17649</v>
      </c>
      <c r="J17704" s="15">
        <v>69.857830000000007</v>
      </c>
      <c r="K17704" s="15">
        <v>118.9502</v>
      </c>
    </row>
    <row r="17705" spans="9:11">
      <c r="I17705" s="15">
        <v>17650</v>
      </c>
      <c r="J17705" s="15">
        <v>67.360169999999997</v>
      </c>
      <c r="K17705" s="15">
        <v>105.2444</v>
      </c>
    </row>
    <row r="17706" spans="9:11">
      <c r="I17706" s="15">
        <v>17651</v>
      </c>
      <c r="J17706" s="15">
        <v>62.673200000000001</v>
      </c>
      <c r="K17706" s="15">
        <v>121.4203</v>
      </c>
    </row>
    <row r="17707" spans="9:11">
      <c r="I17707" s="15">
        <v>17652</v>
      </c>
      <c r="J17707" s="15">
        <v>70.425250000000005</v>
      </c>
      <c r="K17707" s="15">
        <v>121.7662</v>
      </c>
    </row>
    <row r="17708" spans="9:11">
      <c r="I17708" s="15">
        <v>17653</v>
      </c>
      <c r="J17708" s="15">
        <v>67.265720000000002</v>
      </c>
      <c r="K17708" s="15">
        <v>126.64870000000001</v>
      </c>
    </row>
    <row r="17709" spans="9:11">
      <c r="I17709" s="15">
        <v>17654</v>
      </c>
      <c r="J17709" s="15">
        <v>68.517470000000003</v>
      </c>
      <c r="K17709" s="15">
        <v>143.4521</v>
      </c>
    </row>
    <row r="17710" spans="9:11">
      <c r="I17710" s="15">
        <v>17655</v>
      </c>
      <c r="J17710" s="15">
        <v>64.263480000000001</v>
      </c>
      <c r="K17710" s="15">
        <v>106.06610000000001</v>
      </c>
    </row>
    <row r="17711" spans="9:11">
      <c r="I17711" s="15">
        <v>17656</v>
      </c>
      <c r="J17711" s="15">
        <v>70.264150000000001</v>
      </c>
      <c r="K17711" s="15">
        <v>145.16319999999999</v>
      </c>
    </row>
    <row r="17712" spans="9:11">
      <c r="I17712" s="15">
        <v>17657</v>
      </c>
      <c r="J17712" s="15">
        <v>67.412390000000002</v>
      </c>
      <c r="K17712" s="15">
        <v>114.509</v>
      </c>
    </row>
    <row r="17713" spans="9:11">
      <c r="I17713" s="15">
        <v>17658</v>
      </c>
      <c r="J17713" s="15">
        <v>66.902540000000002</v>
      </c>
      <c r="K17713" s="15">
        <v>124.94410000000001</v>
      </c>
    </row>
    <row r="17714" spans="9:11">
      <c r="I17714" s="15">
        <v>17659</v>
      </c>
      <c r="J17714" s="15">
        <v>67.093260000000001</v>
      </c>
      <c r="K17714" s="15">
        <v>103.5604</v>
      </c>
    </row>
    <row r="17715" spans="9:11">
      <c r="I17715" s="15">
        <v>17660</v>
      </c>
      <c r="J17715" s="15">
        <v>69.775469999999999</v>
      </c>
      <c r="K17715" s="15">
        <v>130.64449999999999</v>
      </c>
    </row>
    <row r="17716" spans="9:11">
      <c r="I17716" s="15">
        <v>17661</v>
      </c>
      <c r="J17716" s="15">
        <v>68.330650000000006</v>
      </c>
      <c r="K17716" s="15">
        <v>118.05929999999999</v>
      </c>
    </row>
    <row r="17717" spans="9:11">
      <c r="I17717" s="15">
        <v>17662</v>
      </c>
      <c r="J17717" s="15">
        <v>68.264229999999998</v>
      </c>
      <c r="K17717" s="15">
        <v>136.14529999999999</v>
      </c>
    </row>
    <row r="17718" spans="9:11">
      <c r="I17718" s="15">
        <v>17663</v>
      </c>
      <c r="J17718" s="15">
        <v>71.572940000000003</v>
      </c>
      <c r="K17718" s="15">
        <v>143.90690000000001</v>
      </c>
    </row>
    <row r="17719" spans="9:11">
      <c r="I17719" s="15">
        <v>17664</v>
      </c>
      <c r="J17719" s="15">
        <v>65.406540000000007</v>
      </c>
      <c r="K17719" s="15">
        <v>121.508</v>
      </c>
    </row>
    <row r="17720" spans="9:11">
      <c r="I17720" s="15">
        <v>17665</v>
      </c>
      <c r="J17720" s="15">
        <v>67.342359999999999</v>
      </c>
      <c r="K17720" s="15">
        <v>123.9898</v>
      </c>
    </row>
    <row r="17721" spans="9:11">
      <c r="I17721" s="15">
        <v>17666</v>
      </c>
      <c r="J17721" s="15">
        <v>68.378579999999999</v>
      </c>
      <c r="K17721" s="15">
        <v>146.24029999999999</v>
      </c>
    </row>
    <row r="17722" spans="9:11">
      <c r="I17722" s="15">
        <v>17667</v>
      </c>
      <c r="J17722" s="15">
        <v>66.634799999999998</v>
      </c>
      <c r="K17722" s="15">
        <v>124.2302</v>
      </c>
    </row>
    <row r="17723" spans="9:11">
      <c r="I17723" s="15">
        <v>17668</v>
      </c>
      <c r="J17723" s="15">
        <v>69.292779999999993</v>
      </c>
      <c r="K17723" s="15">
        <v>124.71850000000001</v>
      </c>
    </row>
    <row r="17724" spans="9:11">
      <c r="I17724" s="15">
        <v>17669</v>
      </c>
      <c r="J17724" s="15">
        <v>67.923439999999999</v>
      </c>
      <c r="K17724" s="15">
        <v>101.00709999999999</v>
      </c>
    </row>
    <row r="17725" spans="9:11">
      <c r="I17725" s="15">
        <v>17670</v>
      </c>
      <c r="J17725" s="15">
        <v>69.221770000000006</v>
      </c>
      <c r="K17725" s="15">
        <v>109.5712</v>
      </c>
    </row>
    <row r="17726" spans="9:11">
      <c r="I17726" s="15">
        <v>17671</v>
      </c>
      <c r="J17726" s="15">
        <v>67.815129999999996</v>
      </c>
      <c r="K17726" s="15">
        <v>140.0702</v>
      </c>
    </row>
    <row r="17727" spans="9:11">
      <c r="I17727" s="15">
        <v>17672</v>
      </c>
      <c r="J17727" s="15">
        <v>68.535790000000006</v>
      </c>
      <c r="K17727" s="15">
        <v>150.19220000000001</v>
      </c>
    </row>
    <row r="17728" spans="9:11">
      <c r="I17728" s="15">
        <v>17673</v>
      </c>
      <c r="J17728" s="15">
        <v>68.443749999999994</v>
      </c>
      <c r="K17728" s="15">
        <v>116.0455</v>
      </c>
    </row>
    <row r="17729" spans="9:11">
      <c r="I17729" s="15">
        <v>17674</v>
      </c>
      <c r="J17729" s="15">
        <v>66.731399999999994</v>
      </c>
      <c r="K17729" s="15">
        <v>123.9785</v>
      </c>
    </row>
    <row r="17730" spans="9:11">
      <c r="I17730" s="15">
        <v>17675</v>
      </c>
      <c r="J17730" s="15">
        <v>66.605840000000001</v>
      </c>
      <c r="K17730" s="15">
        <v>119.3897</v>
      </c>
    </row>
    <row r="17731" spans="9:11">
      <c r="I17731" s="15">
        <v>17676</v>
      </c>
      <c r="J17731" s="15">
        <v>68.238410000000002</v>
      </c>
      <c r="K17731" s="15">
        <v>130.51929999999999</v>
      </c>
    </row>
    <row r="17732" spans="9:11">
      <c r="I17732" s="15">
        <v>17677</v>
      </c>
      <c r="J17732" s="15">
        <v>67.80735</v>
      </c>
      <c r="K17732" s="15">
        <v>118.0474</v>
      </c>
    </row>
    <row r="17733" spans="9:11">
      <c r="I17733" s="15">
        <v>17678</v>
      </c>
      <c r="J17733" s="15">
        <v>69.128479999999996</v>
      </c>
      <c r="K17733" s="15">
        <v>135.74109999999999</v>
      </c>
    </row>
    <row r="17734" spans="9:11">
      <c r="I17734" s="15">
        <v>17679</v>
      </c>
      <c r="J17734" s="15">
        <v>68.274420000000006</v>
      </c>
      <c r="K17734" s="15">
        <v>125.78740000000001</v>
      </c>
    </row>
    <row r="17735" spans="9:11">
      <c r="I17735" s="15">
        <v>17680</v>
      </c>
      <c r="J17735" s="15">
        <v>66.250219999999999</v>
      </c>
      <c r="K17735" s="15">
        <v>111.82899999999999</v>
      </c>
    </row>
    <row r="17736" spans="9:11">
      <c r="I17736" s="15">
        <v>17681</v>
      </c>
      <c r="J17736" s="15">
        <v>66.693820000000002</v>
      </c>
      <c r="K17736" s="15">
        <v>137.19409999999999</v>
      </c>
    </row>
    <row r="17737" spans="9:11">
      <c r="I17737" s="15">
        <v>17682</v>
      </c>
      <c r="J17737" s="15">
        <v>69.132140000000007</v>
      </c>
      <c r="K17737" s="15">
        <v>121.0271</v>
      </c>
    </row>
    <row r="17738" spans="9:11">
      <c r="I17738" s="15">
        <v>17683</v>
      </c>
      <c r="J17738" s="15">
        <v>65.10633</v>
      </c>
      <c r="K17738" s="15">
        <v>124.07599999999999</v>
      </c>
    </row>
    <row r="17739" spans="9:11">
      <c r="I17739" s="15">
        <v>17684</v>
      </c>
      <c r="J17739" s="15">
        <v>66.680909999999997</v>
      </c>
      <c r="K17739" s="15">
        <v>114.9335</v>
      </c>
    </row>
    <row r="17740" spans="9:11">
      <c r="I17740" s="15">
        <v>17685</v>
      </c>
      <c r="J17740" s="15">
        <v>68.83099</v>
      </c>
      <c r="K17740" s="15">
        <v>130.5804</v>
      </c>
    </row>
    <row r="17741" spans="9:11">
      <c r="I17741" s="15">
        <v>17686</v>
      </c>
      <c r="J17741" s="15">
        <v>64.990210000000005</v>
      </c>
      <c r="K17741" s="15">
        <v>107.88679999999999</v>
      </c>
    </row>
    <row r="17742" spans="9:11">
      <c r="I17742" s="15">
        <v>17687</v>
      </c>
      <c r="J17742" s="15">
        <v>65.10463</v>
      </c>
      <c r="K17742" s="15">
        <v>119.2647</v>
      </c>
    </row>
    <row r="17743" spans="9:11">
      <c r="I17743" s="15">
        <v>17688</v>
      </c>
      <c r="J17743" s="15">
        <v>66.233630000000005</v>
      </c>
      <c r="K17743" s="15">
        <v>129.517</v>
      </c>
    </row>
    <row r="17744" spans="9:11">
      <c r="I17744" s="15">
        <v>17689</v>
      </c>
      <c r="J17744" s="15">
        <v>70.403109999999998</v>
      </c>
      <c r="K17744" s="15">
        <v>140.5745</v>
      </c>
    </row>
    <row r="17745" spans="9:11">
      <c r="I17745" s="15">
        <v>17690</v>
      </c>
      <c r="J17745" s="15">
        <v>69.174099999999996</v>
      </c>
      <c r="K17745" s="15">
        <v>142.15620000000001</v>
      </c>
    </row>
    <row r="17746" spans="9:11">
      <c r="I17746" s="15">
        <v>17691</v>
      </c>
      <c r="J17746" s="15">
        <v>70.942189999999997</v>
      </c>
      <c r="K17746" s="15">
        <v>155.52719999999999</v>
      </c>
    </row>
    <row r="17747" spans="9:11">
      <c r="I17747" s="15">
        <v>17692</v>
      </c>
      <c r="J17747" s="15">
        <v>69.779449999999997</v>
      </c>
      <c r="K17747" s="15">
        <v>141.9648</v>
      </c>
    </row>
    <row r="17748" spans="9:11">
      <c r="I17748" s="15">
        <v>17693</v>
      </c>
      <c r="J17748" s="15">
        <v>68.07987</v>
      </c>
      <c r="K17748" s="15">
        <v>128.9409</v>
      </c>
    </row>
    <row r="17749" spans="9:11">
      <c r="I17749" s="15">
        <v>17694</v>
      </c>
      <c r="J17749" s="15">
        <v>71.189670000000007</v>
      </c>
      <c r="K17749" s="15">
        <v>135.85149999999999</v>
      </c>
    </row>
    <row r="17750" spans="9:11">
      <c r="I17750" s="15">
        <v>17695</v>
      </c>
      <c r="J17750" s="15">
        <v>68.688050000000004</v>
      </c>
      <c r="K17750" s="15">
        <v>132.4254</v>
      </c>
    </row>
    <row r="17751" spans="9:11">
      <c r="I17751" s="15">
        <v>17696</v>
      </c>
      <c r="J17751" s="15">
        <v>67.134559999999993</v>
      </c>
      <c r="K17751" s="15">
        <v>127.5693</v>
      </c>
    </row>
    <row r="17752" spans="9:11">
      <c r="I17752" s="15">
        <v>17697</v>
      </c>
      <c r="J17752" s="15">
        <v>69.387529999999998</v>
      </c>
      <c r="K17752" s="15">
        <v>140.05699999999999</v>
      </c>
    </row>
    <row r="17753" spans="9:11">
      <c r="I17753" s="15">
        <v>17698</v>
      </c>
      <c r="J17753" s="15">
        <v>69.784030000000001</v>
      </c>
      <c r="K17753" s="15">
        <v>112.82729999999999</v>
      </c>
    </row>
    <row r="17754" spans="9:11">
      <c r="I17754" s="15">
        <v>17699</v>
      </c>
      <c r="J17754" s="15">
        <v>70.544830000000005</v>
      </c>
      <c r="K17754" s="15">
        <v>142.3329</v>
      </c>
    </row>
    <row r="17755" spans="9:11">
      <c r="I17755" s="15">
        <v>17700</v>
      </c>
      <c r="J17755" s="15">
        <v>69.26943</v>
      </c>
      <c r="K17755" s="15">
        <v>128.37690000000001</v>
      </c>
    </row>
    <row r="17756" spans="9:11">
      <c r="I17756" s="15">
        <v>17701</v>
      </c>
      <c r="J17756" s="15">
        <v>62.751869999999997</v>
      </c>
      <c r="K17756" s="15">
        <v>123.65649999999999</v>
      </c>
    </row>
    <row r="17757" spans="9:11">
      <c r="I17757" s="15">
        <v>17702</v>
      </c>
      <c r="J17757" s="15">
        <v>68.67501</v>
      </c>
      <c r="K17757" s="15">
        <v>124.05200000000001</v>
      </c>
    </row>
    <row r="17758" spans="9:11">
      <c r="I17758" s="15">
        <v>17703</v>
      </c>
      <c r="J17758" s="15">
        <v>69.802930000000003</v>
      </c>
      <c r="K17758" s="15">
        <v>115.45480000000001</v>
      </c>
    </row>
    <row r="17759" spans="9:11">
      <c r="I17759" s="15">
        <v>17704</v>
      </c>
      <c r="J17759" s="15">
        <v>68.426779999999994</v>
      </c>
      <c r="K17759" s="15">
        <v>143.17920000000001</v>
      </c>
    </row>
    <row r="17760" spans="9:11">
      <c r="I17760" s="15">
        <v>17705</v>
      </c>
      <c r="J17760" s="15">
        <v>69.457409999999996</v>
      </c>
      <c r="K17760" s="15">
        <v>138.72569999999999</v>
      </c>
    </row>
    <row r="17761" spans="9:11">
      <c r="I17761" s="15">
        <v>17706</v>
      </c>
      <c r="J17761" s="15">
        <v>67.961100000000002</v>
      </c>
      <c r="K17761" s="15">
        <v>132.2818</v>
      </c>
    </row>
    <row r="17762" spans="9:11">
      <c r="I17762" s="15">
        <v>17707</v>
      </c>
      <c r="J17762" s="15">
        <v>70.272940000000006</v>
      </c>
      <c r="K17762" s="15">
        <v>147.60489999999999</v>
      </c>
    </row>
    <row r="17763" spans="9:11">
      <c r="I17763" s="15">
        <v>17708</v>
      </c>
      <c r="J17763" s="15">
        <v>69.469800000000006</v>
      </c>
      <c r="K17763" s="15">
        <v>115.1695</v>
      </c>
    </row>
    <row r="17764" spans="9:11">
      <c r="I17764" s="15">
        <v>17709</v>
      </c>
      <c r="J17764" s="15">
        <v>66.027600000000007</v>
      </c>
      <c r="K17764" s="15">
        <v>132.7526</v>
      </c>
    </row>
    <row r="17765" spans="9:11">
      <c r="I17765" s="15">
        <v>17710</v>
      </c>
      <c r="J17765" s="15">
        <v>70.059380000000004</v>
      </c>
      <c r="K17765" s="15">
        <v>119.229</v>
      </c>
    </row>
    <row r="17766" spans="9:11">
      <c r="I17766" s="15">
        <v>17711</v>
      </c>
      <c r="J17766" s="15">
        <v>69.207639999999998</v>
      </c>
      <c r="K17766" s="15">
        <v>134.56489999999999</v>
      </c>
    </row>
    <row r="17767" spans="9:11">
      <c r="I17767" s="15">
        <v>17712</v>
      </c>
      <c r="J17767" s="15">
        <v>67.917940000000002</v>
      </c>
      <c r="K17767" s="15">
        <v>128.96039999999999</v>
      </c>
    </row>
    <row r="17768" spans="9:11">
      <c r="I17768" s="15">
        <v>17713</v>
      </c>
      <c r="J17768" s="15">
        <v>64.297690000000003</v>
      </c>
      <c r="K17768" s="15">
        <v>129.48220000000001</v>
      </c>
    </row>
    <row r="17769" spans="9:11">
      <c r="I17769" s="15">
        <v>17714</v>
      </c>
      <c r="J17769" s="15">
        <v>68.085149999999999</v>
      </c>
      <c r="K17769" s="15">
        <v>132.9598</v>
      </c>
    </row>
    <row r="17770" spans="9:11">
      <c r="I17770" s="15">
        <v>17715</v>
      </c>
      <c r="J17770" s="15">
        <v>64.997929999999997</v>
      </c>
      <c r="K17770" s="15">
        <v>130.27500000000001</v>
      </c>
    </row>
    <row r="17771" spans="9:11">
      <c r="I17771" s="15">
        <v>17716</v>
      </c>
      <c r="J17771" s="15">
        <v>67.561599999999999</v>
      </c>
      <c r="K17771" s="15">
        <v>113.1737</v>
      </c>
    </row>
    <row r="17772" spans="9:11">
      <c r="I17772" s="15">
        <v>17717</v>
      </c>
      <c r="J17772" s="15">
        <v>66.515370000000004</v>
      </c>
      <c r="K17772" s="15">
        <v>134.73759999999999</v>
      </c>
    </row>
    <row r="17773" spans="9:11">
      <c r="I17773" s="15">
        <v>17718</v>
      </c>
      <c r="J17773" s="15">
        <v>67.689449999999994</v>
      </c>
      <c r="K17773" s="15">
        <v>130.292</v>
      </c>
    </row>
    <row r="17774" spans="9:11">
      <c r="I17774" s="15">
        <v>17719</v>
      </c>
      <c r="J17774" s="15">
        <v>68.904859999999999</v>
      </c>
      <c r="K17774" s="15">
        <v>110.87390000000001</v>
      </c>
    </row>
    <row r="17775" spans="9:11">
      <c r="I17775" s="15">
        <v>17720</v>
      </c>
      <c r="J17775" s="15">
        <v>66.189139999999995</v>
      </c>
      <c r="K17775" s="15">
        <v>115.6845</v>
      </c>
    </row>
    <row r="17776" spans="9:11">
      <c r="I17776" s="15">
        <v>17721</v>
      </c>
      <c r="J17776" s="15">
        <v>69.757670000000005</v>
      </c>
      <c r="K17776" s="15">
        <v>127.8686</v>
      </c>
    </row>
    <row r="17777" spans="9:11">
      <c r="I17777" s="15">
        <v>17722</v>
      </c>
      <c r="J17777" s="15">
        <v>66.766570000000002</v>
      </c>
      <c r="K17777" s="15">
        <v>140.91370000000001</v>
      </c>
    </row>
    <row r="17778" spans="9:11">
      <c r="I17778" s="15">
        <v>17723</v>
      </c>
      <c r="J17778" s="15">
        <v>67.086560000000006</v>
      </c>
      <c r="K17778" s="15">
        <v>119.2133</v>
      </c>
    </row>
    <row r="17779" spans="9:11">
      <c r="I17779" s="15">
        <v>17724</v>
      </c>
      <c r="J17779" s="15">
        <v>69.013530000000003</v>
      </c>
      <c r="K17779" s="15">
        <v>113.2377</v>
      </c>
    </row>
    <row r="17780" spans="9:11">
      <c r="I17780" s="15">
        <v>17725</v>
      </c>
      <c r="J17780" s="15">
        <v>68.920439999999999</v>
      </c>
      <c r="K17780" s="15">
        <v>135.0273</v>
      </c>
    </row>
    <row r="17781" spans="9:11">
      <c r="I17781" s="15">
        <v>17726</v>
      </c>
      <c r="J17781" s="15">
        <v>65.857280000000003</v>
      </c>
      <c r="K17781" s="15">
        <v>126.3403</v>
      </c>
    </row>
    <row r="17782" spans="9:11">
      <c r="I17782" s="15">
        <v>17727</v>
      </c>
      <c r="J17782" s="15">
        <v>67.175929999999994</v>
      </c>
      <c r="K17782" s="15">
        <v>141.69739999999999</v>
      </c>
    </row>
    <row r="17783" spans="9:11">
      <c r="I17783" s="15">
        <v>17728</v>
      </c>
      <c r="J17783" s="15">
        <v>67.306359999999998</v>
      </c>
      <c r="K17783" s="15">
        <v>99.240409999999997</v>
      </c>
    </row>
    <row r="17784" spans="9:11">
      <c r="I17784" s="15">
        <v>17729</v>
      </c>
      <c r="J17784" s="15">
        <v>66.943240000000003</v>
      </c>
      <c r="K17784" s="15">
        <v>130.86619999999999</v>
      </c>
    </row>
    <row r="17785" spans="9:11">
      <c r="I17785" s="15">
        <v>17730</v>
      </c>
      <c r="J17785" s="15">
        <v>68.504909999999995</v>
      </c>
      <c r="K17785" s="15">
        <v>122.4066</v>
      </c>
    </row>
    <row r="17786" spans="9:11">
      <c r="I17786" s="15">
        <v>17731</v>
      </c>
      <c r="J17786" s="15">
        <v>68.743539999999996</v>
      </c>
      <c r="K17786" s="15">
        <v>125.79040000000001</v>
      </c>
    </row>
    <row r="17787" spans="9:11">
      <c r="I17787" s="15">
        <v>17732</v>
      </c>
      <c r="J17787" s="15">
        <v>65.762270000000001</v>
      </c>
      <c r="K17787" s="15">
        <v>104.6801</v>
      </c>
    </row>
    <row r="17788" spans="9:11">
      <c r="I17788" s="15">
        <v>17733</v>
      </c>
      <c r="J17788" s="15">
        <v>69.092569999999995</v>
      </c>
      <c r="K17788" s="15">
        <v>136.01220000000001</v>
      </c>
    </row>
    <row r="17789" spans="9:11">
      <c r="I17789" s="15">
        <v>17734</v>
      </c>
      <c r="J17789" s="15">
        <v>68.949389999999994</v>
      </c>
      <c r="K17789" s="15">
        <v>118.2589</v>
      </c>
    </row>
    <row r="17790" spans="9:11">
      <c r="I17790" s="15">
        <v>17735</v>
      </c>
      <c r="J17790" s="15">
        <v>70.092129999999997</v>
      </c>
      <c r="K17790" s="15">
        <v>125.8561</v>
      </c>
    </row>
    <row r="17791" spans="9:11">
      <c r="I17791" s="15">
        <v>17736</v>
      </c>
      <c r="J17791" s="15">
        <v>69.187309999999997</v>
      </c>
      <c r="K17791" s="15">
        <v>133.45240000000001</v>
      </c>
    </row>
    <row r="17792" spans="9:11">
      <c r="I17792" s="15">
        <v>17737</v>
      </c>
      <c r="J17792" s="15">
        <v>68.495400000000004</v>
      </c>
      <c r="K17792" s="15">
        <v>128.8647</v>
      </c>
    </row>
    <row r="17793" spans="9:11">
      <c r="I17793" s="15">
        <v>17738</v>
      </c>
      <c r="J17793" s="15">
        <v>69.513379999999998</v>
      </c>
      <c r="K17793" s="15">
        <v>125.0658</v>
      </c>
    </row>
    <row r="17794" spans="9:11">
      <c r="I17794" s="15">
        <v>17739</v>
      </c>
      <c r="J17794" s="15">
        <v>66.632480000000001</v>
      </c>
      <c r="K17794" s="15">
        <v>116.099</v>
      </c>
    </row>
    <row r="17795" spans="9:11">
      <c r="I17795" s="15">
        <v>17740</v>
      </c>
      <c r="J17795" s="15">
        <v>71.082800000000006</v>
      </c>
      <c r="K17795" s="15">
        <v>126.8249</v>
      </c>
    </row>
    <row r="17796" spans="9:11">
      <c r="I17796" s="15">
        <v>17741</v>
      </c>
      <c r="J17796" s="15">
        <v>69.240030000000004</v>
      </c>
      <c r="K17796" s="15">
        <v>121.67959999999999</v>
      </c>
    </row>
    <row r="17797" spans="9:11">
      <c r="I17797" s="15">
        <v>17742</v>
      </c>
      <c r="J17797" s="15">
        <v>67.582750000000004</v>
      </c>
      <c r="K17797" s="15">
        <v>107.36799999999999</v>
      </c>
    </row>
    <row r="17798" spans="9:11">
      <c r="I17798" s="15">
        <v>17743</v>
      </c>
      <c r="J17798" s="15">
        <v>67.470759999999999</v>
      </c>
      <c r="K17798" s="15">
        <v>135.84479999999999</v>
      </c>
    </row>
    <row r="17799" spans="9:11">
      <c r="I17799" s="15">
        <v>17744</v>
      </c>
      <c r="J17799" s="15">
        <v>67.462270000000004</v>
      </c>
      <c r="K17799" s="15">
        <v>154.3603</v>
      </c>
    </row>
    <row r="17800" spans="9:11">
      <c r="I17800" s="15">
        <v>17745</v>
      </c>
      <c r="J17800" s="15">
        <v>66.763170000000002</v>
      </c>
      <c r="K17800" s="15">
        <v>117.0371</v>
      </c>
    </row>
    <row r="17801" spans="9:11">
      <c r="I17801" s="15">
        <v>17746</v>
      </c>
      <c r="J17801" s="15">
        <v>68.173670000000001</v>
      </c>
      <c r="K17801" s="15">
        <v>146.85220000000001</v>
      </c>
    </row>
    <row r="17802" spans="9:11">
      <c r="I17802" s="15">
        <v>17747</v>
      </c>
      <c r="J17802" s="15">
        <v>69.465239999999994</v>
      </c>
      <c r="K17802" s="15">
        <v>134.86019999999999</v>
      </c>
    </row>
    <row r="17803" spans="9:11">
      <c r="I17803" s="15">
        <v>17748</v>
      </c>
      <c r="J17803" s="15">
        <v>66.629729999999995</v>
      </c>
      <c r="K17803" s="15">
        <v>121.8982</v>
      </c>
    </row>
    <row r="17804" spans="9:11">
      <c r="I17804" s="15">
        <v>17749</v>
      </c>
      <c r="J17804" s="15">
        <v>66.443539999999999</v>
      </c>
      <c r="K17804" s="15">
        <v>107.1741</v>
      </c>
    </row>
    <row r="17805" spans="9:11">
      <c r="I17805" s="15">
        <v>17750</v>
      </c>
      <c r="J17805" s="15">
        <v>64.644069999999999</v>
      </c>
      <c r="K17805" s="15">
        <v>122.68559999999999</v>
      </c>
    </row>
    <row r="17806" spans="9:11">
      <c r="I17806" s="15">
        <v>17751</v>
      </c>
      <c r="J17806" s="15">
        <v>67.373800000000003</v>
      </c>
      <c r="K17806" s="15">
        <v>125.98779999999999</v>
      </c>
    </row>
    <row r="17807" spans="9:11">
      <c r="I17807" s="15">
        <v>17752</v>
      </c>
      <c r="J17807" s="15">
        <v>67.152140000000003</v>
      </c>
      <c r="K17807" s="15">
        <v>118.8415</v>
      </c>
    </row>
    <row r="17808" spans="9:11">
      <c r="I17808" s="15">
        <v>17753</v>
      </c>
      <c r="J17808" s="15">
        <v>67.020859999999999</v>
      </c>
      <c r="K17808" s="15">
        <v>122.0688</v>
      </c>
    </row>
    <row r="17809" spans="9:11">
      <c r="I17809" s="15">
        <v>17754</v>
      </c>
      <c r="J17809" s="15">
        <v>65.357799999999997</v>
      </c>
      <c r="K17809" s="15">
        <v>119.4367</v>
      </c>
    </row>
    <row r="17810" spans="9:11">
      <c r="I17810" s="15">
        <v>17755</v>
      </c>
      <c r="J17810" s="15">
        <v>68.64967</v>
      </c>
      <c r="K17810" s="15">
        <v>135.31899999999999</v>
      </c>
    </row>
    <row r="17811" spans="9:11">
      <c r="I17811" s="15">
        <v>17756</v>
      </c>
      <c r="J17811" s="15">
        <v>65.731849999999994</v>
      </c>
      <c r="K17811" s="15">
        <v>107.9237</v>
      </c>
    </row>
    <row r="17812" spans="9:11">
      <c r="I17812" s="15">
        <v>17757</v>
      </c>
      <c r="J17812" s="15">
        <v>70.266589999999994</v>
      </c>
      <c r="K17812" s="15">
        <v>145.75149999999999</v>
      </c>
    </row>
    <row r="17813" spans="9:11">
      <c r="I17813" s="15">
        <v>17758</v>
      </c>
      <c r="J17813" s="15">
        <v>67.986519999999999</v>
      </c>
      <c r="K17813" s="15">
        <v>108.0164</v>
      </c>
    </row>
    <row r="17814" spans="9:11">
      <c r="I17814" s="15">
        <v>17759</v>
      </c>
      <c r="J17814" s="15">
        <v>68.121679999999998</v>
      </c>
      <c r="K17814" s="15">
        <v>103.4226</v>
      </c>
    </row>
    <row r="17815" spans="9:11">
      <c r="I17815" s="15">
        <v>17760</v>
      </c>
      <c r="J17815" s="15">
        <v>66.711889999999997</v>
      </c>
      <c r="K17815" s="15">
        <v>113.73099999999999</v>
      </c>
    </row>
    <row r="17816" spans="9:11">
      <c r="I17816" s="15">
        <v>17761</v>
      </c>
      <c r="J17816" s="15">
        <v>68.951809999999995</v>
      </c>
      <c r="K17816" s="15">
        <v>118.5587</v>
      </c>
    </row>
    <row r="17817" spans="9:11">
      <c r="I17817" s="15">
        <v>17762</v>
      </c>
      <c r="J17817" s="15">
        <v>64.059370000000001</v>
      </c>
      <c r="K17817" s="15">
        <v>107.2392</v>
      </c>
    </row>
    <row r="17818" spans="9:11">
      <c r="I17818" s="15">
        <v>17763</v>
      </c>
      <c r="J17818" s="15">
        <v>67.832700000000003</v>
      </c>
      <c r="K17818" s="15">
        <v>99.864609999999999</v>
      </c>
    </row>
    <row r="17819" spans="9:11">
      <c r="I17819" s="15">
        <v>17764</v>
      </c>
      <c r="J17819" s="15">
        <v>65.134039999999999</v>
      </c>
      <c r="K17819" s="15">
        <v>128.62710000000001</v>
      </c>
    </row>
    <row r="17820" spans="9:11">
      <c r="I17820" s="15">
        <v>17765</v>
      </c>
      <c r="J17820" s="15">
        <v>69.835560000000001</v>
      </c>
      <c r="K17820" s="15">
        <v>140.1353</v>
      </c>
    </row>
    <row r="17821" spans="9:11">
      <c r="I17821" s="15">
        <v>17766</v>
      </c>
      <c r="J17821" s="15">
        <v>64.580789999999993</v>
      </c>
      <c r="K17821" s="15">
        <v>117.7762</v>
      </c>
    </row>
    <row r="17822" spans="9:11">
      <c r="I17822" s="15">
        <v>17767</v>
      </c>
      <c r="J17822" s="15">
        <v>66.274810000000002</v>
      </c>
      <c r="K17822" s="15">
        <v>139.9699</v>
      </c>
    </row>
    <row r="17823" spans="9:11">
      <c r="I17823" s="15">
        <v>17768</v>
      </c>
      <c r="J17823" s="15">
        <v>68.442319999999995</v>
      </c>
      <c r="K17823" s="15">
        <v>136.33860000000001</v>
      </c>
    </row>
    <row r="17824" spans="9:11">
      <c r="I17824" s="15">
        <v>17769</v>
      </c>
      <c r="J17824" s="15">
        <v>69.496619999999993</v>
      </c>
      <c r="K17824" s="15">
        <v>126.65300000000001</v>
      </c>
    </row>
    <row r="17825" spans="9:11">
      <c r="I17825" s="15">
        <v>17770</v>
      </c>
      <c r="J17825" s="15">
        <v>67.005319999999998</v>
      </c>
      <c r="K17825" s="15">
        <v>136.4169</v>
      </c>
    </row>
    <row r="17826" spans="9:11">
      <c r="I17826" s="15">
        <v>17771</v>
      </c>
      <c r="J17826" s="15">
        <v>66.568449999999999</v>
      </c>
      <c r="K17826" s="15">
        <v>119.5951</v>
      </c>
    </row>
    <row r="17827" spans="9:11">
      <c r="I17827" s="15">
        <v>17772</v>
      </c>
      <c r="J17827" s="15">
        <v>71.465869999999995</v>
      </c>
      <c r="K17827" s="15">
        <v>140.20500000000001</v>
      </c>
    </row>
    <row r="17828" spans="9:11">
      <c r="I17828" s="15">
        <v>17773</v>
      </c>
      <c r="J17828" s="15">
        <v>71.151809999999998</v>
      </c>
      <c r="K17828" s="15">
        <v>127.4632</v>
      </c>
    </row>
    <row r="17829" spans="9:11">
      <c r="I17829" s="15">
        <v>17774</v>
      </c>
      <c r="J17829" s="15">
        <v>67.453209999999999</v>
      </c>
      <c r="K17829" s="15">
        <v>120.4057</v>
      </c>
    </row>
    <row r="17830" spans="9:11">
      <c r="I17830" s="15">
        <v>17775</v>
      </c>
      <c r="J17830" s="15">
        <v>67.046689999999998</v>
      </c>
      <c r="K17830" s="15">
        <v>124.6743</v>
      </c>
    </row>
    <row r="17831" spans="9:11">
      <c r="I17831" s="15">
        <v>17776</v>
      </c>
      <c r="J17831" s="15">
        <v>70.263670000000005</v>
      </c>
      <c r="K17831" s="15">
        <v>136.9014</v>
      </c>
    </row>
    <row r="17832" spans="9:11">
      <c r="I17832" s="15">
        <v>17777</v>
      </c>
      <c r="J17832" s="15">
        <v>67.617339999999999</v>
      </c>
      <c r="K17832" s="15">
        <v>124.14449999999999</v>
      </c>
    </row>
    <row r="17833" spans="9:11">
      <c r="I17833" s="15">
        <v>17778</v>
      </c>
      <c r="J17833" s="15">
        <v>69.144059999999996</v>
      </c>
      <c r="K17833" s="15">
        <v>126.3297</v>
      </c>
    </row>
    <row r="17834" spans="9:11">
      <c r="I17834" s="15">
        <v>17779</v>
      </c>
      <c r="J17834" s="15">
        <v>68.515379999999993</v>
      </c>
      <c r="K17834" s="15">
        <v>119.557</v>
      </c>
    </row>
    <row r="17835" spans="9:11">
      <c r="I17835" s="15">
        <v>17780</v>
      </c>
      <c r="J17835" s="15">
        <v>67.154020000000003</v>
      </c>
      <c r="K17835" s="15">
        <v>109.3047</v>
      </c>
    </row>
    <row r="17836" spans="9:11">
      <c r="I17836" s="15">
        <v>17781</v>
      </c>
      <c r="J17836" s="15">
        <v>67.393379999999993</v>
      </c>
      <c r="K17836" s="15">
        <v>116.0406</v>
      </c>
    </row>
    <row r="17837" spans="9:11">
      <c r="I17837" s="15">
        <v>17782</v>
      </c>
      <c r="J17837" s="15">
        <v>63.980849999999997</v>
      </c>
      <c r="K17837" s="15">
        <v>130.72989999999999</v>
      </c>
    </row>
    <row r="17838" spans="9:11">
      <c r="I17838" s="15">
        <v>17783</v>
      </c>
      <c r="J17838" s="15">
        <v>67.69502</v>
      </c>
      <c r="K17838" s="15">
        <v>121.99590000000001</v>
      </c>
    </row>
    <row r="17839" spans="9:11">
      <c r="I17839" s="15">
        <v>17784</v>
      </c>
      <c r="J17839" s="15">
        <v>63.706910000000001</v>
      </c>
      <c r="K17839" s="15">
        <v>115.2735</v>
      </c>
    </row>
    <row r="17840" spans="9:11">
      <c r="I17840" s="15">
        <v>17785</v>
      </c>
      <c r="J17840" s="15">
        <v>68.967420000000004</v>
      </c>
      <c r="K17840" s="15">
        <v>148.44149999999999</v>
      </c>
    </row>
    <row r="17841" spans="9:11">
      <c r="I17841" s="15">
        <v>17786</v>
      </c>
      <c r="J17841" s="15">
        <v>67.809439999999995</v>
      </c>
      <c r="K17841" s="15">
        <v>110.1538</v>
      </c>
    </row>
    <row r="17842" spans="9:11">
      <c r="I17842" s="15">
        <v>17787</v>
      </c>
      <c r="J17842" s="15">
        <v>65.946089999999998</v>
      </c>
      <c r="K17842" s="15">
        <v>123.31229999999999</v>
      </c>
    </row>
    <row r="17843" spans="9:11">
      <c r="I17843" s="15">
        <v>17788</v>
      </c>
      <c r="J17843" s="15">
        <v>66.743799999999993</v>
      </c>
      <c r="K17843" s="15">
        <v>125.529</v>
      </c>
    </row>
    <row r="17844" spans="9:11">
      <c r="I17844" s="15">
        <v>17789</v>
      </c>
      <c r="J17844" s="15">
        <v>69.28237</v>
      </c>
      <c r="K17844" s="15">
        <v>129.4881</v>
      </c>
    </row>
    <row r="17845" spans="9:11">
      <c r="I17845" s="15">
        <v>17790</v>
      </c>
      <c r="J17845" s="15">
        <v>67.301550000000006</v>
      </c>
      <c r="K17845" s="15">
        <v>138.8039</v>
      </c>
    </row>
    <row r="17846" spans="9:11">
      <c r="I17846" s="15">
        <v>17791</v>
      </c>
      <c r="J17846" s="15">
        <v>64.466440000000006</v>
      </c>
      <c r="K17846" s="15">
        <v>122.09990000000001</v>
      </c>
    </row>
    <row r="17847" spans="9:11">
      <c r="I17847" s="15">
        <v>17792</v>
      </c>
      <c r="J17847" s="15">
        <v>70.546689999999998</v>
      </c>
      <c r="K17847" s="15">
        <v>152.50649999999999</v>
      </c>
    </row>
    <row r="17848" spans="9:11">
      <c r="I17848" s="15">
        <v>17793</v>
      </c>
      <c r="J17848" s="15">
        <v>70.726439999999997</v>
      </c>
      <c r="K17848" s="15">
        <v>125.0889</v>
      </c>
    </row>
    <row r="17849" spans="9:11">
      <c r="I17849" s="15">
        <v>17794</v>
      </c>
      <c r="J17849" s="15">
        <v>70.681359999999998</v>
      </c>
      <c r="K17849" s="15">
        <v>124.8044</v>
      </c>
    </row>
    <row r="17850" spans="9:11">
      <c r="I17850" s="15">
        <v>17795</v>
      </c>
      <c r="J17850" s="15">
        <v>67.646079999999998</v>
      </c>
      <c r="K17850" s="15">
        <v>123.3561</v>
      </c>
    </row>
    <row r="17851" spans="9:11">
      <c r="I17851" s="15">
        <v>17796</v>
      </c>
      <c r="J17851" s="15">
        <v>70.013360000000006</v>
      </c>
      <c r="K17851" s="15">
        <v>137.48490000000001</v>
      </c>
    </row>
    <row r="17852" spans="9:11">
      <c r="I17852" s="15">
        <v>17797</v>
      </c>
      <c r="J17852" s="15">
        <v>70.269959999999998</v>
      </c>
      <c r="K17852" s="15">
        <v>132.6404</v>
      </c>
    </row>
    <row r="17853" spans="9:11">
      <c r="I17853" s="15">
        <v>17798</v>
      </c>
      <c r="J17853" s="15">
        <v>64.437089999999998</v>
      </c>
      <c r="K17853" s="15">
        <v>117.24930000000001</v>
      </c>
    </row>
    <row r="17854" spans="9:11">
      <c r="I17854" s="15">
        <v>17799</v>
      </c>
      <c r="J17854" s="15">
        <v>65.713509999999999</v>
      </c>
      <c r="K17854" s="15">
        <v>107.3677</v>
      </c>
    </row>
    <row r="17855" spans="9:11">
      <c r="I17855" s="15">
        <v>17800</v>
      </c>
      <c r="J17855" s="15">
        <v>67.512379999999993</v>
      </c>
      <c r="K17855" s="15">
        <v>115.8008</v>
      </c>
    </row>
    <row r="17856" spans="9:11">
      <c r="I17856" s="15">
        <v>17801</v>
      </c>
      <c r="J17856" s="15">
        <v>67.41874</v>
      </c>
      <c r="K17856" s="15">
        <v>136.20179999999999</v>
      </c>
    </row>
    <row r="17857" spans="9:11">
      <c r="I17857" s="15">
        <v>17802</v>
      </c>
      <c r="J17857" s="15">
        <v>67.242779999999996</v>
      </c>
      <c r="K17857" s="15">
        <v>127.5762</v>
      </c>
    </row>
    <row r="17858" spans="9:11">
      <c r="I17858" s="15">
        <v>17803</v>
      </c>
      <c r="J17858" s="15">
        <v>66.928569999999993</v>
      </c>
      <c r="K17858" s="15">
        <v>122.3716</v>
      </c>
    </row>
    <row r="17859" spans="9:11">
      <c r="I17859" s="15">
        <v>17804</v>
      </c>
      <c r="J17859" s="15">
        <v>67.006320000000002</v>
      </c>
      <c r="K17859" s="15">
        <v>121.4926</v>
      </c>
    </row>
    <row r="17860" spans="9:11">
      <c r="I17860" s="15">
        <v>17805</v>
      </c>
      <c r="J17860" s="15">
        <v>71.00224</v>
      </c>
      <c r="K17860" s="15">
        <v>142.38140000000001</v>
      </c>
    </row>
    <row r="17861" spans="9:11">
      <c r="I17861" s="15">
        <v>17806</v>
      </c>
      <c r="J17861" s="15">
        <v>65.081689999999995</v>
      </c>
      <c r="K17861" s="15">
        <v>131.7073</v>
      </c>
    </row>
    <row r="17862" spans="9:11">
      <c r="I17862" s="15">
        <v>17807</v>
      </c>
      <c r="J17862" s="15">
        <v>68.680269999999993</v>
      </c>
      <c r="K17862" s="15">
        <v>138.85419999999999</v>
      </c>
    </row>
    <row r="17863" spans="9:11">
      <c r="I17863" s="15">
        <v>17808</v>
      </c>
      <c r="J17863" s="15">
        <v>68.951859999999996</v>
      </c>
      <c r="K17863" s="15">
        <v>119.4662</v>
      </c>
    </row>
    <row r="17864" spans="9:11">
      <c r="I17864" s="15">
        <v>17809</v>
      </c>
      <c r="J17864" s="15">
        <v>65.722620000000006</v>
      </c>
      <c r="K17864" s="15">
        <v>125.06010000000001</v>
      </c>
    </row>
    <row r="17865" spans="9:11">
      <c r="I17865" s="15">
        <v>17810</v>
      </c>
      <c r="J17865" s="15">
        <v>67.258349999999993</v>
      </c>
      <c r="K17865" s="15">
        <v>112.9622</v>
      </c>
    </row>
    <row r="17866" spans="9:11">
      <c r="I17866" s="15">
        <v>17811</v>
      </c>
      <c r="J17866" s="15">
        <v>68.832650000000001</v>
      </c>
      <c r="K17866" s="15">
        <v>141.0966</v>
      </c>
    </row>
    <row r="17867" spans="9:11">
      <c r="I17867" s="15">
        <v>17812</v>
      </c>
      <c r="J17867" s="15">
        <v>66.097099999999998</v>
      </c>
      <c r="K17867" s="15">
        <v>114.9541</v>
      </c>
    </row>
    <row r="17868" spans="9:11">
      <c r="I17868" s="15">
        <v>17813</v>
      </c>
      <c r="J17868" s="15">
        <v>68.728970000000004</v>
      </c>
      <c r="K17868" s="15">
        <v>103.6782</v>
      </c>
    </row>
    <row r="17869" spans="9:11">
      <c r="I17869" s="15">
        <v>17814</v>
      </c>
      <c r="J17869" s="15">
        <v>70.736729999999994</v>
      </c>
      <c r="K17869" s="15">
        <v>121.2629</v>
      </c>
    </row>
    <row r="17870" spans="9:11">
      <c r="I17870" s="15">
        <v>17815</v>
      </c>
      <c r="J17870" s="15">
        <v>67.112409999999997</v>
      </c>
      <c r="K17870" s="15">
        <v>102.611</v>
      </c>
    </row>
    <row r="17871" spans="9:11">
      <c r="I17871" s="15">
        <v>17816</v>
      </c>
      <c r="J17871" s="15">
        <v>68.281760000000006</v>
      </c>
      <c r="K17871" s="15">
        <v>132.16499999999999</v>
      </c>
    </row>
    <row r="17872" spans="9:11">
      <c r="I17872" s="15">
        <v>17817</v>
      </c>
      <c r="J17872" s="15">
        <v>66.278180000000006</v>
      </c>
      <c r="K17872" s="15">
        <v>111.2475</v>
      </c>
    </row>
    <row r="17873" spans="9:11">
      <c r="I17873" s="15">
        <v>17818</v>
      </c>
      <c r="J17873" s="15">
        <v>68.178139999999999</v>
      </c>
      <c r="K17873" s="15">
        <v>130.90260000000001</v>
      </c>
    </row>
    <row r="17874" spans="9:11">
      <c r="I17874" s="15">
        <v>17819</v>
      </c>
      <c r="J17874" s="15">
        <v>67.398269999999997</v>
      </c>
      <c r="K17874" s="15">
        <v>133.38380000000001</v>
      </c>
    </row>
    <row r="17875" spans="9:11">
      <c r="I17875" s="15">
        <v>17820</v>
      </c>
      <c r="J17875" s="15">
        <v>68.261780000000002</v>
      </c>
      <c r="K17875" s="15">
        <v>140.6728</v>
      </c>
    </row>
    <row r="17876" spans="9:11">
      <c r="I17876" s="15">
        <v>17821</v>
      </c>
      <c r="J17876" s="15">
        <v>69.162350000000004</v>
      </c>
      <c r="K17876" s="15">
        <v>139.97499999999999</v>
      </c>
    </row>
    <row r="17877" spans="9:11">
      <c r="I17877" s="15">
        <v>17822</v>
      </c>
      <c r="J17877" s="15">
        <v>69.956779999999995</v>
      </c>
      <c r="K17877" s="15">
        <v>144.19540000000001</v>
      </c>
    </row>
    <row r="17878" spans="9:11">
      <c r="I17878" s="15">
        <v>17823</v>
      </c>
      <c r="J17878" s="15">
        <v>65.809280000000001</v>
      </c>
      <c r="K17878" s="15">
        <v>127.7615</v>
      </c>
    </row>
    <row r="17879" spans="9:11">
      <c r="I17879" s="15">
        <v>17824</v>
      </c>
      <c r="J17879" s="15">
        <v>70.359260000000006</v>
      </c>
      <c r="K17879" s="15">
        <v>115.0103</v>
      </c>
    </row>
    <row r="17880" spans="9:11">
      <c r="I17880" s="15">
        <v>17825</v>
      </c>
      <c r="J17880" s="15">
        <v>72.162040000000005</v>
      </c>
      <c r="K17880" s="15">
        <v>128.69900000000001</v>
      </c>
    </row>
    <row r="17881" spans="9:11">
      <c r="I17881" s="15">
        <v>17826</v>
      </c>
      <c r="J17881" s="15">
        <v>70.598399999999998</v>
      </c>
      <c r="K17881" s="15">
        <v>127.02200000000001</v>
      </c>
    </row>
    <row r="17882" spans="9:11">
      <c r="I17882" s="15">
        <v>17827</v>
      </c>
      <c r="J17882" s="15">
        <v>67.540959999999998</v>
      </c>
      <c r="K17882" s="15">
        <v>116.5187</v>
      </c>
    </row>
    <row r="17883" spans="9:11">
      <c r="I17883" s="15">
        <v>17828</v>
      </c>
      <c r="J17883" s="15">
        <v>70.903509999999997</v>
      </c>
      <c r="K17883" s="15">
        <v>149.8015</v>
      </c>
    </row>
    <row r="17884" spans="9:11">
      <c r="I17884" s="15">
        <v>17829</v>
      </c>
      <c r="J17884" s="15">
        <v>66.691640000000007</v>
      </c>
      <c r="K17884" s="15">
        <v>116.7514</v>
      </c>
    </row>
    <row r="17885" spans="9:11">
      <c r="I17885" s="15">
        <v>17830</v>
      </c>
      <c r="J17885" s="15">
        <v>67.122780000000006</v>
      </c>
      <c r="K17885" s="15">
        <v>124.5669</v>
      </c>
    </row>
    <row r="17886" spans="9:11">
      <c r="I17886" s="15">
        <v>17831</v>
      </c>
      <c r="J17886" s="15">
        <v>66.350030000000004</v>
      </c>
      <c r="K17886" s="15">
        <v>126.2649</v>
      </c>
    </row>
    <row r="17887" spans="9:11">
      <c r="I17887" s="15">
        <v>17832</v>
      </c>
      <c r="J17887" s="15">
        <v>67.960859999999997</v>
      </c>
      <c r="K17887" s="15">
        <v>123.9389</v>
      </c>
    </row>
    <row r="17888" spans="9:11">
      <c r="I17888" s="15">
        <v>17833</v>
      </c>
      <c r="J17888" s="15">
        <v>66.607969999999995</v>
      </c>
      <c r="K17888" s="15">
        <v>129.79339999999999</v>
      </c>
    </row>
    <row r="17889" spans="9:11">
      <c r="I17889" s="15">
        <v>17834</v>
      </c>
      <c r="J17889" s="15">
        <v>70.688329999999993</v>
      </c>
      <c r="K17889" s="15">
        <v>138.1275</v>
      </c>
    </row>
    <row r="17890" spans="9:11">
      <c r="I17890" s="15">
        <v>17835</v>
      </c>
      <c r="J17890" s="15">
        <v>67.467579999999998</v>
      </c>
      <c r="K17890" s="15">
        <v>120.38630000000001</v>
      </c>
    </row>
    <row r="17891" spans="9:11">
      <c r="I17891" s="15">
        <v>17836</v>
      </c>
      <c r="J17891" s="15">
        <v>71.412710000000004</v>
      </c>
      <c r="K17891" s="15">
        <v>134.6558</v>
      </c>
    </row>
    <row r="17892" spans="9:11">
      <c r="I17892" s="15">
        <v>17837</v>
      </c>
      <c r="J17892" s="15">
        <v>67.327520000000007</v>
      </c>
      <c r="K17892" s="15">
        <v>127.3763</v>
      </c>
    </row>
    <row r="17893" spans="9:11">
      <c r="I17893" s="15">
        <v>17838</v>
      </c>
      <c r="J17893" s="15">
        <v>70.632140000000007</v>
      </c>
      <c r="K17893" s="15">
        <v>135.4599</v>
      </c>
    </row>
    <row r="17894" spans="9:11">
      <c r="I17894" s="15">
        <v>17839</v>
      </c>
      <c r="J17894" s="15">
        <v>68.451239999999999</v>
      </c>
      <c r="K17894" s="15">
        <v>140.17330000000001</v>
      </c>
    </row>
    <row r="17895" spans="9:11">
      <c r="I17895" s="15">
        <v>17840</v>
      </c>
      <c r="J17895" s="15">
        <v>64.686300000000003</v>
      </c>
      <c r="K17895" s="15">
        <v>122.1215</v>
      </c>
    </row>
    <row r="17896" spans="9:11">
      <c r="I17896" s="15">
        <v>17841</v>
      </c>
      <c r="J17896" s="15">
        <v>70.21472</v>
      </c>
      <c r="K17896" s="15">
        <v>128.40039999999999</v>
      </c>
    </row>
    <row r="17897" spans="9:11">
      <c r="I17897" s="15">
        <v>17842</v>
      </c>
      <c r="J17897" s="15">
        <v>67.954260000000005</v>
      </c>
      <c r="K17897" s="15">
        <v>114.97150000000001</v>
      </c>
    </row>
    <row r="17898" spans="9:11">
      <c r="I17898" s="15">
        <v>17843</v>
      </c>
      <c r="J17898" s="15">
        <v>70.440479999999994</v>
      </c>
      <c r="K17898" s="15">
        <v>113.0864</v>
      </c>
    </row>
    <row r="17899" spans="9:11">
      <c r="I17899" s="15">
        <v>17844</v>
      </c>
      <c r="J17899" s="15">
        <v>68.921790000000001</v>
      </c>
      <c r="K17899" s="15">
        <v>132.3365</v>
      </c>
    </row>
    <row r="17900" spans="9:11">
      <c r="I17900" s="15">
        <v>17845</v>
      </c>
      <c r="J17900" s="15">
        <v>70.6785</v>
      </c>
      <c r="K17900" s="15">
        <v>128.99700000000001</v>
      </c>
    </row>
    <row r="17901" spans="9:11">
      <c r="I17901" s="15">
        <v>17846</v>
      </c>
      <c r="J17901" s="15">
        <v>67.61551</v>
      </c>
      <c r="K17901" s="15">
        <v>101.6088</v>
      </c>
    </row>
    <row r="17902" spans="9:11">
      <c r="I17902" s="15">
        <v>17847</v>
      </c>
      <c r="J17902" s="15">
        <v>66.095010000000002</v>
      </c>
      <c r="K17902" s="15">
        <v>128.10730000000001</v>
      </c>
    </row>
    <row r="17903" spans="9:11">
      <c r="I17903" s="15">
        <v>17848</v>
      </c>
      <c r="J17903" s="15">
        <v>68.557040000000001</v>
      </c>
      <c r="K17903" s="15">
        <v>121.8583</v>
      </c>
    </row>
    <row r="17904" spans="9:11">
      <c r="I17904" s="15">
        <v>17849</v>
      </c>
      <c r="J17904" s="15">
        <v>69.191749999999999</v>
      </c>
      <c r="K17904" s="15">
        <v>136.8494</v>
      </c>
    </row>
    <row r="17905" spans="9:11">
      <c r="I17905" s="15">
        <v>17850</v>
      </c>
      <c r="J17905" s="15">
        <v>68.164050000000003</v>
      </c>
      <c r="K17905" s="15">
        <v>119.0371</v>
      </c>
    </row>
    <row r="17906" spans="9:11">
      <c r="I17906" s="15">
        <v>17851</v>
      </c>
      <c r="J17906" s="15">
        <v>69.040199999999999</v>
      </c>
      <c r="K17906" s="15">
        <v>121.7373</v>
      </c>
    </row>
    <row r="17907" spans="9:11">
      <c r="I17907" s="15">
        <v>17852</v>
      </c>
      <c r="J17907" s="15">
        <v>66.669330000000002</v>
      </c>
      <c r="K17907" s="15">
        <v>131.21860000000001</v>
      </c>
    </row>
    <row r="17908" spans="9:11">
      <c r="I17908" s="15">
        <v>17853</v>
      </c>
      <c r="J17908" s="15">
        <v>69.877470000000002</v>
      </c>
      <c r="K17908" s="15">
        <v>133.1686</v>
      </c>
    </row>
    <row r="17909" spans="9:11">
      <c r="I17909" s="15">
        <v>17854</v>
      </c>
      <c r="J17909" s="15">
        <v>71.590209999999999</v>
      </c>
      <c r="K17909" s="15">
        <v>143.2877</v>
      </c>
    </row>
    <row r="17910" spans="9:11">
      <c r="I17910" s="15">
        <v>17855</v>
      </c>
      <c r="J17910" s="15">
        <v>67.389679999999998</v>
      </c>
      <c r="K17910" s="15">
        <v>131.67089999999999</v>
      </c>
    </row>
    <row r="17911" spans="9:11">
      <c r="I17911" s="15">
        <v>17856</v>
      </c>
      <c r="J17911" s="15">
        <v>68.206869999999995</v>
      </c>
      <c r="K17911" s="15">
        <v>122.5181</v>
      </c>
    </row>
    <row r="17912" spans="9:11">
      <c r="I17912" s="15">
        <v>17857</v>
      </c>
      <c r="J17912" s="15">
        <v>69.685469999999995</v>
      </c>
      <c r="K17912" s="15">
        <v>129.6884</v>
      </c>
    </row>
    <row r="17913" spans="9:11">
      <c r="I17913" s="15">
        <v>17858</v>
      </c>
      <c r="J17913" s="15">
        <v>67.934259999999995</v>
      </c>
      <c r="K17913" s="15">
        <v>121.87439999999999</v>
      </c>
    </row>
    <row r="17914" spans="9:11">
      <c r="I17914" s="15">
        <v>17859</v>
      </c>
      <c r="J17914" s="15">
        <v>67.117900000000006</v>
      </c>
      <c r="K17914" s="15">
        <v>119.5904</v>
      </c>
    </row>
    <row r="17915" spans="9:11">
      <c r="I17915" s="15">
        <v>17860</v>
      </c>
      <c r="J17915" s="15">
        <v>67.158519999999996</v>
      </c>
      <c r="K17915" s="15">
        <v>131.09549999999999</v>
      </c>
    </row>
    <row r="17916" spans="9:11">
      <c r="I17916" s="15">
        <v>17861</v>
      </c>
      <c r="J17916" s="15">
        <v>68.591329999999999</v>
      </c>
      <c r="K17916" s="15">
        <v>132.2124</v>
      </c>
    </row>
    <row r="17917" spans="9:11">
      <c r="I17917" s="15">
        <v>17862</v>
      </c>
      <c r="J17917" s="15">
        <v>69.260140000000007</v>
      </c>
      <c r="K17917" s="15">
        <v>136.41030000000001</v>
      </c>
    </row>
    <row r="17918" spans="9:11">
      <c r="I17918" s="15">
        <v>17863</v>
      </c>
      <c r="J17918" s="15">
        <v>70.071259999999995</v>
      </c>
      <c r="K17918" s="15">
        <v>135.87299999999999</v>
      </c>
    </row>
    <row r="17919" spans="9:11">
      <c r="I17919" s="15">
        <v>17864</v>
      </c>
      <c r="J17919" s="15">
        <v>67.062799999999996</v>
      </c>
      <c r="K17919" s="15">
        <v>123.2518</v>
      </c>
    </row>
    <row r="17920" spans="9:11">
      <c r="I17920" s="15">
        <v>17865</v>
      </c>
      <c r="J17920" s="15">
        <v>69.131389999999996</v>
      </c>
      <c r="K17920" s="15">
        <v>133.56100000000001</v>
      </c>
    </row>
    <row r="17921" spans="9:11">
      <c r="I17921" s="15">
        <v>17866</v>
      </c>
      <c r="J17921" s="15">
        <v>68.406030000000001</v>
      </c>
      <c r="K17921" s="15">
        <v>150.92500000000001</v>
      </c>
    </row>
    <row r="17922" spans="9:11">
      <c r="I17922" s="15">
        <v>17867</v>
      </c>
      <c r="J17922" s="15">
        <v>69.740399999999994</v>
      </c>
      <c r="K17922" s="15">
        <v>134.90100000000001</v>
      </c>
    </row>
    <row r="17923" spans="9:11">
      <c r="I17923" s="15">
        <v>17868</v>
      </c>
      <c r="J17923" s="15">
        <v>69.498990000000006</v>
      </c>
      <c r="K17923" s="15">
        <v>145.542</v>
      </c>
    </row>
    <row r="17924" spans="9:11">
      <c r="I17924" s="15">
        <v>17869</v>
      </c>
      <c r="J17924" s="15">
        <v>66.144940000000005</v>
      </c>
      <c r="K17924" s="15">
        <v>141.46119999999999</v>
      </c>
    </row>
    <row r="17925" spans="9:11">
      <c r="I17925" s="15">
        <v>17870</v>
      </c>
      <c r="J17925" s="15">
        <v>67.791790000000006</v>
      </c>
      <c r="K17925" s="15">
        <v>122.93940000000001</v>
      </c>
    </row>
    <row r="17926" spans="9:11">
      <c r="I17926" s="15">
        <v>17871</v>
      </c>
      <c r="J17926" s="15">
        <v>66.742230000000006</v>
      </c>
      <c r="K17926" s="15">
        <v>123.4556</v>
      </c>
    </row>
    <row r="17927" spans="9:11">
      <c r="I17927" s="15">
        <v>17872</v>
      </c>
      <c r="J17927" s="15">
        <v>66.630480000000006</v>
      </c>
      <c r="K17927" s="15">
        <v>110.9128</v>
      </c>
    </row>
    <row r="17928" spans="9:11">
      <c r="I17928" s="15">
        <v>17873</v>
      </c>
      <c r="J17928" s="15">
        <v>68.411199999999994</v>
      </c>
      <c r="K17928" s="15">
        <v>120.4405</v>
      </c>
    </row>
    <row r="17929" spans="9:11">
      <c r="I17929" s="15">
        <v>17874</v>
      </c>
      <c r="J17929" s="15">
        <v>69.371979999999994</v>
      </c>
      <c r="K17929" s="15">
        <v>129.1054</v>
      </c>
    </row>
    <row r="17930" spans="9:11">
      <c r="I17930" s="15">
        <v>17875</v>
      </c>
      <c r="J17930" s="15">
        <v>65.748189999999994</v>
      </c>
      <c r="K17930" s="15">
        <v>109.51260000000001</v>
      </c>
    </row>
    <row r="17931" spans="9:11">
      <c r="I17931" s="15">
        <v>17876</v>
      </c>
      <c r="J17931" s="15">
        <v>66.011359999999996</v>
      </c>
      <c r="K17931" s="15">
        <v>128.25020000000001</v>
      </c>
    </row>
    <row r="17932" spans="9:11">
      <c r="I17932" s="15">
        <v>17877</v>
      </c>
      <c r="J17932" s="15">
        <v>67.907179999999997</v>
      </c>
      <c r="K17932" s="15">
        <v>125.0989</v>
      </c>
    </row>
    <row r="17933" spans="9:11">
      <c r="I17933" s="15">
        <v>17878</v>
      </c>
      <c r="J17933" s="15">
        <v>67.165989999999994</v>
      </c>
      <c r="K17933" s="15">
        <v>139.27420000000001</v>
      </c>
    </row>
    <row r="17934" spans="9:11">
      <c r="I17934" s="15">
        <v>17879</v>
      </c>
      <c r="J17934" s="15">
        <v>66.486459999999994</v>
      </c>
      <c r="K17934" s="15">
        <v>114.6859</v>
      </c>
    </row>
    <row r="17935" spans="9:11">
      <c r="I17935" s="15">
        <v>17880</v>
      </c>
      <c r="J17935" s="15">
        <v>65.713939999999994</v>
      </c>
      <c r="K17935" s="15">
        <v>130.99199999999999</v>
      </c>
    </row>
    <row r="17936" spans="9:11">
      <c r="I17936" s="15">
        <v>17881</v>
      </c>
      <c r="J17936" s="15">
        <v>68.790980000000005</v>
      </c>
      <c r="K17936" s="15">
        <v>141.21799999999999</v>
      </c>
    </row>
    <row r="17937" spans="9:11">
      <c r="I17937" s="15">
        <v>17882</v>
      </c>
      <c r="J17937" s="15">
        <v>67.991960000000006</v>
      </c>
      <c r="K17937" s="15">
        <v>133.9622</v>
      </c>
    </row>
    <row r="17938" spans="9:11">
      <c r="I17938" s="15">
        <v>17883</v>
      </c>
      <c r="J17938" s="15">
        <v>66.563100000000006</v>
      </c>
      <c r="K17938" s="15">
        <v>127.67</v>
      </c>
    </row>
    <row r="17939" spans="9:11">
      <c r="I17939" s="15">
        <v>17884</v>
      </c>
      <c r="J17939" s="15">
        <v>70.816999999999993</v>
      </c>
      <c r="K17939" s="15">
        <v>125.1695</v>
      </c>
    </row>
    <row r="17940" spans="9:11">
      <c r="I17940" s="15">
        <v>17885</v>
      </c>
      <c r="J17940" s="15">
        <v>66.644710000000003</v>
      </c>
      <c r="K17940" s="15">
        <v>129.4135</v>
      </c>
    </row>
    <row r="17941" spans="9:11">
      <c r="I17941" s="15">
        <v>17886</v>
      </c>
      <c r="J17941" s="15">
        <v>67.406850000000006</v>
      </c>
      <c r="K17941" s="15">
        <v>150.77379999999999</v>
      </c>
    </row>
    <row r="17942" spans="9:11">
      <c r="I17942" s="15">
        <v>17887</v>
      </c>
      <c r="J17942" s="15">
        <v>66.173959999999994</v>
      </c>
      <c r="K17942" s="15">
        <v>103.07510000000001</v>
      </c>
    </row>
    <row r="17943" spans="9:11">
      <c r="I17943" s="15">
        <v>17888</v>
      </c>
      <c r="J17943" s="15">
        <v>67.976780000000005</v>
      </c>
      <c r="K17943" s="15">
        <v>129.42150000000001</v>
      </c>
    </row>
    <row r="17944" spans="9:11">
      <c r="I17944" s="15">
        <v>17889</v>
      </c>
      <c r="J17944" s="15">
        <v>68.487369999999999</v>
      </c>
      <c r="K17944" s="15">
        <v>128.19229999999999</v>
      </c>
    </row>
    <row r="17945" spans="9:11">
      <c r="I17945" s="15">
        <v>17890</v>
      </c>
      <c r="J17945" s="15">
        <v>69.526690000000002</v>
      </c>
      <c r="K17945" s="15">
        <v>154.935</v>
      </c>
    </row>
    <row r="17946" spans="9:11">
      <c r="I17946" s="15">
        <v>17891</v>
      </c>
      <c r="J17946" s="15">
        <v>67.681569999999994</v>
      </c>
      <c r="K17946" s="15">
        <v>119.27030000000001</v>
      </c>
    </row>
    <row r="17947" spans="9:11">
      <c r="I17947" s="15">
        <v>17892</v>
      </c>
      <c r="J17947" s="15">
        <v>65.553340000000006</v>
      </c>
      <c r="K17947" s="15">
        <v>103.3069</v>
      </c>
    </row>
    <row r="17948" spans="9:11">
      <c r="I17948" s="15">
        <v>17893</v>
      </c>
      <c r="J17948" s="15">
        <v>66.660979999999995</v>
      </c>
      <c r="K17948" s="15">
        <v>113.6555</v>
      </c>
    </row>
    <row r="17949" spans="9:11">
      <c r="I17949" s="15">
        <v>17894</v>
      </c>
      <c r="J17949" s="15">
        <v>66.040909999999997</v>
      </c>
      <c r="K17949" s="15">
        <v>134.54089999999999</v>
      </c>
    </row>
    <row r="17950" spans="9:11">
      <c r="I17950" s="15">
        <v>17895</v>
      </c>
      <c r="J17950" s="15">
        <v>68.136480000000006</v>
      </c>
      <c r="K17950" s="15">
        <v>130.81270000000001</v>
      </c>
    </row>
    <row r="17951" spans="9:11">
      <c r="I17951" s="15">
        <v>17896</v>
      </c>
      <c r="J17951" s="15">
        <v>68.135829999999999</v>
      </c>
      <c r="K17951" s="15">
        <v>120.3052</v>
      </c>
    </row>
    <row r="17952" spans="9:11">
      <c r="I17952" s="15">
        <v>17897</v>
      </c>
      <c r="J17952" s="15">
        <v>67.142690000000002</v>
      </c>
      <c r="K17952" s="15">
        <v>123.0069</v>
      </c>
    </row>
    <row r="17953" spans="9:11">
      <c r="I17953" s="15">
        <v>17898</v>
      </c>
      <c r="J17953" s="15">
        <v>66.042670000000001</v>
      </c>
      <c r="K17953" s="15">
        <v>110.8981</v>
      </c>
    </row>
    <row r="17954" spans="9:11">
      <c r="I17954" s="15">
        <v>17899</v>
      </c>
      <c r="J17954" s="15">
        <v>69.081559999999996</v>
      </c>
      <c r="K17954" s="15">
        <v>150.85980000000001</v>
      </c>
    </row>
    <row r="17955" spans="9:11">
      <c r="I17955" s="15">
        <v>17900</v>
      </c>
      <c r="J17955" s="15">
        <v>66.619720000000001</v>
      </c>
      <c r="K17955" s="15">
        <v>112.78619999999999</v>
      </c>
    </row>
    <row r="17956" spans="9:11">
      <c r="I17956" s="15">
        <v>17901</v>
      </c>
      <c r="J17956" s="15">
        <v>66.935289999999995</v>
      </c>
      <c r="K17956" s="15">
        <v>111.1</v>
      </c>
    </row>
    <row r="17957" spans="9:11">
      <c r="I17957" s="15">
        <v>17902</v>
      </c>
      <c r="J17957" s="15">
        <v>67.352360000000004</v>
      </c>
      <c r="K17957" s="15">
        <v>125.911</v>
      </c>
    </row>
    <row r="17958" spans="9:11">
      <c r="I17958" s="15">
        <v>17903</v>
      </c>
      <c r="J17958" s="15">
        <v>68.516509999999997</v>
      </c>
      <c r="K17958" s="15">
        <v>131.94030000000001</v>
      </c>
    </row>
    <row r="17959" spans="9:11">
      <c r="I17959" s="15">
        <v>17904</v>
      </c>
      <c r="J17959" s="15">
        <v>64.428799999999995</v>
      </c>
      <c r="K17959" s="15">
        <v>113.6686</v>
      </c>
    </row>
    <row r="17960" spans="9:11">
      <c r="I17960" s="15">
        <v>17905</v>
      </c>
      <c r="J17960" s="15">
        <v>67.619389999999996</v>
      </c>
      <c r="K17960" s="15">
        <v>135.85839999999999</v>
      </c>
    </row>
    <row r="17961" spans="9:11">
      <c r="I17961" s="15">
        <v>17906</v>
      </c>
      <c r="J17961" s="15">
        <v>67.135469999999998</v>
      </c>
      <c r="K17961" s="15">
        <v>136.81870000000001</v>
      </c>
    </row>
    <row r="17962" spans="9:11">
      <c r="I17962" s="15">
        <v>17907</v>
      </c>
      <c r="J17962" s="15">
        <v>66.368960000000001</v>
      </c>
      <c r="K17962" s="15">
        <v>128.5891</v>
      </c>
    </row>
    <row r="17963" spans="9:11">
      <c r="I17963" s="15">
        <v>17908</v>
      </c>
      <c r="J17963" s="15">
        <v>68.546099999999996</v>
      </c>
      <c r="K17963" s="15">
        <v>121.3929</v>
      </c>
    </row>
    <row r="17964" spans="9:11">
      <c r="I17964" s="15">
        <v>17909</v>
      </c>
      <c r="J17964" s="15">
        <v>69.133480000000006</v>
      </c>
      <c r="K17964" s="15">
        <v>118.3683</v>
      </c>
    </row>
    <row r="17965" spans="9:11">
      <c r="I17965" s="15">
        <v>17910</v>
      </c>
      <c r="J17965" s="15">
        <v>68.628439999999998</v>
      </c>
      <c r="K17965" s="15">
        <v>117.1061</v>
      </c>
    </row>
    <row r="17966" spans="9:11">
      <c r="I17966" s="15">
        <v>17911</v>
      </c>
      <c r="J17966" s="15">
        <v>65.090699999999998</v>
      </c>
      <c r="K17966" s="15">
        <v>107.10769999999999</v>
      </c>
    </row>
    <row r="17967" spans="9:11">
      <c r="I17967" s="15">
        <v>17912</v>
      </c>
      <c r="J17967" s="15">
        <v>66.982519999999994</v>
      </c>
      <c r="K17967" s="15">
        <v>104.5822</v>
      </c>
    </row>
    <row r="17968" spans="9:11">
      <c r="I17968" s="15">
        <v>17913</v>
      </c>
      <c r="J17968" s="15">
        <v>68.603189999999998</v>
      </c>
      <c r="K17968" s="15">
        <v>137.7396</v>
      </c>
    </row>
    <row r="17969" spans="9:11">
      <c r="I17969" s="15">
        <v>17914</v>
      </c>
      <c r="J17969" s="15">
        <v>71.203180000000003</v>
      </c>
      <c r="K17969" s="15">
        <v>127.5626</v>
      </c>
    </row>
    <row r="17970" spans="9:11">
      <c r="I17970" s="15">
        <v>17915</v>
      </c>
      <c r="J17970" s="15">
        <v>67.036760000000001</v>
      </c>
      <c r="K17970" s="15">
        <v>116.6844</v>
      </c>
    </row>
    <row r="17971" spans="9:11">
      <c r="I17971" s="15">
        <v>17916</v>
      </c>
      <c r="J17971" s="15">
        <v>66.411789999999996</v>
      </c>
      <c r="K17971" s="15">
        <v>115.3066</v>
      </c>
    </row>
    <row r="17972" spans="9:11">
      <c r="I17972" s="15">
        <v>17917</v>
      </c>
      <c r="J17972" s="15">
        <v>66.688770000000005</v>
      </c>
      <c r="K17972" s="15">
        <v>127.3655</v>
      </c>
    </row>
    <row r="17973" spans="9:11">
      <c r="I17973" s="15">
        <v>17918</v>
      </c>
      <c r="J17973" s="15">
        <v>69.897049999999993</v>
      </c>
      <c r="K17973" s="15">
        <v>138.66120000000001</v>
      </c>
    </row>
    <row r="17974" spans="9:11">
      <c r="I17974" s="15">
        <v>17919</v>
      </c>
      <c r="J17974" s="15">
        <v>68.888409999999993</v>
      </c>
      <c r="K17974" s="15">
        <v>120.08669999999999</v>
      </c>
    </row>
    <row r="17975" spans="9:11">
      <c r="I17975" s="15">
        <v>17920</v>
      </c>
      <c r="J17975" s="15">
        <v>68.539159999999995</v>
      </c>
      <c r="K17975" s="15">
        <v>124.4342</v>
      </c>
    </row>
    <row r="17976" spans="9:11">
      <c r="I17976" s="15">
        <v>17921</v>
      </c>
      <c r="J17976" s="15">
        <v>68.015680000000003</v>
      </c>
      <c r="K17976" s="15">
        <v>126.3073</v>
      </c>
    </row>
    <row r="17977" spans="9:11">
      <c r="I17977" s="15">
        <v>17922</v>
      </c>
      <c r="J17977" s="15">
        <v>68.68683</v>
      </c>
      <c r="K17977" s="15">
        <v>134.00530000000001</v>
      </c>
    </row>
    <row r="17978" spans="9:11">
      <c r="I17978" s="15">
        <v>17923</v>
      </c>
      <c r="J17978" s="15">
        <v>65.402770000000004</v>
      </c>
      <c r="K17978" s="15">
        <v>128.8785</v>
      </c>
    </row>
    <row r="17979" spans="9:11">
      <c r="I17979" s="15">
        <v>17924</v>
      </c>
      <c r="J17979" s="15">
        <v>68.675089999999997</v>
      </c>
      <c r="K17979" s="15">
        <v>124.1615</v>
      </c>
    </row>
    <row r="17980" spans="9:11">
      <c r="I17980" s="15">
        <v>17925</v>
      </c>
      <c r="J17980" s="15">
        <v>67.406700000000001</v>
      </c>
      <c r="K17980" s="15">
        <v>123.09480000000001</v>
      </c>
    </row>
    <row r="17981" spans="9:11">
      <c r="I17981" s="15">
        <v>17926</v>
      </c>
      <c r="J17981" s="15">
        <v>67.171289999999999</v>
      </c>
      <c r="K17981" s="15">
        <v>117.9041</v>
      </c>
    </row>
    <row r="17982" spans="9:11">
      <c r="I17982" s="15">
        <v>17927</v>
      </c>
      <c r="J17982" s="15">
        <v>65.596159999999998</v>
      </c>
      <c r="K17982" s="15">
        <v>115.5202</v>
      </c>
    </row>
    <row r="17983" spans="9:11">
      <c r="I17983" s="15">
        <v>17928</v>
      </c>
      <c r="J17983" s="15">
        <v>68.675669999999997</v>
      </c>
      <c r="K17983" s="15">
        <v>149.73500000000001</v>
      </c>
    </row>
    <row r="17984" spans="9:11">
      <c r="I17984" s="15">
        <v>17929</v>
      </c>
      <c r="J17984" s="15">
        <v>70.484830000000002</v>
      </c>
      <c r="K17984" s="15">
        <v>137.50040000000001</v>
      </c>
    </row>
    <row r="17985" spans="9:11">
      <c r="I17985" s="15">
        <v>17930</v>
      </c>
      <c r="J17985" s="15">
        <v>68.515270000000001</v>
      </c>
      <c r="K17985" s="15">
        <v>129.29660000000001</v>
      </c>
    </row>
    <row r="17986" spans="9:11">
      <c r="I17986" s="15">
        <v>17931</v>
      </c>
      <c r="J17986" s="15">
        <v>67.694209999999998</v>
      </c>
      <c r="K17986" s="15">
        <v>127.8233</v>
      </c>
    </row>
    <row r="17987" spans="9:11">
      <c r="I17987" s="15">
        <v>17932</v>
      </c>
      <c r="J17987" s="15">
        <v>66.9375</v>
      </c>
      <c r="K17987" s="15">
        <v>131.27340000000001</v>
      </c>
    </row>
    <row r="17988" spans="9:11">
      <c r="I17988" s="15">
        <v>17933</v>
      </c>
      <c r="J17988" s="15">
        <v>67.81</v>
      </c>
      <c r="K17988" s="15">
        <v>134.0172</v>
      </c>
    </row>
    <row r="17989" spans="9:11">
      <c r="I17989" s="15">
        <v>17934</v>
      </c>
      <c r="J17989" s="15">
        <v>64.045240000000007</v>
      </c>
      <c r="K17989" s="15">
        <v>104.574</v>
      </c>
    </row>
    <row r="17990" spans="9:11">
      <c r="I17990" s="15">
        <v>17935</v>
      </c>
      <c r="J17990" s="15">
        <v>67.230270000000004</v>
      </c>
      <c r="K17990" s="15">
        <v>117.1627</v>
      </c>
    </row>
    <row r="17991" spans="9:11">
      <c r="I17991" s="15">
        <v>17936</v>
      </c>
      <c r="J17991" s="15">
        <v>72.839770000000001</v>
      </c>
      <c r="K17991" s="15">
        <v>134.8802</v>
      </c>
    </row>
    <row r="17992" spans="9:11">
      <c r="I17992" s="15">
        <v>17937</v>
      </c>
      <c r="J17992" s="15">
        <v>67.470920000000007</v>
      </c>
      <c r="K17992" s="15">
        <v>119.70910000000001</v>
      </c>
    </row>
    <row r="17993" spans="9:11">
      <c r="I17993" s="15">
        <v>17938</v>
      </c>
      <c r="J17993" s="15">
        <v>65.715280000000007</v>
      </c>
      <c r="K17993" s="15">
        <v>129.7431</v>
      </c>
    </row>
    <row r="17994" spans="9:11">
      <c r="I17994" s="15">
        <v>17939</v>
      </c>
      <c r="J17994" s="15">
        <v>71.926490000000001</v>
      </c>
      <c r="K17994" s="15">
        <v>124.29430000000001</v>
      </c>
    </row>
    <row r="17995" spans="9:11">
      <c r="I17995" s="15">
        <v>17940</v>
      </c>
      <c r="J17995" s="15">
        <v>70.055019999999999</v>
      </c>
      <c r="K17995" s="15">
        <v>131.3468</v>
      </c>
    </row>
    <row r="17996" spans="9:11">
      <c r="I17996" s="15">
        <v>17941</v>
      </c>
      <c r="J17996" s="15">
        <v>67.874920000000003</v>
      </c>
      <c r="K17996" s="15">
        <v>132.60759999999999</v>
      </c>
    </row>
    <row r="17997" spans="9:11">
      <c r="I17997" s="15">
        <v>17942</v>
      </c>
      <c r="J17997" s="15">
        <v>66.505030000000005</v>
      </c>
      <c r="K17997" s="15">
        <v>119.48569999999999</v>
      </c>
    </row>
    <row r="17998" spans="9:11">
      <c r="I17998" s="15">
        <v>17943</v>
      </c>
      <c r="J17998" s="15">
        <v>66.913650000000004</v>
      </c>
      <c r="K17998" s="15">
        <v>132.5616</v>
      </c>
    </row>
    <row r="17999" spans="9:11">
      <c r="I17999" s="15">
        <v>17944</v>
      </c>
      <c r="J17999" s="15">
        <v>67.883949999999999</v>
      </c>
      <c r="K17999" s="15">
        <v>128.48689999999999</v>
      </c>
    </row>
    <row r="18000" spans="9:11">
      <c r="I18000" s="15">
        <v>17945</v>
      </c>
      <c r="J18000" s="15">
        <v>66.729510000000005</v>
      </c>
      <c r="K18000" s="15">
        <v>140.1601</v>
      </c>
    </row>
    <row r="18001" spans="9:11">
      <c r="I18001" s="15">
        <v>17946</v>
      </c>
      <c r="J18001" s="15">
        <v>68.509889999999999</v>
      </c>
      <c r="K18001" s="15">
        <v>127.1386</v>
      </c>
    </row>
    <row r="18002" spans="9:11">
      <c r="I18002" s="15">
        <v>17947</v>
      </c>
      <c r="J18002" s="15">
        <v>66.027510000000007</v>
      </c>
      <c r="K18002" s="15">
        <v>116.4385</v>
      </c>
    </row>
    <row r="18003" spans="9:11">
      <c r="I18003" s="15">
        <v>17948</v>
      </c>
      <c r="J18003" s="15">
        <v>65.838210000000004</v>
      </c>
      <c r="K18003" s="15">
        <v>133.10720000000001</v>
      </c>
    </row>
    <row r="18004" spans="9:11">
      <c r="I18004" s="15">
        <v>17949</v>
      </c>
      <c r="J18004" s="15">
        <v>66.039259999999999</v>
      </c>
      <c r="K18004" s="15">
        <v>113.465</v>
      </c>
    </row>
    <row r="18005" spans="9:11">
      <c r="I18005" s="15">
        <v>17950</v>
      </c>
      <c r="J18005" s="15">
        <v>70.464489999999998</v>
      </c>
      <c r="K18005" s="15">
        <v>121.1387</v>
      </c>
    </row>
    <row r="18006" spans="9:11">
      <c r="I18006" s="15">
        <v>17951</v>
      </c>
      <c r="J18006" s="15">
        <v>67.627740000000003</v>
      </c>
      <c r="K18006" s="15">
        <v>139.2346</v>
      </c>
    </row>
    <row r="18007" spans="9:11">
      <c r="I18007" s="15">
        <v>17952</v>
      </c>
      <c r="J18007" s="15">
        <v>67.346289999999996</v>
      </c>
      <c r="K18007" s="15">
        <v>139.7259</v>
      </c>
    </row>
    <row r="18008" spans="9:11">
      <c r="I18008" s="15">
        <v>17953</v>
      </c>
      <c r="J18008" s="15">
        <v>68.289180000000002</v>
      </c>
      <c r="K18008" s="15">
        <v>135.48689999999999</v>
      </c>
    </row>
    <row r="18009" spans="9:11">
      <c r="I18009" s="15">
        <v>17954</v>
      </c>
      <c r="J18009" s="15">
        <v>66.684150000000002</v>
      </c>
      <c r="K18009" s="15">
        <v>131.97229999999999</v>
      </c>
    </row>
    <row r="18010" spans="9:11">
      <c r="I18010" s="15">
        <v>17955</v>
      </c>
      <c r="J18010" s="15">
        <v>67.982600000000005</v>
      </c>
      <c r="K18010" s="15">
        <v>140.5009</v>
      </c>
    </row>
    <row r="18011" spans="9:11">
      <c r="I18011" s="15">
        <v>17956</v>
      </c>
      <c r="J18011" s="15">
        <v>68.072890000000001</v>
      </c>
      <c r="K18011" s="15">
        <v>129.62710000000001</v>
      </c>
    </row>
    <row r="18012" spans="9:11">
      <c r="I18012" s="15">
        <v>17957</v>
      </c>
      <c r="J18012" s="15">
        <v>69.450999999999993</v>
      </c>
      <c r="K18012" s="15">
        <v>131.93350000000001</v>
      </c>
    </row>
    <row r="18013" spans="9:11">
      <c r="I18013" s="15">
        <v>17958</v>
      </c>
      <c r="J18013" s="15">
        <v>69.866079999999997</v>
      </c>
      <c r="K18013" s="15">
        <v>153.05459999999999</v>
      </c>
    </row>
    <row r="18014" spans="9:11">
      <c r="I18014" s="15">
        <v>17959</v>
      </c>
      <c r="J18014" s="15">
        <v>68.377549999999999</v>
      </c>
      <c r="K18014" s="15">
        <v>135.7714</v>
      </c>
    </row>
    <row r="18015" spans="9:11">
      <c r="I18015" s="15">
        <v>17960</v>
      </c>
      <c r="J18015" s="15">
        <v>68.624499999999998</v>
      </c>
      <c r="K18015" s="15">
        <v>141.19300000000001</v>
      </c>
    </row>
    <row r="18016" spans="9:11">
      <c r="I18016" s="15">
        <v>17961</v>
      </c>
      <c r="J18016" s="15">
        <v>66.616640000000004</v>
      </c>
      <c r="K18016" s="15">
        <v>132.72020000000001</v>
      </c>
    </row>
    <row r="18017" spans="9:11">
      <c r="I18017" s="15">
        <v>17962</v>
      </c>
      <c r="J18017" s="15">
        <v>70.063919999999996</v>
      </c>
      <c r="K18017" s="15">
        <v>145.67070000000001</v>
      </c>
    </row>
    <row r="18018" spans="9:11">
      <c r="I18018" s="15">
        <v>17963</v>
      </c>
      <c r="J18018" s="15">
        <v>69.151420000000002</v>
      </c>
      <c r="K18018" s="15">
        <v>118.99460000000001</v>
      </c>
    </row>
    <row r="18019" spans="9:11">
      <c r="I18019" s="15">
        <v>17964</v>
      </c>
      <c r="J18019" s="15">
        <v>68.986549999999994</v>
      </c>
      <c r="K18019" s="15">
        <v>141.88499999999999</v>
      </c>
    </row>
    <row r="18020" spans="9:11">
      <c r="I18020" s="15">
        <v>17965</v>
      </c>
      <c r="J18020" s="15">
        <v>68.900899999999993</v>
      </c>
      <c r="K18020" s="15">
        <v>132.78909999999999</v>
      </c>
    </row>
    <row r="18021" spans="9:11">
      <c r="I18021" s="15">
        <v>17966</v>
      </c>
      <c r="J18021" s="15">
        <v>68.21302</v>
      </c>
      <c r="K18021" s="15">
        <v>120.9478</v>
      </c>
    </row>
    <row r="18022" spans="9:11">
      <c r="I18022" s="15">
        <v>17967</v>
      </c>
      <c r="J18022" s="15">
        <v>66.391099999999994</v>
      </c>
      <c r="K18022" s="15">
        <v>120.5331</v>
      </c>
    </row>
    <row r="18023" spans="9:11">
      <c r="I18023" s="15">
        <v>17968</v>
      </c>
      <c r="J18023" s="15">
        <v>66.836569999999995</v>
      </c>
      <c r="K18023" s="15">
        <v>120.8557</v>
      </c>
    </row>
    <row r="18024" spans="9:11">
      <c r="I18024" s="15">
        <v>17969</v>
      </c>
      <c r="J18024" s="15">
        <v>66.486760000000004</v>
      </c>
      <c r="K18024" s="15">
        <v>128.85550000000001</v>
      </c>
    </row>
    <row r="18025" spans="9:11">
      <c r="I18025" s="15">
        <v>17970</v>
      </c>
      <c r="J18025" s="15">
        <v>67.740589999999997</v>
      </c>
      <c r="K18025" s="15">
        <v>124.7659</v>
      </c>
    </row>
    <row r="18026" spans="9:11">
      <c r="I18026" s="15">
        <v>17971</v>
      </c>
      <c r="J18026" s="15">
        <v>68.186070000000001</v>
      </c>
      <c r="K18026" s="15">
        <v>128.00239999999999</v>
      </c>
    </row>
    <row r="18027" spans="9:11">
      <c r="I18027" s="15">
        <v>17972</v>
      </c>
      <c r="J18027" s="15">
        <v>69.876649999999998</v>
      </c>
      <c r="K18027" s="15">
        <v>113.3553</v>
      </c>
    </row>
    <row r="18028" spans="9:11">
      <c r="I18028" s="15">
        <v>17973</v>
      </c>
      <c r="J18028" s="15">
        <v>67.048599999999993</v>
      </c>
      <c r="K18028" s="15">
        <v>122.6413</v>
      </c>
    </row>
    <row r="18029" spans="9:11">
      <c r="I18029" s="15">
        <v>17974</v>
      </c>
      <c r="J18029" s="15">
        <v>67.276589999999999</v>
      </c>
      <c r="K18029" s="15">
        <v>102.4448</v>
      </c>
    </row>
    <row r="18030" spans="9:11">
      <c r="I18030" s="15">
        <v>17975</v>
      </c>
      <c r="J18030" s="15">
        <v>66.510909999999996</v>
      </c>
      <c r="K18030" s="15">
        <v>119.3634</v>
      </c>
    </row>
    <row r="18031" spans="9:11">
      <c r="I18031" s="15">
        <v>17976</v>
      </c>
      <c r="J18031" s="15">
        <v>68.912210000000002</v>
      </c>
      <c r="K18031" s="15">
        <v>131.23660000000001</v>
      </c>
    </row>
    <row r="18032" spans="9:11">
      <c r="I18032" s="15">
        <v>17977</v>
      </c>
      <c r="J18032" s="15">
        <v>65.682329999999993</v>
      </c>
      <c r="K18032" s="15">
        <v>110.3737</v>
      </c>
    </row>
    <row r="18033" spans="9:11">
      <c r="I18033" s="15">
        <v>17978</v>
      </c>
      <c r="J18033" s="15">
        <v>72.459680000000006</v>
      </c>
      <c r="K18033" s="15">
        <v>133.00919999999999</v>
      </c>
    </row>
    <row r="18034" spans="9:11">
      <c r="I18034" s="15">
        <v>17979</v>
      </c>
      <c r="J18034" s="15">
        <v>68.185429999999997</v>
      </c>
      <c r="K18034" s="15">
        <v>130.0549</v>
      </c>
    </row>
    <row r="18035" spans="9:11">
      <c r="I18035" s="15">
        <v>17980</v>
      </c>
      <c r="J18035" s="15">
        <v>69.146270000000001</v>
      </c>
      <c r="K18035" s="15">
        <v>149.42169999999999</v>
      </c>
    </row>
    <row r="18036" spans="9:11">
      <c r="I18036" s="15">
        <v>17981</v>
      </c>
      <c r="J18036" s="15">
        <v>66.64452</v>
      </c>
      <c r="K18036" s="15">
        <v>128.68029999999999</v>
      </c>
    </row>
    <row r="18037" spans="9:11">
      <c r="I18037" s="15">
        <v>17982</v>
      </c>
      <c r="J18037" s="15">
        <v>69.280479999999997</v>
      </c>
      <c r="K18037" s="15">
        <v>141.12559999999999</v>
      </c>
    </row>
    <row r="18038" spans="9:11">
      <c r="I18038" s="15">
        <v>17983</v>
      </c>
      <c r="J18038" s="15">
        <v>64.944490000000002</v>
      </c>
      <c r="K18038" s="15">
        <v>117.1219</v>
      </c>
    </row>
    <row r="18039" spans="9:11">
      <c r="I18039" s="15">
        <v>17984</v>
      </c>
      <c r="J18039" s="15">
        <v>67.631839999999997</v>
      </c>
      <c r="K18039" s="15">
        <v>129.05950000000001</v>
      </c>
    </row>
    <row r="18040" spans="9:11">
      <c r="I18040" s="15">
        <v>17985</v>
      </c>
      <c r="J18040" s="15">
        <v>69.178759999999997</v>
      </c>
      <c r="K18040" s="15">
        <v>118.432</v>
      </c>
    </row>
    <row r="18041" spans="9:11">
      <c r="I18041" s="15">
        <v>17986</v>
      </c>
      <c r="J18041" s="15">
        <v>68.171639999999996</v>
      </c>
      <c r="K18041" s="15">
        <v>119.7833</v>
      </c>
    </row>
    <row r="18042" spans="9:11">
      <c r="I18042" s="15">
        <v>17987</v>
      </c>
      <c r="J18042" s="15">
        <v>67.872290000000007</v>
      </c>
      <c r="K18042" s="15">
        <v>129.14169999999999</v>
      </c>
    </row>
    <row r="18043" spans="9:11">
      <c r="I18043" s="15">
        <v>17988</v>
      </c>
      <c r="J18043" s="15">
        <v>66.089320000000001</v>
      </c>
      <c r="K18043" s="15">
        <v>116.29130000000001</v>
      </c>
    </row>
    <row r="18044" spans="9:11">
      <c r="I18044" s="15">
        <v>17989</v>
      </c>
      <c r="J18044" s="15">
        <v>68.802329999999998</v>
      </c>
      <c r="K18044" s="15">
        <v>130.84700000000001</v>
      </c>
    </row>
    <row r="18045" spans="9:11">
      <c r="I18045" s="15">
        <v>17990</v>
      </c>
      <c r="J18045" s="15">
        <v>67.471770000000006</v>
      </c>
      <c r="K18045" s="15">
        <v>124.7299</v>
      </c>
    </row>
    <row r="18046" spans="9:11">
      <c r="I18046" s="15">
        <v>17991</v>
      </c>
      <c r="J18046" s="15">
        <v>69.046270000000007</v>
      </c>
      <c r="K18046" s="15">
        <v>134.744</v>
      </c>
    </row>
    <row r="18047" spans="9:11">
      <c r="I18047" s="15">
        <v>17992</v>
      </c>
      <c r="J18047" s="15">
        <v>65.535880000000006</v>
      </c>
      <c r="K18047" s="15">
        <v>135.99449999999999</v>
      </c>
    </row>
    <row r="18048" spans="9:11">
      <c r="I18048" s="15">
        <v>17993</v>
      </c>
      <c r="J18048" s="15">
        <v>66.416749999999993</v>
      </c>
      <c r="K18048" s="15">
        <v>118.62269999999999</v>
      </c>
    </row>
    <row r="18049" spans="9:11">
      <c r="I18049" s="15">
        <v>17994</v>
      </c>
      <c r="J18049" s="15">
        <v>70.977239999999995</v>
      </c>
      <c r="K18049" s="15">
        <v>143.06049999999999</v>
      </c>
    </row>
    <row r="18050" spans="9:11">
      <c r="I18050" s="15">
        <v>17995</v>
      </c>
      <c r="J18050" s="15">
        <v>70.317710000000005</v>
      </c>
      <c r="K18050" s="15">
        <v>126.9513</v>
      </c>
    </row>
    <row r="18051" spans="9:11">
      <c r="I18051" s="15">
        <v>17996</v>
      </c>
      <c r="J18051" s="15">
        <v>68.634389999999996</v>
      </c>
      <c r="K18051" s="15">
        <v>123.4122</v>
      </c>
    </row>
    <row r="18052" spans="9:11">
      <c r="I18052" s="15">
        <v>17997</v>
      </c>
      <c r="J18052" s="15">
        <v>66.047820000000002</v>
      </c>
      <c r="K18052" s="15">
        <v>128.40549999999999</v>
      </c>
    </row>
    <row r="18053" spans="9:11">
      <c r="I18053" s="15">
        <v>17998</v>
      </c>
      <c r="J18053" s="15">
        <v>68.977050000000006</v>
      </c>
      <c r="K18053" s="15">
        <v>141.93620000000001</v>
      </c>
    </row>
    <row r="18054" spans="9:11">
      <c r="I18054" s="15">
        <v>17999</v>
      </c>
      <c r="J18054" s="15">
        <v>68.914519999999996</v>
      </c>
      <c r="K18054" s="15">
        <v>133.68610000000001</v>
      </c>
    </row>
    <row r="18055" spans="9:11">
      <c r="I18055" s="15">
        <v>18000</v>
      </c>
      <c r="J18055" s="15">
        <v>67.871459999999999</v>
      </c>
      <c r="K18055" s="15">
        <v>107.11109999999999</v>
      </c>
    </row>
    <row r="18056" spans="9:11">
      <c r="I18056" s="15">
        <v>18001</v>
      </c>
      <c r="J18056" s="15">
        <v>67.37218</v>
      </c>
      <c r="K18056" s="15">
        <v>133.16970000000001</v>
      </c>
    </row>
    <row r="18057" spans="9:11">
      <c r="I18057" s="15">
        <v>18002</v>
      </c>
      <c r="J18057" s="15">
        <v>66.317800000000005</v>
      </c>
      <c r="K18057" s="15">
        <v>118.4692</v>
      </c>
    </row>
    <row r="18058" spans="9:11">
      <c r="I18058" s="15">
        <v>18003</v>
      </c>
      <c r="J18058" s="15">
        <v>66.485680000000002</v>
      </c>
      <c r="K18058" s="15">
        <v>117.9041</v>
      </c>
    </row>
    <row r="18059" spans="9:11">
      <c r="I18059" s="15">
        <v>18004</v>
      </c>
      <c r="J18059" s="15">
        <v>69.238100000000003</v>
      </c>
      <c r="K18059" s="15">
        <v>132.46199999999999</v>
      </c>
    </row>
    <row r="18060" spans="9:11">
      <c r="I18060" s="15">
        <v>18005</v>
      </c>
      <c r="J18060" s="15">
        <v>67.213899999999995</v>
      </c>
      <c r="K18060" s="15">
        <v>132.6842</v>
      </c>
    </row>
    <row r="18061" spans="9:11">
      <c r="I18061" s="15">
        <v>18006</v>
      </c>
      <c r="J18061" s="15">
        <v>68.504769999999994</v>
      </c>
      <c r="K18061" s="15">
        <v>134.12299999999999</v>
      </c>
    </row>
    <row r="18062" spans="9:11">
      <c r="I18062" s="15">
        <v>18007</v>
      </c>
      <c r="J18062" s="15">
        <v>63.663170000000001</v>
      </c>
      <c r="K18062" s="15">
        <v>136.7526</v>
      </c>
    </row>
    <row r="18063" spans="9:11">
      <c r="I18063" s="15">
        <v>18008</v>
      </c>
      <c r="J18063" s="15">
        <v>66.329449999999994</v>
      </c>
      <c r="K18063" s="15">
        <v>110.64830000000001</v>
      </c>
    </row>
    <row r="18064" spans="9:11">
      <c r="I18064" s="15">
        <v>18009</v>
      </c>
      <c r="J18064" s="15">
        <v>67.109449999999995</v>
      </c>
      <c r="K18064" s="15">
        <v>123.37609999999999</v>
      </c>
    </row>
    <row r="18065" spans="9:11">
      <c r="I18065" s="15">
        <v>18010</v>
      </c>
      <c r="J18065" s="15">
        <v>70.023390000000006</v>
      </c>
      <c r="K18065" s="15">
        <v>132.81870000000001</v>
      </c>
    </row>
    <row r="18066" spans="9:11">
      <c r="I18066" s="15">
        <v>18011</v>
      </c>
      <c r="J18066" s="15">
        <v>66.060180000000003</v>
      </c>
      <c r="K18066" s="15">
        <v>115.8997</v>
      </c>
    </row>
    <row r="18067" spans="9:11">
      <c r="I18067" s="15">
        <v>18012</v>
      </c>
      <c r="J18067" s="15">
        <v>68.59984</v>
      </c>
      <c r="K18067" s="15">
        <v>106.3343</v>
      </c>
    </row>
    <row r="18068" spans="9:11">
      <c r="I18068" s="15">
        <v>18013</v>
      </c>
      <c r="J18068" s="15">
        <v>67.169970000000006</v>
      </c>
      <c r="K18068" s="15">
        <v>133.2448</v>
      </c>
    </row>
    <row r="18069" spans="9:11">
      <c r="I18069" s="15">
        <v>18014</v>
      </c>
      <c r="J18069" s="15">
        <v>68.159610000000001</v>
      </c>
      <c r="K18069" s="15">
        <v>126.2497</v>
      </c>
    </row>
    <row r="18070" spans="9:11">
      <c r="I18070" s="15">
        <v>18015</v>
      </c>
      <c r="J18070" s="15">
        <v>67.9255</v>
      </c>
      <c r="K18070" s="15">
        <v>136.48859999999999</v>
      </c>
    </row>
    <row r="18071" spans="9:11">
      <c r="I18071" s="15">
        <v>18016</v>
      </c>
      <c r="J18071" s="15">
        <v>68.24803</v>
      </c>
      <c r="K18071" s="15">
        <v>131.2595</v>
      </c>
    </row>
    <row r="18072" spans="9:11">
      <c r="I18072" s="15">
        <v>18017</v>
      </c>
      <c r="J18072" s="15">
        <v>68.638379999999998</v>
      </c>
      <c r="K18072" s="15">
        <v>126.58459999999999</v>
      </c>
    </row>
    <row r="18073" spans="9:11">
      <c r="I18073" s="15">
        <v>18018</v>
      </c>
      <c r="J18073" s="15">
        <v>67.304940000000002</v>
      </c>
      <c r="K18073" s="15">
        <v>119.96120000000001</v>
      </c>
    </row>
    <row r="18074" spans="9:11">
      <c r="I18074" s="15">
        <v>18019</v>
      </c>
      <c r="J18074" s="15">
        <v>68.548649999999995</v>
      </c>
      <c r="K18074" s="15">
        <v>134.5564</v>
      </c>
    </row>
    <row r="18075" spans="9:11">
      <c r="I18075" s="15">
        <v>18020</v>
      </c>
      <c r="J18075" s="15">
        <v>68.538939999999997</v>
      </c>
      <c r="K18075" s="15">
        <v>133.62459999999999</v>
      </c>
    </row>
    <row r="18076" spans="9:11">
      <c r="I18076" s="15">
        <v>18021</v>
      </c>
      <c r="J18076" s="15">
        <v>68.787540000000007</v>
      </c>
      <c r="K18076" s="15">
        <v>122.2611</v>
      </c>
    </row>
    <row r="18077" spans="9:11">
      <c r="I18077" s="15">
        <v>18022</v>
      </c>
      <c r="J18077" s="15">
        <v>69.708839999999995</v>
      </c>
      <c r="K18077" s="15">
        <v>135.19880000000001</v>
      </c>
    </row>
    <row r="18078" spans="9:11">
      <c r="I18078" s="15">
        <v>18023</v>
      </c>
      <c r="J18078" s="15">
        <v>65.906379999999999</v>
      </c>
      <c r="K18078" s="15">
        <v>125.9987</v>
      </c>
    </row>
    <row r="18079" spans="9:11">
      <c r="I18079" s="15">
        <v>18024</v>
      </c>
      <c r="J18079" s="15">
        <v>70.378540000000001</v>
      </c>
      <c r="K18079" s="15">
        <v>129.91659999999999</v>
      </c>
    </row>
    <row r="18080" spans="9:11">
      <c r="I18080" s="15">
        <v>18025</v>
      </c>
      <c r="J18080" s="15">
        <v>70.703879999999998</v>
      </c>
      <c r="K18080" s="15">
        <v>139.93799999999999</v>
      </c>
    </row>
    <row r="18081" spans="9:11">
      <c r="I18081" s="15">
        <v>18026</v>
      </c>
      <c r="J18081" s="15">
        <v>67.222650000000002</v>
      </c>
      <c r="K18081" s="15">
        <v>114.19029999999999</v>
      </c>
    </row>
    <row r="18082" spans="9:11">
      <c r="I18082" s="15">
        <v>18027</v>
      </c>
      <c r="J18082" s="15">
        <v>69.806049999999999</v>
      </c>
      <c r="K18082" s="15">
        <v>131.4128</v>
      </c>
    </row>
    <row r="18083" spans="9:11">
      <c r="I18083" s="15">
        <v>18028</v>
      </c>
      <c r="J18083" s="15">
        <v>67.973770000000002</v>
      </c>
      <c r="K18083" s="15">
        <v>115.0723</v>
      </c>
    </row>
    <row r="18084" spans="9:11">
      <c r="I18084" s="15">
        <v>18029</v>
      </c>
      <c r="J18084" s="15">
        <v>69.832459999999998</v>
      </c>
      <c r="K18084" s="15">
        <v>129.33580000000001</v>
      </c>
    </row>
    <row r="18085" spans="9:11">
      <c r="I18085" s="15">
        <v>18030</v>
      </c>
      <c r="J18085" s="15">
        <v>69.331220000000002</v>
      </c>
      <c r="K18085" s="15">
        <v>127.4932</v>
      </c>
    </row>
    <row r="18086" spans="9:11">
      <c r="I18086" s="15">
        <v>18031</v>
      </c>
      <c r="J18086" s="15">
        <v>68.678049999999999</v>
      </c>
      <c r="K18086" s="15">
        <v>125.65170000000001</v>
      </c>
    </row>
    <row r="18087" spans="9:11">
      <c r="I18087" s="15">
        <v>18032</v>
      </c>
      <c r="J18087" s="15">
        <v>69.587940000000003</v>
      </c>
      <c r="K18087" s="15">
        <v>131.15889999999999</v>
      </c>
    </row>
    <row r="18088" spans="9:11">
      <c r="I18088" s="15">
        <v>18033</v>
      </c>
      <c r="J18088" s="15">
        <v>68.425020000000004</v>
      </c>
      <c r="K18088" s="15">
        <v>124.2701</v>
      </c>
    </row>
    <row r="18089" spans="9:11">
      <c r="I18089" s="15">
        <v>18034</v>
      </c>
      <c r="J18089" s="15">
        <v>67.691609999999997</v>
      </c>
      <c r="K18089" s="15">
        <v>113.9616</v>
      </c>
    </row>
    <row r="18090" spans="9:11">
      <c r="I18090" s="15">
        <v>18035</v>
      </c>
      <c r="J18090" s="15">
        <v>70.2256</v>
      </c>
      <c r="K18090" s="15">
        <v>145.96459999999999</v>
      </c>
    </row>
    <row r="18091" spans="9:11">
      <c r="I18091" s="15">
        <v>18036</v>
      </c>
      <c r="J18091" s="15">
        <v>70.044020000000003</v>
      </c>
      <c r="K18091" s="15">
        <v>139.67679999999999</v>
      </c>
    </row>
    <row r="18092" spans="9:11">
      <c r="I18092" s="15">
        <v>18037</v>
      </c>
      <c r="J18092" s="15">
        <v>67.953729999999993</v>
      </c>
      <c r="K18092" s="15">
        <v>139.54560000000001</v>
      </c>
    </row>
    <row r="18093" spans="9:11">
      <c r="I18093" s="15">
        <v>18038</v>
      </c>
      <c r="J18093" s="15">
        <v>68.312799999999996</v>
      </c>
      <c r="K18093" s="15">
        <v>121.7718</v>
      </c>
    </row>
    <row r="18094" spans="9:11">
      <c r="I18094" s="15">
        <v>18039</v>
      </c>
      <c r="J18094" s="15">
        <v>68.409369999999996</v>
      </c>
      <c r="K18094" s="15">
        <v>122.1585</v>
      </c>
    </row>
    <row r="18095" spans="9:11">
      <c r="I18095" s="15">
        <v>18040</v>
      </c>
      <c r="J18095" s="15">
        <v>66.4482</v>
      </c>
      <c r="K18095" s="15">
        <v>133.4419</v>
      </c>
    </row>
    <row r="18096" spans="9:11">
      <c r="I18096" s="15">
        <v>18041</v>
      </c>
      <c r="J18096" s="15">
        <v>65.280919999999995</v>
      </c>
      <c r="K18096" s="15">
        <v>124.66370000000001</v>
      </c>
    </row>
    <row r="18097" spans="9:11">
      <c r="I18097" s="15">
        <v>18042</v>
      </c>
      <c r="J18097" s="15">
        <v>68.094859999999997</v>
      </c>
      <c r="K18097" s="15">
        <v>128.04490000000001</v>
      </c>
    </row>
    <row r="18098" spans="9:11">
      <c r="I18098" s="15">
        <v>18043</v>
      </c>
      <c r="J18098" s="15">
        <v>66.705240000000003</v>
      </c>
      <c r="K18098" s="15">
        <v>120.47199999999999</v>
      </c>
    </row>
    <row r="18099" spans="9:11">
      <c r="I18099" s="15">
        <v>18044</v>
      </c>
      <c r="J18099" s="15">
        <v>65.411919999999995</v>
      </c>
      <c r="K18099" s="15">
        <v>117.53360000000001</v>
      </c>
    </row>
    <row r="18100" spans="9:11">
      <c r="I18100" s="15">
        <v>18045</v>
      </c>
      <c r="J18100" s="15">
        <v>65.856629999999996</v>
      </c>
      <c r="K18100" s="15">
        <v>135.96520000000001</v>
      </c>
    </row>
    <row r="18101" spans="9:11">
      <c r="I18101" s="15">
        <v>18046</v>
      </c>
      <c r="J18101" s="15">
        <v>70.746849999999995</v>
      </c>
      <c r="K18101" s="15">
        <v>149.28829999999999</v>
      </c>
    </row>
    <row r="18102" spans="9:11">
      <c r="I18102" s="15">
        <v>18047</v>
      </c>
      <c r="J18102" s="15">
        <v>69.573869999999999</v>
      </c>
      <c r="K18102" s="15">
        <v>117.9533</v>
      </c>
    </row>
    <row r="18103" spans="9:11">
      <c r="I18103" s="15">
        <v>18048</v>
      </c>
      <c r="J18103" s="15">
        <v>68.947829999999996</v>
      </c>
      <c r="K18103" s="15">
        <v>128.49</v>
      </c>
    </row>
    <row r="18104" spans="9:11">
      <c r="I18104" s="15">
        <v>18049</v>
      </c>
      <c r="J18104" s="15">
        <v>68.47448</v>
      </c>
      <c r="K18104" s="15">
        <v>126.39149999999999</v>
      </c>
    </row>
    <row r="18105" spans="9:11">
      <c r="I18105" s="15">
        <v>18050</v>
      </c>
      <c r="J18105" s="15">
        <v>71.048069999999996</v>
      </c>
      <c r="K18105" s="15">
        <v>152.06039999999999</v>
      </c>
    </row>
    <row r="18106" spans="9:11">
      <c r="I18106" s="15">
        <v>18051</v>
      </c>
      <c r="J18106" s="15">
        <v>67.635769999999994</v>
      </c>
      <c r="K18106" s="15">
        <v>124.42870000000001</v>
      </c>
    </row>
    <row r="18107" spans="9:11">
      <c r="I18107" s="15">
        <v>18052</v>
      </c>
      <c r="J18107" s="15">
        <v>65.529259999999994</v>
      </c>
      <c r="K18107" s="15">
        <v>134.89850000000001</v>
      </c>
    </row>
    <row r="18108" spans="9:11">
      <c r="I18108" s="15">
        <v>18053</v>
      </c>
      <c r="J18108" s="15">
        <v>66.796350000000004</v>
      </c>
      <c r="K18108" s="15">
        <v>119.705</v>
      </c>
    </row>
    <row r="18109" spans="9:11">
      <c r="I18109" s="15">
        <v>18054</v>
      </c>
      <c r="J18109" s="15">
        <v>67.76397</v>
      </c>
      <c r="K18109" s="15">
        <v>141.05799999999999</v>
      </c>
    </row>
    <row r="18110" spans="9:11">
      <c r="I18110" s="15">
        <v>18055</v>
      </c>
      <c r="J18110" s="15">
        <v>64.713679999999997</v>
      </c>
      <c r="K18110" s="15">
        <v>120.2188</v>
      </c>
    </row>
    <row r="18111" spans="9:11">
      <c r="I18111" s="15">
        <v>18056</v>
      </c>
      <c r="J18111" s="15">
        <v>66.014979999999994</v>
      </c>
      <c r="K18111" s="15">
        <v>109.751</v>
      </c>
    </row>
    <row r="18112" spans="9:11">
      <c r="I18112" s="15">
        <v>18057</v>
      </c>
      <c r="J18112" s="15">
        <v>69.095259999999996</v>
      </c>
      <c r="K18112" s="15">
        <v>128.5564</v>
      </c>
    </row>
    <row r="18113" spans="9:11">
      <c r="I18113" s="15">
        <v>18058</v>
      </c>
      <c r="J18113" s="15">
        <v>69.555800000000005</v>
      </c>
      <c r="K18113" s="15">
        <v>117.3931</v>
      </c>
    </row>
    <row r="18114" spans="9:11">
      <c r="I18114" s="15">
        <v>18059</v>
      </c>
      <c r="J18114" s="15">
        <v>70.0715</v>
      </c>
      <c r="K18114" s="15">
        <v>137.8603</v>
      </c>
    </row>
    <row r="18115" spans="9:11">
      <c r="I18115" s="15">
        <v>18060</v>
      </c>
      <c r="J18115" s="15">
        <v>67.866410000000002</v>
      </c>
      <c r="K18115" s="15">
        <v>126.4714</v>
      </c>
    </row>
    <row r="18116" spans="9:11">
      <c r="I18116" s="15">
        <v>18061</v>
      </c>
      <c r="J18116" s="15">
        <v>70.065899999999999</v>
      </c>
      <c r="K18116" s="15">
        <v>152.44049999999999</v>
      </c>
    </row>
    <row r="18117" spans="9:11">
      <c r="I18117" s="15">
        <v>18062</v>
      </c>
      <c r="J18117" s="15">
        <v>68.808959999999999</v>
      </c>
      <c r="K18117" s="15">
        <v>115.4877</v>
      </c>
    </row>
    <row r="18118" spans="9:11">
      <c r="I18118" s="15">
        <v>18063</v>
      </c>
      <c r="J18118" s="15">
        <v>68.087059999999994</v>
      </c>
      <c r="K18118" s="15">
        <v>121.7255</v>
      </c>
    </row>
    <row r="18119" spans="9:11">
      <c r="I18119" s="15">
        <v>18064</v>
      </c>
      <c r="J18119" s="15">
        <v>69.526690000000002</v>
      </c>
      <c r="K18119" s="15">
        <v>136.2363</v>
      </c>
    </row>
    <row r="18120" spans="9:11">
      <c r="I18120" s="15">
        <v>18065</v>
      </c>
      <c r="J18120" s="15">
        <v>67.031689999999998</v>
      </c>
      <c r="K18120" s="15">
        <v>119.8095</v>
      </c>
    </row>
    <row r="18121" spans="9:11">
      <c r="I18121" s="15">
        <v>18066</v>
      </c>
      <c r="J18121" s="15">
        <v>65.283910000000006</v>
      </c>
      <c r="K18121" s="15">
        <v>103.4991</v>
      </c>
    </row>
    <row r="18122" spans="9:11">
      <c r="I18122" s="15">
        <v>18067</v>
      </c>
      <c r="J18122" s="15">
        <v>69.474779999999996</v>
      </c>
      <c r="K18122" s="15">
        <v>140.69120000000001</v>
      </c>
    </row>
    <row r="18123" spans="9:11">
      <c r="I18123" s="15">
        <v>18068</v>
      </c>
      <c r="J18123" s="15">
        <v>66.378380000000007</v>
      </c>
      <c r="K18123" s="15">
        <v>118.5934</v>
      </c>
    </row>
    <row r="18124" spans="9:11">
      <c r="I18124" s="15">
        <v>18069</v>
      </c>
      <c r="J18124" s="15">
        <v>66.312880000000007</v>
      </c>
      <c r="K18124" s="15">
        <v>123.26139999999999</v>
      </c>
    </row>
    <row r="18125" spans="9:11">
      <c r="I18125" s="15">
        <v>18070</v>
      </c>
      <c r="J18125" s="15">
        <v>71.260589999999993</v>
      </c>
      <c r="K18125" s="15">
        <v>139.13929999999999</v>
      </c>
    </row>
    <row r="18126" spans="9:11">
      <c r="I18126" s="15">
        <v>18071</v>
      </c>
      <c r="J18126" s="15">
        <v>64.424090000000007</v>
      </c>
      <c r="K18126" s="15">
        <v>127.98560000000001</v>
      </c>
    </row>
    <row r="18127" spans="9:11">
      <c r="I18127" s="15">
        <v>18072</v>
      </c>
      <c r="J18127" s="15">
        <v>67.465919999999997</v>
      </c>
      <c r="K18127" s="15">
        <v>129.39590000000001</v>
      </c>
    </row>
    <row r="18128" spans="9:11">
      <c r="I18128" s="15">
        <v>18073</v>
      </c>
      <c r="J18128" s="15">
        <v>69.288480000000007</v>
      </c>
      <c r="K18128" s="15">
        <v>132.11429999999999</v>
      </c>
    </row>
    <row r="18129" spans="9:11">
      <c r="I18129" s="15">
        <v>18074</v>
      </c>
      <c r="J18129" s="15">
        <v>69.926550000000006</v>
      </c>
      <c r="K18129" s="15">
        <v>121.1621</v>
      </c>
    </row>
    <row r="18130" spans="9:11">
      <c r="I18130" s="15">
        <v>18075</v>
      </c>
      <c r="J18130" s="15">
        <v>67.789479999999998</v>
      </c>
      <c r="K18130" s="15">
        <v>131.155</v>
      </c>
    </row>
    <row r="18131" spans="9:11">
      <c r="I18131" s="15">
        <v>18076</v>
      </c>
      <c r="J18131" s="15">
        <v>64.456059999999994</v>
      </c>
      <c r="K18131" s="15">
        <v>111.9183</v>
      </c>
    </row>
    <row r="18132" spans="9:11">
      <c r="I18132" s="15">
        <v>18077</v>
      </c>
      <c r="J18132" s="15">
        <v>69.296490000000006</v>
      </c>
      <c r="K18132" s="15">
        <v>141.92189999999999</v>
      </c>
    </row>
    <row r="18133" spans="9:11">
      <c r="I18133" s="15">
        <v>18078</v>
      </c>
      <c r="J18133" s="15">
        <v>67.700220000000002</v>
      </c>
      <c r="K18133" s="15">
        <v>118.3203</v>
      </c>
    </row>
    <row r="18134" spans="9:11">
      <c r="I18134" s="15">
        <v>18079</v>
      </c>
      <c r="J18134" s="15">
        <v>64.058750000000003</v>
      </c>
      <c r="K18134" s="15">
        <v>112.50700000000001</v>
      </c>
    </row>
    <row r="18135" spans="9:11">
      <c r="I18135" s="15">
        <v>18080</v>
      </c>
      <c r="J18135" s="15">
        <v>65.879710000000003</v>
      </c>
      <c r="K18135" s="15">
        <v>107.31440000000001</v>
      </c>
    </row>
    <row r="18136" spans="9:11">
      <c r="I18136" s="15">
        <v>18081</v>
      </c>
      <c r="J18136" s="15">
        <v>64.195880000000002</v>
      </c>
      <c r="K18136" s="15">
        <v>111.4285</v>
      </c>
    </row>
    <row r="18137" spans="9:11">
      <c r="I18137" s="15">
        <v>18082</v>
      </c>
      <c r="J18137" s="15">
        <v>67.508629999999997</v>
      </c>
      <c r="K18137" s="15">
        <v>124.7257</v>
      </c>
    </row>
    <row r="18138" spans="9:11">
      <c r="I18138" s="15">
        <v>18083</v>
      </c>
      <c r="J18138" s="15">
        <v>71.164670000000001</v>
      </c>
      <c r="K18138" s="15">
        <v>146.55009999999999</v>
      </c>
    </row>
    <row r="18139" spans="9:11">
      <c r="I18139" s="15">
        <v>18084</v>
      </c>
      <c r="J18139" s="15">
        <v>68.710920000000002</v>
      </c>
      <c r="K18139" s="15">
        <v>109.96169999999999</v>
      </c>
    </row>
    <row r="18140" spans="9:11">
      <c r="I18140" s="15">
        <v>18085</v>
      </c>
      <c r="J18140" s="15">
        <v>67.603470000000002</v>
      </c>
      <c r="K18140" s="15">
        <v>138.43809999999999</v>
      </c>
    </row>
    <row r="18141" spans="9:11">
      <c r="I18141" s="15">
        <v>18086</v>
      </c>
      <c r="J18141" s="15">
        <v>67.175200000000004</v>
      </c>
      <c r="K18141" s="15">
        <v>117.96729999999999</v>
      </c>
    </row>
    <row r="18142" spans="9:11">
      <c r="I18142" s="15">
        <v>18087</v>
      </c>
      <c r="J18142" s="15">
        <v>68.936099999999996</v>
      </c>
      <c r="K18142" s="15">
        <v>128.32380000000001</v>
      </c>
    </row>
    <row r="18143" spans="9:11">
      <c r="I18143" s="15">
        <v>18088</v>
      </c>
      <c r="J18143" s="15">
        <v>71.939710000000005</v>
      </c>
      <c r="K18143" s="15">
        <v>145.15209999999999</v>
      </c>
    </row>
    <row r="18144" spans="9:11">
      <c r="I18144" s="15">
        <v>18089</v>
      </c>
      <c r="J18144" s="15">
        <v>67.451580000000007</v>
      </c>
      <c r="K18144" s="15">
        <v>127.374</v>
      </c>
    </row>
    <row r="18145" spans="9:11">
      <c r="I18145" s="15">
        <v>18090</v>
      </c>
      <c r="J18145" s="15">
        <v>68.498400000000004</v>
      </c>
      <c r="K18145" s="15">
        <v>127.2154</v>
      </c>
    </row>
    <row r="18146" spans="9:11">
      <c r="I18146" s="15">
        <v>18091</v>
      </c>
      <c r="J18146" s="15">
        <v>66.046409999999995</v>
      </c>
      <c r="K18146" s="15">
        <v>131.7895</v>
      </c>
    </row>
    <row r="18147" spans="9:11">
      <c r="I18147" s="15">
        <v>18092</v>
      </c>
      <c r="J18147" s="15">
        <v>69.167289999999994</v>
      </c>
      <c r="K18147" s="15">
        <v>135.44329999999999</v>
      </c>
    </row>
    <row r="18148" spans="9:11">
      <c r="I18148" s="15">
        <v>18093</v>
      </c>
      <c r="J18148" s="15">
        <v>66.940799999999996</v>
      </c>
      <c r="K18148" s="15">
        <v>130.642</v>
      </c>
    </row>
    <row r="18149" spans="9:11">
      <c r="I18149" s="15">
        <v>18094</v>
      </c>
      <c r="J18149" s="15">
        <v>71.998019999999997</v>
      </c>
      <c r="K18149" s="15">
        <v>149.84569999999999</v>
      </c>
    </row>
    <row r="18150" spans="9:11">
      <c r="I18150" s="15">
        <v>18095</v>
      </c>
      <c r="J18150" s="15">
        <v>66.925669999999997</v>
      </c>
      <c r="K18150" s="15">
        <v>121.6816</v>
      </c>
    </row>
    <row r="18151" spans="9:11">
      <c r="I18151" s="15">
        <v>18096</v>
      </c>
      <c r="J18151" s="15">
        <v>68.414490000000001</v>
      </c>
      <c r="K18151" s="15">
        <v>120.9509</v>
      </c>
    </row>
    <row r="18152" spans="9:11">
      <c r="I18152" s="15">
        <v>18097</v>
      </c>
      <c r="J18152" s="15">
        <v>68.015720000000002</v>
      </c>
      <c r="K18152" s="15">
        <v>105.1644</v>
      </c>
    </row>
    <row r="18153" spans="9:11">
      <c r="I18153" s="15">
        <v>18098</v>
      </c>
      <c r="J18153" s="15">
        <v>70.209190000000007</v>
      </c>
      <c r="K18153" s="15">
        <v>139.49109999999999</v>
      </c>
    </row>
    <row r="18154" spans="9:11">
      <c r="I18154" s="15">
        <v>18099</v>
      </c>
      <c r="J18154" s="15">
        <v>67.598209999999995</v>
      </c>
      <c r="K18154" s="15">
        <v>124.80200000000001</v>
      </c>
    </row>
    <row r="18155" spans="9:11">
      <c r="I18155" s="15">
        <v>18100</v>
      </c>
      <c r="J18155" s="15">
        <v>71.519419999999997</v>
      </c>
      <c r="K18155" s="15">
        <v>129.18360000000001</v>
      </c>
    </row>
    <row r="18156" spans="9:11">
      <c r="I18156" s="15">
        <v>18101</v>
      </c>
      <c r="J18156" s="15">
        <v>67.613129999999998</v>
      </c>
      <c r="K18156" s="15">
        <v>128.69540000000001</v>
      </c>
    </row>
    <row r="18157" spans="9:11">
      <c r="I18157" s="15">
        <v>18102</v>
      </c>
      <c r="J18157" s="15">
        <v>68.637379999999993</v>
      </c>
      <c r="K18157" s="15">
        <v>128.61779999999999</v>
      </c>
    </row>
    <row r="18158" spans="9:11">
      <c r="I18158" s="15">
        <v>18103</v>
      </c>
      <c r="J18158" s="15">
        <v>65.69314</v>
      </c>
      <c r="K18158" s="15">
        <v>105.11920000000001</v>
      </c>
    </row>
    <row r="18159" spans="9:11">
      <c r="I18159" s="15">
        <v>18104</v>
      </c>
      <c r="J18159" s="15">
        <v>70.043719999999993</v>
      </c>
      <c r="K18159" s="15">
        <v>137.08619999999999</v>
      </c>
    </row>
    <row r="18160" spans="9:11">
      <c r="I18160" s="15">
        <v>18105</v>
      </c>
      <c r="J18160" s="15">
        <v>66.354560000000006</v>
      </c>
      <c r="K18160" s="15">
        <v>122.6138</v>
      </c>
    </row>
    <row r="18161" spans="9:11">
      <c r="I18161" s="15">
        <v>18106</v>
      </c>
      <c r="J18161" s="15">
        <v>67.495689999999996</v>
      </c>
      <c r="K18161" s="15">
        <v>139.7088</v>
      </c>
    </row>
    <row r="18162" spans="9:11">
      <c r="I18162" s="15">
        <v>18107</v>
      </c>
      <c r="J18162" s="15">
        <v>63.927010000000003</v>
      </c>
      <c r="K18162" s="15">
        <v>111.9422</v>
      </c>
    </row>
    <row r="18163" spans="9:11">
      <c r="I18163" s="15">
        <v>18108</v>
      </c>
      <c r="J18163" s="15">
        <v>67.447220000000002</v>
      </c>
      <c r="K18163" s="15">
        <v>120.0132</v>
      </c>
    </row>
    <row r="18164" spans="9:11">
      <c r="I18164" s="15">
        <v>18109</v>
      </c>
      <c r="J18164" s="15">
        <v>69.962019999999995</v>
      </c>
      <c r="K18164" s="15">
        <v>100.6786</v>
      </c>
    </row>
    <row r="18165" spans="9:11">
      <c r="I18165" s="15">
        <v>18110</v>
      </c>
      <c r="J18165" s="15">
        <v>68.805409999999995</v>
      </c>
      <c r="K18165" s="15">
        <v>121.0008</v>
      </c>
    </row>
    <row r="18166" spans="9:11">
      <c r="I18166" s="15">
        <v>18111</v>
      </c>
      <c r="J18166" s="15">
        <v>67.750749999999996</v>
      </c>
      <c r="K18166" s="15">
        <v>114.8156</v>
      </c>
    </row>
    <row r="18167" spans="9:11">
      <c r="I18167" s="15">
        <v>18112</v>
      </c>
      <c r="J18167" s="15">
        <v>69.7042</v>
      </c>
      <c r="K18167" s="15">
        <v>126.8603</v>
      </c>
    </row>
    <row r="18168" spans="9:11">
      <c r="I18168" s="15">
        <v>18113</v>
      </c>
      <c r="J18168" s="15">
        <v>69.645009999999999</v>
      </c>
      <c r="K18168" s="15">
        <v>120.8241</v>
      </c>
    </row>
    <row r="18169" spans="9:11">
      <c r="I18169" s="15">
        <v>18114</v>
      </c>
      <c r="J18169" s="15">
        <v>69.391229999999993</v>
      </c>
      <c r="K18169" s="15">
        <v>130.6514</v>
      </c>
    </row>
    <row r="18170" spans="9:11">
      <c r="I18170" s="15">
        <v>18115</v>
      </c>
      <c r="J18170" s="15">
        <v>68.903499999999994</v>
      </c>
      <c r="K18170" s="15">
        <v>134.76140000000001</v>
      </c>
    </row>
    <row r="18171" spans="9:11">
      <c r="I18171" s="15">
        <v>18116</v>
      </c>
      <c r="J18171" s="15">
        <v>66.301559999999995</v>
      </c>
      <c r="K18171" s="15">
        <v>103.36279999999999</v>
      </c>
    </row>
    <row r="18172" spans="9:11">
      <c r="I18172" s="15">
        <v>18117</v>
      </c>
      <c r="J18172" s="15">
        <v>65.82235</v>
      </c>
      <c r="K18172" s="15">
        <v>137.00389999999999</v>
      </c>
    </row>
    <row r="18173" spans="9:11">
      <c r="I18173" s="15">
        <v>18118</v>
      </c>
      <c r="J18173" s="15">
        <v>66.628500000000003</v>
      </c>
      <c r="K18173" s="15">
        <v>122.64</v>
      </c>
    </row>
    <row r="18174" spans="9:11">
      <c r="I18174" s="15">
        <v>18119</v>
      </c>
      <c r="J18174" s="15">
        <v>65.681849999999997</v>
      </c>
      <c r="K18174" s="15">
        <v>126.536</v>
      </c>
    </row>
    <row r="18175" spans="9:11">
      <c r="I18175" s="15">
        <v>18120</v>
      </c>
      <c r="J18175" s="15">
        <v>70.308899999999994</v>
      </c>
      <c r="K18175" s="15">
        <v>143.44560000000001</v>
      </c>
    </row>
    <row r="18176" spans="9:11">
      <c r="I18176" s="15">
        <v>18121</v>
      </c>
      <c r="J18176" s="15">
        <v>71.603719999999996</v>
      </c>
      <c r="K18176" s="15">
        <v>129.4984</v>
      </c>
    </row>
    <row r="18177" spans="9:11">
      <c r="I18177" s="15">
        <v>18122</v>
      </c>
      <c r="J18177" s="15">
        <v>70.647660000000002</v>
      </c>
      <c r="K18177" s="15">
        <v>125.31789999999999</v>
      </c>
    </row>
    <row r="18178" spans="9:11">
      <c r="I18178" s="15">
        <v>18123</v>
      </c>
      <c r="J18178" s="15">
        <v>69.251480000000001</v>
      </c>
      <c r="K18178" s="15">
        <v>137.40899999999999</v>
      </c>
    </row>
    <row r="18179" spans="9:11">
      <c r="I18179" s="15">
        <v>18124</v>
      </c>
      <c r="J18179" s="15">
        <v>67.119410000000002</v>
      </c>
      <c r="K18179" s="15">
        <v>134.95830000000001</v>
      </c>
    </row>
    <row r="18180" spans="9:11">
      <c r="I18180" s="15">
        <v>18125</v>
      </c>
      <c r="J18180" s="15">
        <v>62.680999999999997</v>
      </c>
      <c r="K18180" s="15">
        <v>113.2199</v>
      </c>
    </row>
    <row r="18181" spans="9:11">
      <c r="I18181" s="15">
        <v>18126</v>
      </c>
      <c r="J18181" s="15">
        <v>69.297740000000005</v>
      </c>
      <c r="K18181" s="15">
        <v>136.554</v>
      </c>
    </row>
    <row r="18182" spans="9:11">
      <c r="I18182" s="15">
        <v>18127</v>
      </c>
      <c r="J18182" s="15">
        <v>68.592129999999997</v>
      </c>
      <c r="K18182" s="15">
        <v>125.7968</v>
      </c>
    </row>
    <row r="18183" spans="9:11">
      <c r="I18183" s="15">
        <v>18128</v>
      </c>
      <c r="J18183" s="15">
        <v>70.216390000000004</v>
      </c>
      <c r="K18183" s="15">
        <v>126.2265</v>
      </c>
    </row>
    <row r="18184" spans="9:11">
      <c r="I18184" s="15">
        <v>18129</v>
      </c>
      <c r="J18184" s="15">
        <v>69.272369999999995</v>
      </c>
      <c r="K18184" s="15">
        <v>126.6931</v>
      </c>
    </row>
    <row r="18185" spans="9:11">
      <c r="I18185" s="15">
        <v>18130</v>
      </c>
      <c r="J18185" s="15">
        <v>67.475610000000003</v>
      </c>
      <c r="K18185" s="15">
        <v>133.393</v>
      </c>
    </row>
    <row r="18186" spans="9:11">
      <c r="I18186" s="15">
        <v>18131</v>
      </c>
      <c r="J18186" s="15">
        <v>67.102779999999996</v>
      </c>
      <c r="K18186" s="15">
        <v>142.91829999999999</v>
      </c>
    </row>
    <row r="18187" spans="9:11">
      <c r="I18187" s="15">
        <v>18132</v>
      </c>
      <c r="J18187" s="15">
        <v>68.975980000000007</v>
      </c>
      <c r="K18187" s="15">
        <v>136.8493</v>
      </c>
    </row>
    <row r="18188" spans="9:11">
      <c r="I18188" s="15">
        <v>18133</v>
      </c>
      <c r="J18188" s="15">
        <v>68.879869999999997</v>
      </c>
      <c r="K18188" s="15">
        <v>135.7244</v>
      </c>
    </row>
    <row r="18189" spans="9:11">
      <c r="I18189" s="15">
        <v>18134</v>
      </c>
      <c r="J18189" s="15">
        <v>62.51831</v>
      </c>
      <c r="K18189" s="15">
        <v>124.78270000000001</v>
      </c>
    </row>
    <row r="18190" spans="9:11">
      <c r="I18190" s="15">
        <v>18135</v>
      </c>
      <c r="J18190" s="15">
        <v>70.161810000000003</v>
      </c>
      <c r="K18190" s="15">
        <v>133.7963</v>
      </c>
    </row>
    <row r="18191" spans="9:11">
      <c r="I18191" s="15">
        <v>18136</v>
      </c>
      <c r="J18191" s="15">
        <v>70.111419999999995</v>
      </c>
      <c r="K18191" s="15">
        <v>129.0453</v>
      </c>
    </row>
    <row r="18192" spans="9:11">
      <c r="I18192" s="15">
        <v>18137</v>
      </c>
      <c r="J18192" s="15">
        <v>71.002009999999999</v>
      </c>
      <c r="K18192" s="15">
        <v>127.2179</v>
      </c>
    </row>
    <row r="18193" spans="9:11">
      <c r="I18193" s="15">
        <v>18138</v>
      </c>
      <c r="J18193" s="15">
        <v>68.831969999999998</v>
      </c>
      <c r="K18193" s="15">
        <v>126.48739999999999</v>
      </c>
    </row>
    <row r="18194" spans="9:11">
      <c r="I18194" s="15">
        <v>18139</v>
      </c>
      <c r="J18194" s="15">
        <v>65.555689999999998</v>
      </c>
      <c r="K18194" s="15">
        <v>113.42829999999999</v>
      </c>
    </row>
    <row r="18195" spans="9:11">
      <c r="I18195" s="15">
        <v>18140</v>
      </c>
      <c r="J18195" s="15">
        <v>69.184780000000003</v>
      </c>
      <c r="K18195" s="15">
        <v>114.7062</v>
      </c>
    </row>
    <row r="18196" spans="9:11">
      <c r="I18196" s="15">
        <v>18141</v>
      </c>
      <c r="J18196" s="15">
        <v>67.177279999999996</v>
      </c>
      <c r="K18196" s="15">
        <v>130.40299999999999</v>
      </c>
    </row>
    <row r="18197" spans="9:11">
      <c r="I18197" s="15">
        <v>18142</v>
      </c>
      <c r="J18197" s="15">
        <v>67.967489999999998</v>
      </c>
      <c r="K18197" s="15">
        <v>116.2167</v>
      </c>
    </row>
    <row r="18198" spans="9:11">
      <c r="I18198" s="15">
        <v>18143</v>
      </c>
      <c r="J18198" s="15">
        <v>63.096290000000003</v>
      </c>
      <c r="K18198" s="15">
        <v>109.87179999999999</v>
      </c>
    </row>
    <row r="18199" spans="9:11">
      <c r="I18199" s="15">
        <v>18144</v>
      </c>
      <c r="J18199" s="15">
        <v>67.818870000000004</v>
      </c>
      <c r="K18199" s="15">
        <v>125.685</v>
      </c>
    </row>
    <row r="18200" spans="9:11">
      <c r="I18200" s="15">
        <v>18145</v>
      </c>
      <c r="J18200" s="15">
        <v>72.542559999999995</v>
      </c>
      <c r="K18200" s="15">
        <v>140.82759999999999</v>
      </c>
    </row>
    <row r="18201" spans="9:11">
      <c r="I18201" s="15">
        <v>18146</v>
      </c>
      <c r="J18201" s="15">
        <v>68.383610000000004</v>
      </c>
      <c r="K18201" s="15">
        <v>114.9645</v>
      </c>
    </row>
    <row r="18202" spans="9:11">
      <c r="I18202" s="15">
        <v>18147</v>
      </c>
      <c r="J18202" s="15">
        <v>66.578689999999995</v>
      </c>
      <c r="K18202" s="15">
        <v>127.73820000000001</v>
      </c>
    </row>
    <row r="18203" spans="9:11">
      <c r="I18203" s="15">
        <v>18148</v>
      </c>
      <c r="J18203" s="15">
        <v>72.073710000000005</v>
      </c>
      <c r="K18203" s="15">
        <v>137.6268</v>
      </c>
    </row>
    <row r="18204" spans="9:11">
      <c r="I18204" s="15">
        <v>18149</v>
      </c>
      <c r="J18204" s="15">
        <v>66.14913</v>
      </c>
      <c r="K18204" s="15">
        <v>118.2779</v>
      </c>
    </row>
    <row r="18205" spans="9:11">
      <c r="I18205" s="15">
        <v>18150</v>
      </c>
      <c r="J18205" s="15">
        <v>68.705719999999999</v>
      </c>
      <c r="K18205" s="15">
        <v>113.51479999999999</v>
      </c>
    </row>
    <row r="18206" spans="9:11">
      <c r="I18206" s="15">
        <v>18151</v>
      </c>
      <c r="J18206" s="15">
        <v>69.16225</v>
      </c>
      <c r="K18206" s="15">
        <v>144.8836</v>
      </c>
    </row>
    <row r="18207" spans="9:11">
      <c r="I18207" s="15">
        <v>18152</v>
      </c>
      <c r="J18207" s="15">
        <v>69.468239999999994</v>
      </c>
      <c r="K18207" s="15">
        <v>112.4765</v>
      </c>
    </row>
    <row r="18208" spans="9:11">
      <c r="I18208" s="15">
        <v>18153</v>
      </c>
      <c r="J18208" s="15">
        <v>66.609409999999997</v>
      </c>
      <c r="K18208" s="15">
        <v>100.0013</v>
      </c>
    </row>
    <row r="18209" spans="9:11">
      <c r="I18209" s="15">
        <v>18154</v>
      </c>
      <c r="J18209" s="15">
        <v>65.791110000000003</v>
      </c>
      <c r="K18209" s="15">
        <v>117.3869</v>
      </c>
    </row>
    <row r="18210" spans="9:11">
      <c r="I18210" s="15">
        <v>18155</v>
      </c>
      <c r="J18210" s="15">
        <v>65.766469999999998</v>
      </c>
      <c r="K18210" s="15">
        <v>112.3201</v>
      </c>
    </row>
    <row r="18211" spans="9:11">
      <c r="I18211" s="15">
        <v>18156</v>
      </c>
      <c r="J18211" s="15">
        <v>67.226249999999993</v>
      </c>
      <c r="K18211" s="15">
        <v>132.78270000000001</v>
      </c>
    </row>
    <row r="18212" spans="9:11">
      <c r="I18212" s="15">
        <v>18157</v>
      </c>
      <c r="J18212" s="15">
        <v>69.273600000000002</v>
      </c>
      <c r="K18212" s="15">
        <v>120.489</v>
      </c>
    </row>
    <row r="18213" spans="9:11">
      <c r="I18213" s="15">
        <v>18158</v>
      </c>
      <c r="J18213" s="15">
        <v>68.479069999999993</v>
      </c>
      <c r="K18213" s="15">
        <v>128.76329999999999</v>
      </c>
    </row>
    <row r="18214" spans="9:11">
      <c r="I18214" s="15">
        <v>18159</v>
      </c>
      <c r="J18214" s="15">
        <v>70.228120000000004</v>
      </c>
      <c r="K18214" s="15">
        <v>138.88509999999999</v>
      </c>
    </row>
    <row r="18215" spans="9:11">
      <c r="I18215" s="15">
        <v>18160</v>
      </c>
      <c r="J18215" s="15">
        <v>66.464529999999996</v>
      </c>
      <c r="K18215" s="15">
        <v>125.1114</v>
      </c>
    </row>
    <row r="18216" spans="9:11">
      <c r="I18216" s="15">
        <v>18161</v>
      </c>
      <c r="J18216" s="15">
        <v>67.975219999999993</v>
      </c>
      <c r="K18216" s="15">
        <v>125.1482</v>
      </c>
    </row>
    <row r="18217" spans="9:11">
      <c r="I18217" s="15">
        <v>18162</v>
      </c>
      <c r="J18217" s="15">
        <v>68.807100000000005</v>
      </c>
      <c r="K18217" s="15">
        <v>120.3047</v>
      </c>
    </row>
    <row r="18218" spans="9:11">
      <c r="I18218" s="15">
        <v>18163</v>
      </c>
      <c r="J18218" s="15">
        <v>68.324430000000007</v>
      </c>
      <c r="K18218" s="15">
        <v>118.6195</v>
      </c>
    </row>
    <row r="18219" spans="9:11">
      <c r="I18219" s="15">
        <v>18164</v>
      </c>
      <c r="J18219" s="15">
        <v>69.479590000000002</v>
      </c>
      <c r="K18219" s="15">
        <v>126.18219999999999</v>
      </c>
    </row>
    <row r="18220" spans="9:11">
      <c r="I18220" s="15">
        <v>18165</v>
      </c>
      <c r="J18220" s="15">
        <v>68.031940000000006</v>
      </c>
      <c r="K18220" s="15">
        <v>137.12</v>
      </c>
    </row>
    <row r="18221" spans="9:11">
      <c r="I18221" s="15">
        <v>18166</v>
      </c>
      <c r="J18221" s="15">
        <v>69.488290000000006</v>
      </c>
      <c r="K18221" s="15">
        <v>139.86060000000001</v>
      </c>
    </row>
    <row r="18222" spans="9:11">
      <c r="I18222" s="15">
        <v>18167</v>
      </c>
      <c r="J18222" s="15">
        <v>69.37585</v>
      </c>
      <c r="K18222" s="15">
        <v>112.69070000000001</v>
      </c>
    </row>
    <row r="18223" spans="9:11">
      <c r="I18223" s="15">
        <v>18168</v>
      </c>
      <c r="J18223" s="15">
        <v>69.236149999999995</v>
      </c>
      <c r="K18223" s="15">
        <v>121.2323</v>
      </c>
    </row>
    <row r="18224" spans="9:11">
      <c r="I18224" s="15">
        <v>18169</v>
      </c>
      <c r="J18224" s="15">
        <v>68.690169999999995</v>
      </c>
      <c r="K18224" s="15">
        <v>131.30719999999999</v>
      </c>
    </row>
    <row r="18225" spans="9:11">
      <c r="I18225" s="15">
        <v>18170</v>
      </c>
      <c r="J18225" s="15">
        <v>71.458629999999999</v>
      </c>
      <c r="K18225" s="15">
        <v>139.90819999999999</v>
      </c>
    </row>
    <row r="18226" spans="9:11">
      <c r="I18226" s="15">
        <v>18171</v>
      </c>
      <c r="J18226" s="15">
        <v>67.390929999999997</v>
      </c>
      <c r="K18226" s="15">
        <v>122.1571</v>
      </c>
    </row>
    <row r="18227" spans="9:11">
      <c r="I18227" s="15">
        <v>18172</v>
      </c>
      <c r="J18227" s="15">
        <v>68.532110000000003</v>
      </c>
      <c r="K18227" s="15">
        <v>134.3921</v>
      </c>
    </row>
    <row r="18228" spans="9:11">
      <c r="I18228" s="15">
        <v>18173</v>
      </c>
      <c r="J18228" s="15">
        <v>70.282799999999995</v>
      </c>
      <c r="K18228" s="15">
        <v>127.9534</v>
      </c>
    </row>
    <row r="18229" spans="9:11">
      <c r="I18229" s="15">
        <v>18174</v>
      </c>
      <c r="J18229" s="15">
        <v>67.653049999999993</v>
      </c>
      <c r="K18229" s="15">
        <v>110.9933</v>
      </c>
    </row>
    <row r="18230" spans="9:11">
      <c r="I18230" s="15">
        <v>18175</v>
      </c>
      <c r="J18230" s="15">
        <v>67.208569999999995</v>
      </c>
      <c r="K18230" s="15">
        <v>123.42359999999999</v>
      </c>
    </row>
    <row r="18231" spans="9:11">
      <c r="I18231" s="15">
        <v>18176</v>
      </c>
      <c r="J18231" s="15">
        <v>66.319370000000006</v>
      </c>
      <c r="K18231" s="15">
        <v>106.9169</v>
      </c>
    </row>
    <row r="18232" spans="9:11">
      <c r="I18232" s="15">
        <v>18177</v>
      </c>
      <c r="J18232" s="15">
        <v>63.794249999999998</v>
      </c>
      <c r="K18232" s="15">
        <v>115.01909999999999</v>
      </c>
    </row>
    <row r="18233" spans="9:11">
      <c r="I18233" s="15">
        <v>18178</v>
      </c>
      <c r="J18233" s="15">
        <v>69.659649999999999</v>
      </c>
      <c r="K18233" s="15">
        <v>132.14179999999999</v>
      </c>
    </row>
    <row r="18234" spans="9:11">
      <c r="I18234" s="15">
        <v>18179</v>
      </c>
      <c r="J18234" s="15">
        <v>68.649950000000004</v>
      </c>
      <c r="K18234" s="15">
        <v>128.86150000000001</v>
      </c>
    </row>
    <row r="18235" spans="9:11">
      <c r="I18235" s="15">
        <v>18180</v>
      </c>
      <c r="J18235" s="15">
        <v>67.359300000000005</v>
      </c>
      <c r="K18235" s="15">
        <v>122.24509999999999</v>
      </c>
    </row>
    <row r="18236" spans="9:11">
      <c r="I18236" s="15">
        <v>18181</v>
      </c>
      <c r="J18236" s="15">
        <v>70.339839999999995</v>
      </c>
      <c r="K18236" s="15">
        <v>131.69239999999999</v>
      </c>
    </row>
    <row r="18237" spans="9:11">
      <c r="I18237" s="15">
        <v>18182</v>
      </c>
      <c r="J18237" s="15">
        <v>67.348780000000005</v>
      </c>
      <c r="K18237" s="15">
        <v>118.4924</v>
      </c>
    </row>
    <row r="18238" spans="9:11">
      <c r="I18238" s="15">
        <v>18183</v>
      </c>
      <c r="J18238" s="15">
        <v>66.868269999999995</v>
      </c>
      <c r="K18238" s="15">
        <v>114.39709999999999</v>
      </c>
    </row>
    <row r="18239" spans="9:11">
      <c r="I18239" s="15">
        <v>18184</v>
      </c>
      <c r="J18239" s="15">
        <v>69.52901</v>
      </c>
      <c r="K18239" s="15">
        <v>127.1832</v>
      </c>
    </row>
    <row r="18240" spans="9:11">
      <c r="I18240" s="15">
        <v>18185</v>
      </c>
      <c r="J18240" s="15">
        <v>68.901520000000005</v>
      </c>
      <c r="K18240" s="15">
        <v>147.94460000000001</v>
      </c>
    </row>
    <row r="18241" spans="9:11">
      <c r="I18241" s="15">
        <v>18186</v>
      </c>
      <c r="J18241" s="15">
        <v>70.012680000000003</v>
      </c>
      <c r="K18241" s="15">
        <v>142.41759999999999</v>
      </c>
    </row>
    <row r="18242" spans="9:11">
      <c r="I18242" s="15">
        <v>18187</v>
      </c>
      <c r="J18242" s="15">
        <v>70.59863</v>
      </c>
      <c r="K18242" s="15">
        <v>145.81379999999999</v>
      </c>
    </row>
    <row r="18243" spans="9:11">
      <c r="I18243" s="15">
        <v>18188</v>
      </c>
      <c r="J18243" s="15">
        <v>68.577659999999995</v>
      </c>
      <c r="K18243" s="15">
        <v>141.32390000000001</v>
      </c>
    </row>
    <row r="18244" spans="9:11">
      <c r="I18244" s="15">
        <v>18189</v>
      </c>
      <c r="J18244" s="15">
        <v>64.833889999999997</v>
      </c>
      <c r="K18244" s="15">
        <v>98.213340000000002</v>
      </c>
    </row>
    <row r="18245" spans="9:11">
      <c r="I18245" s="15">
        <v>18190</v>
      </c>
      <c r="J18245" s="15">
        <v>65.520769999999999</v>
      </c>
      <c r="K18245" s="15">
        <v>120.3068</v>
      </c>
    </row>
    <row r="18246" spans="9:11">
      <c r="I18246" s="15">
        <v>18191</v>
      </c>
      <c r="J18246" s="15">
        <v>64.956249999999997</v>
      </c>
      <c r="K18246" s="15">
        <v>119.2154</v>
      </c>
    </row>
    <row r="18247" spans="9:11">
      <c r="I18247" s="15">
        <v>18192</v>
      </c>
      <c r="J18247" s="15">
        <v>66.303340000000006</v>
      </c>
      <c r="K18247" s="15">
        <v>124.0317</v>
      </c>
    </row>
    <row r="18248" spans="9:11">
      <c r="I18248" s="15">
        <v>18193</v>
      </c>
      <c r="J18248" s="15">
        <v>69.485489999999999</v>
      </c>
      <c r="K18248" s="15">
        <v>106.24420000000001</v>
      </c>
    </row>
    <row r="18249" spans="9:11">
      <c r="I18249" s="15">
        <v>18194</v>
      </c>
      <c r="J18249" s="15">
        <v>69.495590000000007</v>
      </c>
      <c r="K18249" s="15">
        <v>132.45230000000001</v>
      </c>
    </row>
    <row r="18250" spans="9:11">
      <c r="I18250" s="15">
        <v>18195</v>
      </c>
      <c r="J18250" s="15">
        <v>68.812430000000006</v>
      </c>
      <c r="K18250" s="15">
        <v>125.2854</v>
      </c>
    </row>
    <row r="18251" spans="9:11">
      <c r="I18251" s="15">
        <v>18196</v>
      </c>
      <c r="J18251" s="15">
        <v>69.258700000000005</v>
      </c>
      <c r="K18251" s="15">
        <v>136.2841</v>
      </c>
    </row>
    <row r="18252" spans="9:11">
      <c r="I18252" s="15">
        <v>18197</v>
      </c>
      <c r="J18252" s="15">
        <v>67.393739999999994</v>
      </c>
      <c r="K18252" s="15">
        <v>134.3775</v>
      </c>
    </row>
    <row r="18253" spans="9:11">
      <c r="I18253" s="15">
        <v>18198</v>
      </c>
      <c r="J18253" s="15">
        <v>70.86215</v>
      </c>
      <c r="K18253" s="15">
        <v>127.6207</v>
      </c>
    </row>
    <row r="18254" spans="9:11">
      <c r="I18254" s="15">
        <v>18199</v>
      </c>
      <c r="J18254" s="15">
        <v>65.803250000000006</v>
      </c>
      <c r="K18254" s="15">
        <v>130.9248</v>
      </c>
    </row>
    <row r="18255" spans="9:11">
      <c r="I18255" s="15">
        <v>18200</v>
      </c>
      <c r="J18255" s="15">
        <v>64.61694</v>
      </c>
      <c r="K18255" s="15">
        <v>130.32769999999999</v>
      </c>
    </row>
    <row r="18256" spans="9:11">
      <c r="I18256" s="15">
        <v>18201</v>
      </c>
      <c r="J18256" s="15">
        <v>70.186440000000005</v>
      </c>
      <c r="K18256" s="15">
        <v>141.17580000000001</v>
      </c>
    </row>
    <row r="18257" spans="9:11">
      <c r="I18257" s="15">
        <v>18202</v>
      </c>
      <c r="J18257" s="15">
        <v>65.129850000000005</v>
      </c>
      <c r="K18257" s="15">
        <v>145.21899999999999</v>
      </c>
    </row>
    <row r="18258" spans="9:11">
      <c r="I18258" s="15">
        <v>18203</v>
      </c>
      <c r="J18258" s="15">
        <v>66.269159999999999</v>
      </c>
      <c r="K18258" s="15">
        <v>122.13849999999999</v>
      </c>
    </row>
    <row r="18259" spans="9:11">
      <c r="I18259" s="15">
        <v>18204</v>
      </c>
      <c r="J18259" s="15">
        <v>67.646879999999996</v>
      </c>
      <c r="K18259" s="15">
        <v>135.0033</v>
      </c>
    </row>
    <row r="18260" spans="9:11">
      <c r="I18260" s="15">
        <v>18205</v>
      </c>
      <c r="J18260" s="15">
        <v>70.909859999999995</v>
      </c>
      <c r="K18260" s="15">
        <v>129.10919999999999</v>
      </c>
    </row>
    <row r="18261" spans="9:11">
      <c r="I18261" s="15">
        <v>18206</v>
      </c>
      <c r="J18261" s="15">
        <v>68.942229999999995</v>
      </c>
      <c r="K18261" s="15">
        <v>140.38290000000001</v>
      </c>
    </row>
    <row r="18262" spans="9:11">
      <c r="I18262" s="15">
        <v>18207</v>
      </c>
      <c r="J18262" s="15">
        <v>69.888859999999994</v>
      </c>
      <c r="K18262" s="15">
        <v>113.3361</v>
      </c>
    </row>
    <row r="18263" spans="9:11">
      <c r="I18263" s="15">
        <v>18208</v>
      </c>
      <c r="J18263" s="15">
        <v>67.531400000000005</v>
      </c>
      <c r="K18263" s="15">
        <v>138.21729999999999</v>
      </c>
    </row>
    <row r="18264" spans="9:11">
      <c r="I18264" s="15">
        <v>18209</v>
      </c>
      <c r="J18264" s="15">
        <v>65.132279999999994</v>
      </c>
      <c r="K18264" s="15">
        <v>118.1327</v>
      </c>
    </row>
    <row r="18265" spans="9:11">
      <c r="I18265" s="15">
        <v>18210</v>
      </c>
      <c r="J18265" s="15">
        <v>68.752470000000002</v>
      </c>
      <c r="K18265" s="15">
        <v>126.36020000000001</v>
      </c>
    </row>
    <row r="18266" spans="9:11">
      <c r="I18266" s="15">
        <v>18211</v>
      </c>
      <c r="J18266" s="15">
        <v>66.644710000000003</v>
      </c>
      <c r="K18266" s="15">
        <v>114.0659</v>
      </c>
    </row>
    <row r="18267" spans="9:11">
      <c r="I18267" s="15">
        <v>18212</v>
      </c>
      <c r="J18267" s="15">
        <v>65.974459999999993</v>
      </c>
      <c r="K18267" s="15">
        <v>120.8874</v>
      </c>
    </row>
    <row r="18268" spans="9:11">
      <c r="I18268" s="15">
        <v>18213</v>
      </c>
      <c r="J18268" s="15">
        <v>68.734309999999994</v>
      </c>
      <c r="K18268" s="15">
        <v>130.37530000000001</v>
      </c>
    </row>
    <row r="18269" spans="9:11">
      <c r="I18269" s="15">
        <v>18214</v>
      </c>
      <c r="J18269" s="15">
        <v>65.679379999999995</v>
      </c>
      <c r="K18269" s="15">
        <v>131.3553</v>
      </c>
    </row>
    <row r="18270" spans="9:11">
      <c r="I18270" s="15">
        <v>18215</v>
      </c>
      <c r="J18270" s="15">
        <v>65.557779999999994</v>
      </c>
      <c r="K18270" s="15">
        <v>115.0373</v>
      </c>
    </row>
    <row r="18271" spans="9:11">
      <c r="I18271" s="15">
        <v>18216</v>
      </c>
      <c r="J18271" s="15">
        <v>67.693539999999999</v>
      </c>
      <c r="K18271" s="15">
        <v>127.2255</v>
      </c>
    </row>
    <row r="18272" spans="9:11">
      <c r="I18272" s="15">
        <v>18217</v>
      </c>
      <c r="J18272" s="15">
        <v>66.821190000000001</v>
      </c>
      <c r="K18272" s="15">
        <v>114.3377</v>
      </c>
    </row>
    <row r="18273" spans="9:11">
      <c r="I18273" s="15">
        <v>18218</v>
      </c>
      <c r="J18273" s="15">
        <v>68.467590000000001</v>
      </c>
      <c r="K18273" s="15">
        <v>131.20310000000001</v>
      </c>
    </row>
    <row r="18274" spans="9:11">
      <c r="I18274" s="15">
        <v>18219</v>
      </c>
      <c r="J18274" s="15">
        <v>68.896979999999999</v>
      </c>
      <c r="K18274" s="15">
        <v>134.2954</v>
      </c>
    </row>
    <row r="18275" spans="9:11">
      <c r="I18275" s="15">
        <v>18220</v>
      </c>
      <c r="J18275" s="15">
        <v>65.084090000000003</v>
      </c>
      <c r="K18275" s="15">
        <v>115.3981</v>
      </c>
    </row>
    <row r="18276" spans="9:11">
      <c r="I18276" s="15">
        <v>18221</v>
      </c>
      <c r="J18276" s="15">
        <v>71.76925</v>
      </c>
      <c r="K18276" s="15">
        <v>117.19799999999999</v>
      </c>
    </row>
    <row r="18277" spans="9:11">
      <c r="I18277" s="15">
        <v>18222</v>
      </c>
      <c r="J18277" s="15">
        <v>69.887699999999995</v>
      </c>
      <c r="K18277" s="15">
        <v>124.6225</v>
      </c>
    </row>
    <row r="18278" spans="9:11">
      <c r="I18278" s="15">
        <v>18223</v>
      </c>
      <c r="J18278" s="15">
        <v>64.869730000000004</v>
      </c>
      <c r="K18278" s="15">
        <v>126.39190000000001</v>
      </c>
    </row>
    <row r="18279" spans="9:11">
      <c r="I18279" s="15">
        <v>18224</v>
      </c>
      <c r="J18279" s="15">
        <v>70.097530000000006</v>
      </c>
      <c r="K18279" s="15">
        <v>141.59360000000001</v>
      </c>
    </row>
    <row r="18280" spans="9:11">
      <c r="I18280" s="15">
        <v>18225</v>
      </c>
      <c r="J18280" s="15">
        <v>67.359449999999995</v>
      </c>
      <c r="K18280" s="15">
        <v>130.70490000000001</v>
      </c>
    </row>
    <row r="18281" spans="9:11">
      <c r="I18281" s="15">
        <v>18226</v>
      </c>
      <c r="J18281" s="15">
        <v>68.020390000000006</v>
      </c>
      <c r="K18281" s="15">
        <v>144.4665</v>
      </c>
    </row>
    <row r="18282" spans="9:11">
      <c r="I18282" s="15">
        <v>18227</v>
      </c>
      <c r="J18282" s="15">
        <v>66.734039999999993</v>
      </c>
      <c r="K18282" s="15">
        <v>128.63239999999999</v>
      </c>
    </row>
    <row r="18283" spans="9:11">
      <c r="I18283" s="15">
        <v>18228</v>
      </c>
      <c r="J18283" s="15">
        <v>65.628749999999997</v>
      </c>
      <c r="K18283" s="15">
        <v>127.3425</v>
      </c>
    </row>
    <row r="18284" spans="9:11">
      <c r="I18284" s="15">
        <v>18229</v>
      </c>
      <c r="J18284" s="15">
        <v>65.795019999999994</v>
      </c>
      <c r="K18284" s="15">
        <v>116.35169999999999</v>
      </c>
    </row>
    <row r="18285" spans="9:11">
      <c r="I18285" s="15">
        <v>18230</v>
      </c>
      <c r="J18285" s="15">
        <v>70.613919999999993</v>
      </c>
      <c r="K18285" s="15">
        <v>129.3511</v>
      </c>
    </row>
    <row r="18286" spans="9:11">
      <c r="I18286" s="15">
        <v>18231</v>
      </c>
      <c r="J18286" s="15">
        <v>71.743549999999999</v>
      </c>
      <c r="K18286" s="15">
        <v>123.43049999999999</v>
      </c>
    </row>
    <row r="18287" spans="9:11">
      <c r="I18287" s="15">
        <v>18232</v>
      </c>
      <c r="J18287" s="15">
        <v>67.498660000000001</v>
      </c>
      <c r="K18287" s="15">
        <v>131.07470000000001</v>
      </c>
    </row>
    <row r="18288" spans="9:11">
      <c r="I18288" s="15">
        <v>18233</v>
      </c>
      <c r="J18288" s="15">
        <v>66.332939999999994</v>
      </c>
      <c r="K18288" s="15">
        <v>120.69840000000001</v>
      </c>
    </row>
    <row r="18289" spans="9:11">
      <c r="I18289" s="15">
        <v>18234</v>
      </c>
      <c r="J18289" s="15">
        <v>67.924790000000002</v>
      </c>
      <c r="K18289" s="15">
        <v>134.53039999999999</v>
      </c>
    </row>
    <row r="18290" spans="9:11">
      <c r="I18290" s="15">
        <v>18235</v>
      </c>
      <c r="J18290" s="15">
        <v>68.630089999999996</v>
      </c>
      <c r="K18290" s="15">
        <v>131.2724</v>
      </c>
    </row>
    <row r="18291" spans="9:11">
      <c r="I18291" s="15">
        <v>18236</v>
      </c>
      <c r="J18291" s="15">
        <v>67.102959999999996</v>
      </c>
      <c r="K18291" s="15">
        <v>113.8506</v>
      </c>
    </row>
    <row r="18292" spans="9:11">
      <c r="I18292" s="15">
        <v>18237</v>
      </c>
      <c r="J18292" s="15">
        <v>64.193939999999998</v>
      </c>
      <c r="K18292" s="15">
        <v>104.6135</v>
      </c>
    </row>
    <row r="18293" spans="9:11">
      <c r="I18293" s="15">
        <v>18238</v>
      </c>
      <c r="J18293" s="15">
        <v>70.730080000000001</v>
      </c>
      <c r="K18293" s="15">
        <v>125.7546</v>
      </c>
    </row>
    <row r="18294" spans="9:11">
      <c r="I18294" s="15">
        <v>18239</v>
      </c>
      <c r="J18294" s="15">
        <v>63.135159999999999</v>
      </c>
      <c r="K18294" s="15">
        <v>118.8045</v>
      </c>
    </row>
    <row r="18295" spans="9:11">
      <c r="I18295" s="15">
        <v>18240</v>
      </c>
      <c r="J18295" s="15">
        <v>69.249809999999997</v>
      </c>
      <c r="K18295" s="15">
        <v>129.87989999999999</v>
      </c>
    </row>
    <row r="18296" spans="9:11">
      <c r="I18296" s="15">
        <v>18241</v>
      </c>
      <c r="J18296" s="15">
        <v>64.522419999999997</v>
      </c>
      <c r="K18296" s="15">
        <v>119.4434</v>
      </c>
    </row>
    <row r="18297" spans="9:11">
      <c r="I18297" s="15">
        <v>18242</v>
      </c>
      <c r="J18297" s="15">
        <v>66.365440000000007</v>
      </c>
      <c r="K18297" s="15">
        <v>126.27930000000001</v>
      </c>
    </row>
    <row r="18298" spans="9:11">
      <c r="I18298" s="15">
        <v>18243</v>
      </c>
      <c r="J18298" s="15">
        <v>67.629919999999998</v>
      </c>
      <c r="K18298" s="15">
        <v>125.13549999999999</v>
      </c>
    </row>
    <row r="18299" spans="9:11">
      <c r="I18299" s="15">
        <v>18244</v>
      </c>
      <c r="J18299" s="15">
        <v>67.45805</v>
      </c>
      <c r="K18299" s="15">
        <v>123.2317</v>
      </c>
    </row>
    <row r="18300" spans="9:11">
      <c r="I18300" s="15">
        <v>18245</v>
      </c>
      <c r="J18300" s="15">
        <v>68.979519999999994</v>
      </c>
      <c r="K18300" s="15">
        <v>122.3737</v>
      </c>
    </row>
    <row r="18301" spans="9:11">
      <c r="I18301" s="15">
        <v>18246</v>
      </c>
      <c r="J18301" s="15">
        <v>66.404920000000004</v>
      </c>
      <c r="K18301" s="15">
        <v>126.2988</v>
      </c>
    </row>
    <row r="18302" spans="9:11">
      <c r="I18302" s="15">
        <v>18247</v>
      </c>
      <c r="J18302" s="15">
        <v>68.532979999999995</v>
      </c>
      <c r="K18302" s="15">
        <v>131.82839999999999</v>
      </c>
    </row>
    <row r="18303" spans="9:11">
      <c r="I18303" s="15">
        <v>18248</v>
      </c>
      <c r="J18303" s="15">
        <v>65.287080000000003</v>
      </c>
      <c r="K18303" s="15">
        <v>111.53919999999999</v>
      </c>
    </row>
    <row r="18304" spans="9:11">
      <c r="I18304" s="15">
        <v>18249</v>
      </c>
      <c r="J18304" s="15">
        <v>68.177790000000002</v>
      </c>
      <c r="K18304" s="15">
        <v>149.58090000000001</v>
      </c>
    </row>
    <row r="18305" spans="9:11">
      <c r="I18305" s="15">
        <v>18250</v>
      </c>
      <c r="J18305" s="15">
        <v>68.974369999999993</v>
      </c>
      <c r="K18305" s="15">
        <v>120.1771</v>
      </c>
    </row>
    <row r="18306" spans="9:11">
      <c r="I18306" s="15">
        <v>18251</v>
      </c>
      <c r="J18306" s="15">
        <v>70.555539999999993</v>
      </c>
      <c r="K18306" s="15">
        <v>129.7295</v>
      </c>
    </row>
    <row r="18307" spans="9:11">
      <c r="I18307" s="15">
        <v>18252</v>
      </c>
      <c r="J18307" s="15">
        <v>68.911720000000003</v>
      </c>
      <c r="K18307" s="15">
        <v>121.2899</v>
      </c>
    </row>
    <row r="18308" spans="9:11">
      <c r="I18308" s="15">
        <v>18253</v>
      </c>
      <c r="J18308" s="15">
        <v>68.382750000000001</v>
      </c>
      <c r="K18308" s="15">
        <v>127.89570000000001</v>
      </c>
    </row>
    <row r="18309" spans="9:11">
      <c r="I18309" s="15">
        <v>18254</v>
      </c>
      <c r="J18309" s="15">
        <v>70.31738</v>
      </c>
      <c r="K18309" s="15">
        <v>114.6335</v>
      </c>
    </row>
    <row r="18310" spans="9:11">
      <c r="I18310" s="15">
        <v>18255</v>
      </c>
      <c r="J18310" s="15">
        <v>67.883629999999997</v>
      </c>
      <c r="K18310" s="15">
        <v>140.98390000000001</v>
      </c>
    </row>
    <row r="18311" spans="9:11">
      <c r="I18311" s="15">
        <v>18256</v>
      </c>
      <c r="J18311" s="15">
        <v>67.425920000000005</v>
      </c>
      <c r="K18311" s="15">
        <v>98.996750000000006</v>
      </c>
    </row>
    <row r="18312" spans="9:11">
      <c r="I18312" s="15">
        <v>18257</v>
      </c>
      <c r="J18312" s="15">
        <v>70.05856</v>
      </c>
      <c r="K18312" s="15">
        <v>129.27209999999999</v>
      </c>
    </row>
    <row r="18313" spans="9:11">
      <c r="I18313" s="15">
        <v>18258</v>
      </c>
      <c r="J18313" s="15">
        <v>70.195480000000003</v>
      </c>
      <c r="K18313" s="15">
        <v>145.65260000000001</v>
      </c>
    </row>
    <row r="18314" spans="9:11">
      <c r="I18314" s="15">
        <v>18259</v>
      </c>
      <c r="J18314" s="15">
        <v>66.165019999999998</v>
      </c>
      <c r="K18314" s="15">
        <v>104.1451</v>
      </c>
    </row>
    <row r="18315" spans="9:11">
      <c r="I18315" s="15">
        <v>18260</v>
      </c>
      <c r="J18315" s="15">
        <v>66.376369999999994</v>
      </c>
      <c r="K18315" s="15">
        <v>128.72409999999999</v>
      </c>
    </row>
    <row r="18316" spans="9:11">
      <c r="I18316" s="15">
        <v>18261</v>
      </c>
      <c r="J18316" s="15">
        <v>69.998289999999997</v>
      </c>
      <c r="K18316" s="15">
        <v>130.8869</v>
      </c>
    </row>
    <row r="18317" spans="9:11">
      <c r="I18317" s="15">
        <v>18262</v>
      </c>
      <c r="J18317" s="15">
        <v>68.991339999999994</v>
      </c>
      <c r="K18317" s="15">
        <v>146.43369999999999</v>
      </c>
    </row>
    <row r="18318" spans="9:11">
      <c r="I18318" s="15">
        <v>18263</v>
      </c>
      <c r="J18318" s="15">
        <v>68.943879999999993</v>
      </c>
      <c r="K18318" s="15">
        <v>139.6823</v>
      </c>
    </row>
    <row r="18319" spans="9:11">
      <c r="I18319" s="15">
        <v>18264</v>
      </c>
      <c r="J18319" s="15">
        <v>64.994910000000004</v>
      </c>
      <c r="K18319" s="15">
        <v>123.33459999999999</v>
      </c>
    </row>
    <row r="18320" spans="9:11">
      <c r="I18320" s="15">
        <v>18265</v>
      </c>
      <c r="J18320" s="15">
        <v>69.110839999999996</v>
      </c>
      <c r="K18320" s="15">
        <v>125.0166</v>
      </c>
    </row>
    <row r="18321" spans="9:11">
      <c r="I18321" s="15">
        <v>18266</v>
      </c>
      <c r="J18321" s="15">
        <v>67.934610000000006</v>
      </c>
      <c r="K18321" s="15">
        <v>116.0817</v>
      </c>
    </row>
    <row r="18322" spans="9:11">
      <c r="I18322" s="15">
        <v>18267</v>
      </c>
      <c r="J18322" s="15">
        <v>67.014110000000002</v>
      </c>
      <c r="K18322" s="15">
        <v>134.6481</v>
      </c>
    </row>
    <row r="18323" spans="9:11">
      <c r="I18323" s="15">
        <v>18268</v>
      </c>
      <c r="J18323" s="15">
        <v>65.325749999999999</v>
      </c>
      <c r="K18323" s="15">
        <v>141.6096</v>
      </c>
    </row>
    <row r="18324" spans="9:11">
      <c r="I18324" s="15">
        <v>18269</v>
      </c>
      <c r="J18324" s="15">
        <v>71.453829999999996</v>
      </c>
      <c r="K18324" s="15">
        <v>134.60910000000001</v>
      </c>
    </row>
    <row r="18325" spans="9:11">
      <c r="I18325" s="15">
        <v>18270</v>
      </c>
      <c r="J18325" s="15">
        <v>68.011520000000004</v>
      </c>
      <c r="K18325" s="15">
        <v>124.4252</v>
      </c>
    </row>
    <row r="18326" spans="9:11">
      <c r="I18326" s="15">
        <v>18271</v>
      </c>
      <c r="J18326" s="15">
        <v>64.87885</v>
      </c>
      <c r="K18326" s="15">
        <v>112.5545</v>
      </c>
    </row>
    <row r="18327" spans="9:11">
      <c r="I18327" s="15">
        <v>18272</v>
      </c>
      <c r="J18327" s="15">
        <v>68.149519999999995</v>
      </c>
      <c r="K18327" s="15">
        <v>119.4716</v>
      </c>
    </row>
    <row r="18328" spans="9:11">
      <c r="I18328" s="15">
        <v>18273</v>
      </c>
      <c r="J18328" s="15">
        <v>66.665310000000005</v>
      </c>
      <c r="K18328" s="15">
        <v>116.4358</v>
      </c>
    </row>
    <row r="18329" spans="9:11">
      <c r="I18329" s="15">
        <v>18274</v>
      </c>
      <c r="J18329" s="15">
        <v>68.664709999999999</v>
      </c>
      <c r="K18329" s="15">
        <v>123.5617</v>
      </c>
    </row>
    <row r="18330" spans="9:11">
      <c r="I18330" s="15">
        <v>18275</v>
      </c>
      <c r="J18330" s="15">
        <v>67.385279999999995</v>
      </c>
      <c r="K18330" s="15">
        <v>123.45359999999999</v>
      </c>
    </row>
    <row r="18331" spans="9:11">
      <c r="I18331" s="15">
        <v>18276</v>
      </c>
      <c r="J18331" s="15">
        <v>68.491129999999998</v>
      </c>
      <c r="K18331" s="15">
        <v>120.99339999999999</v>
      </c>
    </row>
    <row r="18332" spans="9:11">
      <c r="I18332" s="15">
        <v>18277</v>
      </c>
      <c r="J18332" s="15">
        <v>66.785870000000003</v>
      </c>
      <c r="K18332" s="15">
        <v>110.6601</v>
      </c>
    </row>
    <row r="18333" spans="9:11">
      <c r="I18333" s="15">
        <v>18278</v>
      </c>
      <c r="J18333" s="15">
        <v>69.227400000000003</v>
      </c>
      <c r="K18333" s="15">
        <v>115.8926</v>
      </c>
    </row>
    <row r="18334" spans="9:11">
      <c r="I18334" s="15">
        <v>18279</v>
      </c>
      <c r="J18334" s="15">
        <v>65.969480000000004</v>
      </c>
      <c r="K18334" s="15">
        <v>127.8767</v>
      </c>
    </row>
    <row r="18335" spans="9:11">
      <c r="I18335" s="15">
        <v>18280</v>
      </c>
      <c r="J18335" s="15">
        <v>66.355220000000003</v>
      </c>
      <c r="K18335" s="15">
        <v>121.45</v>
      </c>
    </row>
    <row r="18336" spans="9:11">
      <c r="I18336" s="15">
        <v>18281</v>
      </c>
      <c r="J18336" s="15">
        <v>68.54128</v>
      </c>
      <c r="K18336" s="15">
        <v>131.7424</v>
      </c>
    </row>
    <row r="18337" spans="9:11">
      <c r="I18337" s="15">
        <v>18282</v>
      </c>
      <c r="J18337" s="15">
        <v>66.113050000000001</v>
      </c>
      <c r="K18337" s="15">
        <v>102.6734</v>
      </c>
    </row>
    <row r="18338" spans="9:11">
      <c r="I18338" s="15">
        <v>18283</v>
      </c>
      <c r="J18338" s="15">
        <v>68.288629999999998</v>
      </c>
      <c r="K18338" s="15">
        <v>112.3732</v>
      </c>
    </row>
    <row r="18339" spans="9:11">
      <c r="I18339" s="15">
        <v>18284</v>
      </c>
      <c r="J18339" s="15">
        <v>67.436319999999995</v>
      </c>
      <c r="K18339" s="15">
        <v>121.4337</v>
      </c>
    </row>
    <row r="18340" spans="9:11">
      <c r="I18340" s="15">
        <v>18285</v>
      </c>
      <c r="J18340" s="15">
        <v>66.104990000000001</v>
      </c>
      <c r="K18340" s="15">
        <v>109.3116</v>
      </c>
    </row>
    <row r="18341" spans="9:11">
      <c r="I18341" s="15">
        <v>18286</v>
      </c>
      <c r="J18341" s="15">
        <v>68.515680000000003</v>
      </c>
      <c r="K18341" s="15">
        <v>127.1865</v>
      </c>
    </row>
    <row r="18342" spans="9:11">
      <c r="I18342" s="15">
        <v>18287</v>
      </c>
      <c r="J18342" s="15">
        <v>67.357119999999995</v>
      </c>
      <c r="K18342" s="15">
        <v>122.5386</v>
      </c>
    </row>
    <row r="18343" spans="9:11">
      <c r="I18343" s="15">
        <v>18288</v>
      </c>
      <c r="J18343" s="15">
        <v>65.675690000000003</v>
      </c>
      <c r="K18343" s="15">
        <v>132.45760000000001</v>
      </c>
    </row>
    <row r="18344" spans="9:11">
      <c r="I18344" s="15">
        <v>18289</v>
      </c>
      <c r="J18344" s="15">
        <v>66.887219999999999</v>
      </c>
      <c r="K18344" s="15">
        <v>133.67189999999999</v>
      </c>
    </row>
    <row r="18345" spans="9:11">
      <c r="I18345" s="15">
        <v>18290</v>
      </c>
      <c r="J18345" s="15">
        <v>65.121520000000004</v>
      </c>
      <c r="K18345" s="15">
        <v>121.4696</v>
      </c>
    </row>
    <row r="18346" spans="9:11">
      <c r="I18346" s="15">
        <v>18291</v>
      </c>
      <c r="J18346" s="15">
        <v>68.617800000000003</v>
      </c>
      <c r="K18346" s="15">
        <v>126.89870000000001</v>
      </c>
    </row>
    <row r="18347" spans="9:11">
      <c r="I18347" s="15">
        <v>18292</v>
      </c>
      <c r="J18347" s="15">
        <v>66.131029999999996</v>
      </c>
      <c r="K18347" s="15">
        <v>113.5217</v>
      </c>
    </row>
    <row r="18348" spans="9:11">
      <c r="I18348" s="15">
        <v>18293</v>
      </c>
      <c r="J18348" s="15">
        <v>70.835909999999998</v>
      </c>
      <c r="K18348" s="15">
        <v>137.39959999999999</v>
      </c>
    </row>
    <row r="18349" spans="9:11">
      <c r="I18349" s="15">
        <v>18294</v>
      </c>
      <c r="J18349" s="15">
        <v>68.900760000000005</v>
      </c>
      <c r="K18349" s="15">
        <v>145.7439</v>
      </c>
    </row>
    <row r="18350" spans="9:11">
      <c r="I18350" s="15">
        <v>18295</v>
      </c>
      <c r="J18350" s="15">
        <v>66.218149999999994</v>
      </c>
      <c r="K18350" s="15">
        <v>129.62569999999999</v>
      </c>
    </row>
    <row r="18351" spans="9:11">
      <c r="I18351" s="15">
        <v>18296</v>
      </c>
      <c r="J18351" s="15">
        <v>68.067490000000006</v>
      </c>
      <c r="K18351" s="15">
        <v>133.45150000000001</v>
      </c>
    </row>
    <row r="18352" spans="9:11">
      <c r="I18352" s="15">
        <v>18297</v>
      </c>
      <c r="J18352" s="15">
        <v>68.340530000000001</v>
      </c>
      <c r="K18352" s="15">
        <v>126.9106</v>
      </c>
    </row>
    <row r="18353" spans="9:11">
      <c r="I18353" s="15">
        <v>18298</v>
      </c>
      <c r="J18353" s="15">
        <v>68.805819999999997</v>
      </c>
      <c r="K18353" s="15">
        <v>137.99860000000001</v>
      </c>
    </row>
    <row r="18354" spans="9:11">
      <c r="I18354" s="15">
        <v>18299</v>
      </c>
      <c r="J18354" s="15">
        <v>67.060649999999995</v>
      </c>
      <c r="K18354" s="15">
        <v>116.31529999999999</v>
      </c>
    </row>
    <row r="18355" spans="9:11">
      <c r="I18355" s="15">
        <v>18300</v>
      </c>
      <c r="J18355" s="15">
        <v>66.060829999999996</v>
      </c>
      <c r="K18355" s="15">
        <v>111.4023</v>
      </c>
    </row>
    <row r="18356" spans="9:11">
      <c r="I18356" s="15">
        <v>18301</v>
      </c>
      <c r="J18356" s="15">
        <v>62.727789999999999</v>
      </c>
      <c r="K18356" s="15">
        <v>117.2561</v>
      </c>
    </row>
    <row r="18357" spans="9:11">
      <c r="I18357" s="15">
        <v>18302</v>
      </c>
      <c r="J18357" s="15">
        <v>71.204059999999998</v>
      </c>
      <c r="K18357" s="15">
        <v>125.03360000000001</v>
      </c>
    </row>
    <row r="18358" spans="9:11">
      <c r="I18358" s="15">
        <v>18303</v>
      </c>
      <c r="J18358" s="15">
        <v>67.218879999999999</v>
      </c>
      <c r="K18358" s="15">
        <v>124.9911</v>
      </c>
    </row>
    <row r="18359" spans="9:11">
      <c r="I18359" s="15">
        <v>18304</v>
      </c>
      <c r="J18359" s="15">
        <v>65.658550000000005</v>
      </c>
      <c r="K18359" s="15">
        <v>111.0068</v>
      </c>
    </row>
    <row r="18360" spans="9:11">
      <c r="I18360" s="15">
        <v>18305</v>
      </c>
      <c r="J18360" s="15">
        <v>68.06644</v>
      </c>
      <c r="K18360" s="15">
        <v>125.41160000000001</v>
      </c>
    </row>
    <row r="18361" spans="9:11">
      <c r="I18361" s="15">
        <v>18306</v>
      </c>
      <c r="J18361" s="15">
        <v>70.104010000000002</v>
      </c>
      <c r="K18361" s="15">
        <v>139.2201</v>
      </c>
    </row>
    <row r="18362" spans="9:11">
      <c r="I18362" s="15">
        <v>18307</v>
      </c>
      <c r="J18362" s="15">
        <v>66.704930000000004</v>
      </c>
      <c r="K18362" s="15">
        <v>120.9451</v>
      </c>
    </row>
    <row r="18363" spans="9:11">
      <c r="I18363" s="15">
        <v>18308</v>
      </c>
      <c r="J18363" s="15">
        <v>67.717560000000006</v>
      </c>
      <c r="K18363" s="15">
        <v>131.89420000000001</v>
      </c>
    </row>
    <row r="18364" spans="9:11">
      <c r="I18364" s="15">
        <v>18309</v>
      </c>
      <c r="J18364" s="15">
        <v>62.674460000000003</v>
      </c>
      <c r="K18364" s="15">
        <v>110.06780000000001</v>
      </c>
    </row>
    <row r="18365" spans="9:11">
      <c r="I18365" s="15">
        <v>18310</v>
      </c>
      <c r="J18365" s="15">
        <v>65.294730000000001</v>
      </c>
      <c r="K18365" s="15">
        <v>106.22190000000001</v>
      </c>
    </row>
    <row r="18366" spans="9:11">
      <c r="I18366" s="15">
        <v>18311</v>
      </c>
      <c r="J18366" s="15">
        <v>67.205169999999995</v>
      </c>
      <c r="K18366" s="15">
        <v>119.7847</v>
      </c>
    </row>
    <row r="18367" spans="9:11">
      <c r="I18367" s="15">
        <v>18312</v>
      </c>
      <c r="J18367" s="15">
        <v>67.295190000000005</v>
      </c>
      <c r="K18367" s="15">
        <v>144.4307</v>
      </c>
    </row>
    <row r="18368" spans="9:11">
      <c r="I18368" s="15">
        <v>18313</v>
      </c>
      <c r="J18368" s="15">
        <v>68.440479999999994</v>
      </c>
      <c r="K18368" s="15">
        <v>133.34020000000001</v>
      </c>
    </row>
    <row r="18369" spans="9:11">
      <c r="I18369" s="15">
        <v>18314</v>
      </c>
      <c r="J18369" s="15">
        <v>70.781809999999993</v>
      </c>
      <c r="K18369" s="15">
        <v>146.33250000000001</v>
      </c>
    </row>
    <row r="18370" spans="9:11">
      <c r="I18370" s="15">
        <v>18315</v>
      </c>
      <c r="J18370" s="15">
        <v>66.393069999999994</v>
      </c>
      <c r="K18370" s="15">
        <v>128.1566</v>
      </c>
    </row>
    <row r="18371" spans="9:11">
      <c r="I18371" s="15">
        <v>18316</v>
      </c>
      <c r="J18371" s="15">
        <v>67.240369999999999</v>
      </c>
      <c r="K18371" s="15">
        <v>112.4023</v>
      </c>
    </row>
    <row r="18372" spans="9:11">
      <c r="I18372" s="15">
        <v>18317</v>
      </c>
      <c r="J18372" s="15">
        <v>69.33963</v>
      </c>
      <c r="K18372" s="15">
        <v>140.62880000000001</v>
      </c>
    </row>
    <row r="18373" spans="9:11">
      <c r="I18373" s="15">
        <v>18318</v>
      </c>
      <c r="J18373" s="15">
        <v>65.374849999999995</v>
      </c>
      <c r="K18373" s="15">
        <v>118.43170000000001</v>
      </c>
    </row>
    <row r="18374" spans="9:11">
      <c r="I18374" s="15">
        <v>18319</v>
      </c>
      <c r="J18374" s="15">
        <v>71.494489999999999</v>
      </c>
      <c r="K18374" s="15">
        <v>124.49930000000001</v>
      </c>
    </row>
    <row r="18375" spans="9:11">
      <c r="I18375" s="15">
        <v>18320</v>
      </c>
      <c r="J18375" s="15">
        <v>70.831509999999994</v>
      </c>
      <c r="K18375" s="15">
        <v>133.3373</v>
      </c>
    </row>
    <row r="18376" spans="9:11">
      <c r="I18376" s="15">
        <v>18321</v>
      </c>
      <c r="J18376" s="15">
        <v>66.247029999999995</v>
      </c>
      <c r="K18376" s="15">
        <v>113.0378</v>
      </c>
    </row>
    <row r="18377" spans="9:11">
      <c r="I18377" s="15">
        <v>18322</v>
      </c>
      <c r="J18377" s="15">
        <v>65.257300000000001</v>
      </c>
      <c r="K18377" s="15">
        <v>113.6279</v>
      </c>
    </row>
    <row r="18378" spans="9:11">
      <c r="I18378" s="15">
        <v>18323</v>
      </c>
      <c r="J18378" s="15">
        <v>65.209909999999994</v>
      </c>
      <c r="K18378" s="15">
        <v>125.96939999999999</v>
      </c>
    </row>
    <row r="18379" spans="9:11">
      <c r="I18379" s="15">
        <v>18324</v>
      </c>
      <c r="J18379" s="15">
        <v>69.108199999999997</v>
      </c>
      <c r="K18379" s="15">
        <v>126.47110000000001</v>
      </c>
    </row>
    <row r="18380" spans="9:11">
      <c r="I18380" s="15">
        <v>18325</v>
      </c>
      <c r="J18380" s="15">
        <v>71.143839999999997</v>
      </c>
      <c r="K18380" s="15">
        <v>125.8373</v>
      </c>
    </row>
    <row r="18381" spans="9:11">
      <c r="I18381" s="15">
        <v>18326</v>
      </c>
      <c r="J18381" s="15">
        <v>66.790030000000002</v>
      </c>
      <c r="K18381" s="15">
        <v>128.99180000000001</v>
      </c>
    </row>
    <row r="18382" spans="9:11">
      <c r="I18382" s="15">
        <v>18327</v>
      </c>
      <c r="J18382" s="15">
        <v>69.310109999999995</v>
      </c>
      <c r="K18382" s="15">
        <v>153.4923</v>
      </c>
    </row>
    <row r="18383" spans="9:11">
      <c r="I18383" s="15">
        <v>18328</v>
      </c>
      <c r="J18383" s="15">
        <v>64.902850000000001</v>
      </c>
      <c r="K18383" s="15">
        <v>132.35290000000001</v>
      </c>
    </row>
    <row r="18384" spans="9:11">
      <c r="I18384" s="15">
        <v>18329</v>
      </c>
      <c r="J18384" s="15">
        <v>65.453779999999995</v>
      </c>
      <c r="K18384" s="15">
        <v>114.0868</v>
      </c>
    </row>
    <row r="18385" spans="9:11">
      <c r="I18385" s="15">
        <v>18330</v>
      </c>
      <c r="J18385" s="15">
        <v>69.286969999999997</v>
      </c>
      <c r="K18385" s="15">
        <v>119.7079</v>
      </c>
    </row>
    <row r="18386" spans="9:11">
      <c r="I18386" s="15">
        <v>18331</v>
      </c>
      <c r="J18386" s="15">
        <v>65.553700000000006</v>
      </c>
      <c r="K18386" s="15">
        <v>112.45820000000001</v>
      </c>
    </row>
    <row r="18387" spans="9:11">
      <c r="I18387" s="15">
        <v>18332</v>
      </c>
      <c r="J18387" s="15">
        <v>69.729659999999996</v>
      </c>
      <c r="K18387" s="15">
        <v>137.57339999999999</v>
      </c>
    </row>
    <row r="18388" spans="9:11">
      <c r="I18388" s="15">
        <v>18333</v>
      </c>
      <c r="J18388" s="15">
        <v>67.058840000000004</v>
      </c>
      <c r="K18388" s="15">
        <v>115.0583</v>
      </c>
    </row>
    <row r="18389" spans="9:11">
      <c r="I18389" s="15">
        <v>18334</v>
      </c>
      <c r="J18389" s="15">
        <v>70.025350000000003</v>
      </c>
      <c r="K18389" s="15">
        <v>133.17529999999999</v>
      </c>
    </row>
    <row r="18390" spans="9:11">
      <c r="I18390" s="15">
        <v>18335</v>
      </c>
      <c r="J18390" s="15">
        <v>71.403329999999997</v>
      </c>
      <c r="K18390" s="15">
        <v>143.86590000000001</v>
      </c>
    </row>
    <row r="18391" spans="9:11">
      <c r="I18391" s="15">
        <v>18336</v>
      </c>
      <c r="J18391" s="15">
        <v>65.197029999999998</v>
      </c>
      <c r="K18391" s="15">
        <v>126.4798</v>
      </c>
    </row>
    <row r="18392" spans="9:11">
      <c r="I18392" s="15">
        <v>18337</v>
      </c>
      <c r="J18392" s="15">
        <v>66.576930000000004</v>
      </c>
      <c r="K18392" s="15">
        <v>122.7911</v>
      </c>
    </row>
    <row r="18393" spans="9:11">
      <c r="I18393" s="15">
        <v>18338</v>
      </c>
      <c r="J18393" s="15">
        <v>69.39658</v>
      </c>
      <c r="K18393" s="15">
        <v>134.26740000000001</v>
      </c>
    </row>
    <row r="18394" spans="9:11">
      <c r="I18394" s="15">
        <v>18339</v>
      </c>
      <c r="J18394" s="15">
        <v>68.445660000000004</v>
      </c>
      <c r="K18394" s="15">
        <v>124.6497</v>
      </c>
    </row>
    <row r="18395" spans="9:11">
      <c r="I18395" s="15">
        <v>18340</v>
      </c>
      <c r="J18395" s="15">
        <v>72.741849999999999</v>
      </c>
      <c r="K18395" s="15">
        <v>122.67230000000001</v>
      </c>
    </row>
    <row r="18396" spans="9:11">
      <c r="I18396" s="15">
        <v>18341</v>
      </c>
      <c r="J18396" s="15">
        <v>67.466650000000001</v>
      </c>
      <c r="K18396" s="15">
        <v>134.81059999999999</v>
      </c>
    </row>
    <row r="18397" spans="9:11">
      <c r="I18397" s="15">
        <v>18342</v>
      </c>
      <c r="J18397" s="15">
        <v>72.085290000000001</v>
      </c>
      <c r="K18397" s="15">
        <v>148.55109999999999</v>
      </c>
    </row>
    <row r="18398" spans="9:11">
      <c r="I18398" s="15">
        <v>18343</v>
      </c>
      <c r="J18398" s="15">
        <v>66.514780000000002</v>
      </c>
      <c r="K18398" s="15">
        <v>134.34739999999999</v>
      </c>
    </row>
    <row r="18399" spans="9:11">
      <c r="I18399" s="15">
        <v>18344</v>
      </c>
      <c r="J18399" s="15">
        <v>68.499080000000006</v>
      </c>
      <c r="K18399" s="15">
        <v>137.70859999999999</v>
      </c>
    </row>
    <row r="18400" spans="9:11">
      <c r="I18400" s="15">
        <v>18345</v>
      </c>
      <c r="J18400" s="15">
        <v>69.513130000000004</v>
      </c>
      <c r="K18400" s="15">
        <v>140.3623</v>
      </c>
    </row>
    <row r="18401" spans="9:11">
      <c r="I18401" s="15">
        <v>18346</v>
      </c>
      <c r="J18401" s="15">
        <v>72.67841</v>
      </c>
      <c r="K18401" s="15">
        <v>160.67769999999999</v>
      </c>
    </row>
    <row r="18402" spans="9:11">
      <c r="I18402" s="15">
        <v>18347</v>
      </c>
      <c r="J18402" s="15">
        <v>64.879689999999997</v>
      </c>
      <c r="K18402" s="15">
        <v>117.6116</v>
      </c>
    </row>
    <row r="18403" spans="9:11">
      <c r="I18403" s="15">
        <v>18348</v>
      </c>
      <c r="J18403" s="15">
        <v>66.815179999999998</v>
      </c>
      <c r="K18403" s="15">
        <v>131.55260000000001</v>
      </c>
    </row>
    <row r="18404" spans="9:11">
      <c r="I18404" s="15">
        <v>18349</v>
      </c>
      <c r="J18404" s="15">
        <v>64.111760000000004</v>
      </c>
      <c r="K18404" s="15">
        <v>128.30930000000001</v>
      </c>
    </row>
    <row r="18405" spans="9:11">
      <c r="I18405" s="15">
        <v>18350</v>
      </c>
      <c r="J18405" s="15">
        <v>70.187290000000004</v>
      </c>
      <c r="K18405" s="15">
        <v>127.46510000000001</v>
      </c>
    </row>
    <row r="18406" spans="9:11">
      <c r="I18406" s="15">
        <v>18351</v>
      </c>
      <c r="J18406" s="15">
        <v>64.379829999999998</v>
      </c>
      <c r="K18406" s="15">
        <v>111.3805</v>
      </c>
    </row>
    <row r="18407" spans="9:11">
      <c r="I18407" s="15">
        <v>18352</v>
      </c>
      <c r="J18407" s="15">
        <v>67.80292</v>
      </c>
      <c r="K18407" s="15">
        <v>128.67959999999999</v>
      </c>
    </row>
    <row r="18408" spans="9:11">
      <c r="I18408" s="15">
        <v>18353</v>
      </c>
      <c r="J18408" s="15">
        <v>69.340500000000006</v>
      </c>
      <c r="K18408" s="15">
        <v>129.3896</v>
      </c>
    </row>
    <row r="18409" spans="9:11">
      <c r="I18409" s="15">
        <v>18354</v>
      </c>
      <c r="J18409" s="15">
        <v>65.404570000000007</v>
      </c>
      <c r="K18409" s="15">
        <v>132.2629</v>
      </c>
    </row>
    <row r="18410" spans="9:11">
      <c r="I18410" s="15">
        <v>18355</v>
      </c>
      <c r="J18410" s="15">
        <v>69.579499999999996</v>
      </c>
      <c r="K18410" s="15">
        <v>139.67679999999999</v>
      </c>
    </row>
    <row r="18411" spans="9:11">
      <c r="I18411" s="15">
        <v>18356</v>
      </c>
      <c r="J18411" s="15">
        <v>66.219279999999998</v>
      </c>
      <c r="K18411" s="15">
        <v>113.7115</v>
      </c>
    </row>
    <row r="18412" spans="9:11">
      <c r="I18412" s="15">
        <v>18357</v>
      </c>
      <c r="J18412" s="15">
        <v>65.528750000000002</v>
      </c>
      <c r="K18412" s="15">
        <v>102.465</v>
      </c>
    </row>
    <row r="18413" spans="9:11">
      <c r="I18413" s="15">
        <v>18358</v>
      </c>
      <c r="J18413" s="15">
        <v>66.814840000000004</v>
      </c>
      <c r="K18413" s="15">
        <v>136.65549999999999</v>
      </c>
    </row>
    <row r="18414" spans="9:11">
      <c r="I18414" s="15">
        <v>18359</v>
      </c>
      <c r="J18414" s="15">
        <v>67.084639999999993</v>
      </c>
      <c r="K18414" s="15">
        <v>126.91160000000001</v>
      </c>
    </row>
    <row r="18415" spans="9:11">
      <c r="I18415" s="15">
        <v>18360</v>
      </c>
      <c r="J18415" s="15">
        <v>66.422190000000001</v>
      </c>
      <c r="K18415" s="15">
        <v>133.51320000000001</v>
      </c>
    </row>
    <row r="18416" spans="9:11">
      <c r="I18416" s="15">
        <v>18361</v>
      </c>
      <c r="J18416" s="15">
        <v>64.699889999999996</v>
      </c>
      <c r="K18416" s="15">
        <v>107.3891</v>
      </c>
    </row>
    <row r="18417" spans="9:11">
      <c r="I18417" s="15">
        <v>18362</v>
      </c>
      <c r="J18417" s="15">
        <v>67.270319999999998</v>
      </c>
      <c r="K18417" s="15">
        <v>124.33369999999999</v>
      </c>
    </row>
    <row r="18418" spans="9:11">
      <c r="I18418" s="15">
        <v>18363</v>
      </c>
      <c r="J18418" s="15">
        <v>66.539749999999998</v>
      </c>
      <c r="K18418" s="15">
        <v>113.5752</v>
      </c>
    </row>
    <row r="18419" spans="9:11">
      <c r="I18419" s="15">
        <v>18364</v>
      </c>
      <c r="J18419" s="15">
        <v>68.78295</v>
      </c>
      <c r="K18419" s="15">
        <v>132.69929999999999</v>
      </c>
    </row>
    <row r="18420" spans="9:11">
      <c r="I18420" s="15">
        <v>18365</v>
      </c>
      <c r="J18420" s="15">
        <v>68.096230000000006</v>
      </c>
      <c r="K18420" s="15">
        <v>129.51830000000001</v>
      </c>
    </row>
    <row r="18421" spans="9:11">
      <c r="I18421" s="15">
        <v>18366</v>
      </c>
      <c r="J18421" s="15">
        <v>65.65343</v>
      </c>
      <c r="K18421" s="15">
        <v>108.2289</v>
      </c>
    </row>
    <row r="18422" spans="9:11">
      <c r="I18422" s="15">
        <v>18367</v>
      </c>
      <c r="J18422" s="15">
        <v>67.295590000000004</v>
      </c>
      <c r="K18422" s="15">
        <v>129.99610000000001</v>
      </c>
    </row>
    <row r="18423" spans="9:11">
      <c r="I18423" s="15">
        <v>18368</v>
      </c>
      <c r="J18423" s="15">
        <v>70.471519999999998</v>
      </c>
      <c r="K18423" s="15">
        <v>141.2098</v>
      </c>
    </row>
    <row r="18424" spans="9:11">
      <c r="I18424" s="15">
        <v>18369</v>
      </c>
      <c r="J18424" s="15">
        <v>68.773219999999995</v>
      </c>
      <c r="K18424" s="15">
        <v>139.9161</v>
      </c>
    </row>
    <row r="18425" spans="9:11">
      <c r="I18425" s="15">
        <v>18370</v>
      </c>
      <c r="J18425" s="15">
        <v>67.311800000000005</v>
      </c>
      <c r="K18425" s="15">
        <v>134.2859</v>
      </c>
    </row>
    <row r="18426" spans="9:11">
      <c r="I18426" s="15">
        <v>18371</v>
      </c>
      <c r="J18426" s="15">
        <v>71.430530000000005</v>
      </c>
      <c r="K18426" s="15">
        <v>132.9983</v>
      </c>
    </row>
    <row r="18427" spans="9:11">
      <c r="I18427" s="15">
        <v>18372</v>
      </c>
      <c r="J18427" s="15">
        <v>69.278090000000006</v>
      </c>
      <c r="K18427" s="15">
        <v>137.9838</v>
      </c>
    </row>
    <row r="18428" spans="9:11">
      <c r="I18428" s="15">
        <v>18373</v>
      </c>
      <c r="J18428" s="15">
        <v>68.615600000000001</v>
      </c>
      <c r="K18428" s="15">
        <v>122.2664</v>
      </c>
    </row>
    <row r="18429" spans="9:11">
      <c r="I18429" s="15">
        <v>18374</v>
      </c>
      <c r="J18429" s="15">
        <v>70.385289999999998</v>
      </c>
      <c r="K18429" s="15">
        <v>144.5917</v>
      </c>
    </row>
    <row r="18430" spans="9:11">
      <c r="I18430" s="15">
        <v>18375</v>
      </c>
      <c r="J18430" s="15">
        <v>68.904079999999993</v>
      </c>
      <c r="K18430" s="15">
        <v>113.69840000000001</v>
      </c>
    </row>
    <row r="18431" spans="9:11">
      <c r="I18431" s="15">
        <v>18376</v>
      </c>
      <c r="J18431" s="15">
        <v>69.956000000000003</v>
      </c>
      <c r="K18431" s="15">
        <v>137.61799999999999</v>
      </c>
    </row>
    <row r="18432" spans="9:11">
      <c r="I18432" s="15">
        <v>18377</v>
      </c>
      <c r="J18432" s="15">
        <v>69.080830000000006</v>
      </c>
      <c r="K18432" s="15">
        <v>126.69750000000001</v>
      </c>
    </row>
    <row r="18433" spans="9:11">
      <c r="I18433" s="15">
        <v>18378</v>
      </c>
      <c r="J18433" s="15">
        <v>68.583460000000002</v>
      </c>
      <c r="K18433" s="15">
        <v>127.64230000000001</v>
      </c>
    </row>
    <row r="18434" spans="9:11">
      <c r="I18434" s="15">
        <v>18379</v>
      </c>
      <c r="J18434" s="15">
        <v>69.559129999999996</v>
      </c>
      <c r="K18434" s="15">
        <v>135.03450000000001</v>
      </c>
    </row>
    <row r="18435" spans="9:11">
      <c r="I18435" s="15">
        <v>18380</v>
      </c>
      <c r="J18435" s="15">
        <v>67.875720000000001</v>
      </c>
      <c r="K18435" s="15">
        <v>131.50210000000001</v>
      </c>
    </row>
    <row r="18436" spans="9:11">
      <c r="I18436" s="15">
        <v>18381</v>
      </c>
      <c r="J18436" s="15">
        <v>68.044560000000004</v>
      </c>
      <c r="K18436" s="15">
        <v>125.35290000000001</v>
      </c>
    </row>
    <row r="18437" spans="9:11">
      <c r="I18437" s="15">
        <v>18382</v>
      </c>
      <c r="J18437" s="15">
        <v>69.616290000000006</v>
      </c>
      <c r="K18437" s="15">
        <v>130.68010000000001</v>
      </c>
    </row>
    <row r="18438" spans="9:11">
      <c r="I18438" s="15">
        <v>18383</v>
      </c>
      <c r="J18438" s="15">
        <v>67.382829999999998</v>
      </c>
      <c r="K18438" s="15">
        <v>126.7602</v>
      </c>
    </row>
    <row r="18439" spans="9:11">
      <c r="I18439" s="15">
        <v>18384</v>
      </c>
      <c r="J18439" s="15">
        <v>70.067920000000001</v>
      </c>
      <c r="K18439" s="15">
        <v>133.72929999999999</v>
      </c>
    </row>
    <row r="18440" spans="9:11">
      <c r="I18440" s="15">
        <v>18385</v>
      </c>
      <c r="J18440" s="15">
        <v>65.728380000000001</v>
      </c>
      <c r="K18440" s="15">
        <v>126.3271</v>
      </c>
    </row>
    <row r="18441" spans="9:11">
      <c r="I18441" s="15">
        <v>18386</v>
      </c>
      <c r="J18441" s="15">
        <v>68.668270000000007</v>
      </c>
      <c r="K18441" s="15">
        <v>120.6609</v>
      </c>
    </row>
    <row r="18442" spans="9:11">
      <c r="I18442" s="15">
        <v>18387</v>
      </c>
      <c r="J18442" s="15">
        <v>69.23921</v>
      </c>
      <c r="K18442" s="15">
        <v>144.166</v>
      </c>
    </row>
    <row r="18443" spans="9:11">
      <c r="I18443" s="15">
        <v>18388</v>
      </c>
      <c r="J18443" s="15">
        <v>67.605289999999997</v>
      </c>
      <c r="K18443" s="15">
        <v>127.6045</v>
      </c>
    </row>
    <row r="18444" spans="9:11">
      <c r="I18444" s="15">
        <v>18389</v>
      </c>
      <c r="J18444" s="15">
        <v>67.028229999999994</v>
      </c>
      <c r="K18444" s="15">
        <v>130.9427</v>
      </c>
    </row>
    <row r="18445" spans="9:11">
      <c r="I18445" s="15">
        <v>18390</v>
      </c>
      <c r="J18445" s="15">
        <v>68.529859999999999</v>
      </c>
      <c r="K18445" s="15">
        <v>130.14340000000001</v>
      </c>
    </row>
    <row r="18446" spans="9:11">
      <c r="I18446" s="15">
        <v>18391</v>
      </c>
      <c r="J18446" s="15">
        <v>68.061480000000003</v>
      </c>
      <c r="K18446" s="15">
        <v>132.08090000000001</v>
      </c>
    </row>
    <row r="18447" spans="9:11">
      <c r="I18447" s="15">
        <v>18392</v>
      </c>
      <c r="J18447" s="15">
        <v>69.892910000000001</v>
      </c>
      <c r="K18447" s="15">
        <v>121.04810000000001</v>
      </c>
    </row>
    <row r="18448" spans="9:11">
      <c r="I18448" s="15">
        <v>18393</v>
      </c>
      <c r="J18448" s="15">
        <v>69.956739999999996</v>
      </c>
      <c r="K18448" s="15">
        <v>127.3249</v>
      </c>
    </row>
    <row r="18449" spans="9:11">
      <c r="I18449" s="15">
        <v>18394</v>
      </c>
      <c r="J18449" s="15">
        <v>71.367829999999998</v>
      </c>
      <c r="K18449" s="15">
        <v>126.4851</v>
      </c>
    </row>
    <row r="18450" spans="9:11">
      <c r="I18450" s="15">
        <v>18395</v>
      </c>
      <c r="J18450" s="15">
        <v>71.029229999999998</v>
      </c>
      <c r="K18450" s="15">
        <v>132.70400000000001</v>
      </c>
    </row>
    <row r="18451" spans="9:11">
      <c r="I18451" s="15">
        <v>18396</v>
      </c>
      <c r="J18451" s="15">
        <v>67.45478</v>
      </c>
      <c r="K18451" s="15">
        <v>124.94889999999999</v>
      </c>
    </row>
    <row r="18452" spans="9:11">
      <c r="I18452" s="15">
        <v>18397</v>
      </c>
      <c r="J18452" s="15">
        <v>65.649950000000004</v>
      </c>
      <c r="K18452" s="15">
        <v>111.3464</v>
      </c>
    </row>
    <row r="18453" spans="9:11">
      <c r="I18453" s="15">
        <v>18398</v>
      </c>
      <c r="J18453" s="15">
        <v>70.54974</v>
      </c>
      <c r="K18453" s="15">
        <v>118.2128</v>
      </c>
    </row>
    <row r="18454" spans="9:11">
      <c r="I18454" s="15">
        <v>18399</v>
      </c>
      <c r="J18454" s="15">
        <v>64.731939999999994</v>
      </c>
      <c r="K18454" s="15">
        <v>127.1272</v>
      </c>
    </row>
    <row r="18455" spans="9:11">
      <c r="I18455" s="15">
        <v>18400</v>
      </c>
      <c r="J18455" s="15">
        <v>68.396609999999995</v>
      </c>
      <c r="K18455" s="15">
        <v>126.2186</v>
      </c>
    </row>
    <row r="18456" spans="9:11">
      <c r="I18456" s="15">
        <v>18401</v>
      </c>
      <c r="J18456" s="15">
        <v>66.75958</v>
      </c>
      <c r="K18456" s="15">
        <v>141.60329999999999</v>
      </c>
    </row>
    <row r="18457" spans="9:11">
      <c r="I18457" s="15">
        <v>18402</v>
      </c>
      <c r="J18457" s="15">
        <v>70.363829999999993</v>
      </c>
      <c r="K18457" s="15">
        <v>143.4256</v>
      </c>
    </row>
    <row r="18458" spans="9:11">
      <c r="I18458" s="15">
        <v>18403</v>
      </c>
      <c r="J18458" s="15">
        <v>68.077070000000006</v>
      </c>
      <c r="K18458" s="15">
        <v>121.5943</v>
      </c>
    </row>
    <row r="18459" spans="9:11">
      <c r="I18459" s="15">
        <v>18404</v>
      </c>
      <c r="J18459" s="15">
        <v>70.952780000000004</v>
      </c>
      <c r="K18459" s="15">
        <v>154.50360000000001</v>
      </c>
    </row>
    <row r="18460" spans="9:11">
      <c r="I18460" s="15">
        <v>18405</v>
      </c>
      <c r="J18460" s="15">
        <v>65.567639999999997</v>
      </c>
      <c r="K18460" s="15">
        <v>123.9059</v>
      </c>
    </row>
    <row r="18461" spans="9:11">
      <c r="I18461" s="15">
        <v>18406</v>
      </c>
      <c r="J18461" s="15">
        <v>69.432230000000004</v>
      </c>
      <c r="K18461" s="15">
        <v>106.3676</v>
      </c>
    </row>
    <row r="18462" spans="9:11">
      <c r="I18462" s="15">
        <v>18407</v>
      </c>
      <c r="J18462" s="15">
        <v>67.311710000000005</v>
      </c>
      <c r="K18462" s="15">
        <v>126.8754</v>
      </c>
    </row>
    <row r="18463" spans="9:11">
      <c r="I18463" s="15">
        <v>18408</v>
      </c>
      <c r="J18463" s="15">
        <v>70.922269999999997</v>
      </c>
      <c r="K18463" s="15">
        <v>133.0625</v>
      </c>
    </row>
    <row r="18464" spans="9:11">
      <c r="I18464" s="15">
        <v>18409</v>
      </c>
      <c r="J18464" s="15">
        <v>68.713880000000003</v>
      </c>
      <c r="K18464" s="15">
        <v>121.1249</v>
      </c>
    </row>
    <row r="18465" spans="9:11">
      <c r="I18465" s="15">
        <v>18410</v>
      </c>
      <c r="J18465" s="15">
        <v>66.508740000000003</v>
      </c>
      <c r="K18465" s="15">
        <v>132.745</v>
      </c>
    </row>
    <row r="18466" spans="9:11">
      <c r="I18466" s="15">
        <v>18411</v>
      </c>
      <c r="J18466" s="15">
        <v>70.261470000000003</v>
      </c>
      <c r="K18466" s="15">
        <v>130.00880000000001</v>
      </c>
    </row>
    <row r="18467" spans="9:11">
      <c r="I18467" s="15">
        <v>18412</v>
      </c>
      <c r="J18467" s="15">
        <v>67.166539999999998</v>
      </c>
      <c r="K18467" s="15">
        <v>111.1425</v>
      </c>
    </row>
    <row r="18468" spans="9:11">
      <c r="I18468" s="15">
        <v>18413</v>
      </c>
      <c r="J18468" s="15">
        <v>70.245609999999999</v>
      </c>
      <c r="K18468" s="15">
        <v>120.9162</v>
      </c>
    </row>
    <row r="18469" spans="9:11">
      <c r="I18469" s="15">
        <v>18414</v>
      </c>
      <c r="J18469" s="15">
        <v>69.633619999999993</v>
      </c>
      <c r="K18469" s="15">
        <v>131.7987</v>
      </c>
    </row>
    <row r="18470" spans="9:11">
      <c r="I18470" s="15">
        <v>18415</v>
      </c>
      <c r="J18470" s="15">
        <v>66.237070000000003</v>
      </c>
      <c r="K18470" s="15">
        <v>119.44199999999999</v>
      </c>
    </row>
    <row r="18471" spans="9:11">
      <c r="I18471" s="15">
        <v>18416</v>
      </c>
      <c r="J18471" s="15">
        <v>69.834890000000001</v>
      </c>
      <c r="K18471" s="15">
        <v>125.9842</v>
      </c>
    </row>
    <row r="18472" spans="9:11">
      <c r="I18472" s="15">
        <v>18417</v>
      </c>
      <c r="J18472" s="15">
        <v>68.700370000000007</v>
      </c>
      <c r="K18472" s="15">
        <v>130.83070000000001</v>
      </c>
    </row>
    <row r="18473" spans="9:11">
      <c r="I18473" s="15">
        <v>18418</v>
      </c>
      <c r="J18473" s="15">
        <v>69.632540000000006</v>
      </c>
      <c r="K18473" s="15">
        <v>139.143</v>
      </c>
    </row>
    <row r="18474" spans="9:11">
      <c r="I18474" s="15">
        <v>18419</v>
      </c>
      <c r="J18474" s="15">
        <v>70.994860000000003</v>
      </c>
      <c r="K18474" s="15">
        <v>134.71430000000001</v>
      </c>
    </row>
    <row r="18475" spans="9:11">
      <c r="I18475" s="15">
        <v>18420</v>
      </c>
      <c r="J18475" s="15">
        <v>70.689980000000006</v>
      </c>
      <c r="K18475" s="15">
        <v>149.3115</v>
      </c>
    </row>
    <row r="18476" spans="9:11">
      <c r="I18476" s="15">
        <v>18421</v>
      </c>
      <c r="J18476" s="15">
        <v>69.366349999999997</v>
      </c>
      <c r="K18476" s="15">
        <v>123.4528</v>
      </c>
    </row>
    <row r="18477" spans="9:11">
      <c r="I18477" s="15">
        <v>18422</v>
      </c>
      <c r="J18477" s="15">
        <v>68.133139999999997</v>
      </c>
      <c r="K18477" s="15">
        <v>116.96769999999999</v>
      </c>
    </row>
    <row r="18478" spans="9:11">
      <c r="I18478" s="15">
        <v>18423</v>
      </c>
      <c r="J18478" s="15">
        <v>70.794219999999996</v>
      </c>
      <c r="K18478" s="15">
        <v>120.96339999999999</v>
      </c>
    </row>
    <row r="18479" spans="9:11">
      <c r="I18479" s="15">
        <v>18424</v>
      </c>
      <c r="J18479" s="15">
        <v>66.183850000000007</v>
      </c>
      <c r="K18479" s="15">
        <v>97.990290000000002</v>
      </c>
    </row>
    <row r="18480" spans="9:11">
      <c r="I18480" s="15">
        <v>18425</v>
      </c>
      <c r="J18480" s="15">
        <v>69.421329999999998</v>
      </c>
      <c r="K18480" s="15">
        <v>141.05269999999999</v>
      </c>
    </row>
    <row r="18481" spans="9:11">
      <c r="I18481" s="15">
        <v>18426</v>
      </c>
      <c r="J18481" s="15">
        <v>69.01491</v>
      </c>
      <c r="K18481" s="15">
        <v>117.62520000000001</v>
      </c>
    </row>
    <row r="18482" spans="9:11">
      <c r="I18482" s="15">
        <v>18427</v>
      </c>
      <c r="J18482" s="15">
        <v>67.270589999999999</v>
      </c>
      <c r="K18482" s="15">
        <v>124.41379999999999</v>
      </c>
    </row>
    <row r="18483" spans="9:11">
      <c r="I18483" s="15">
        <v>18428</v>
      </c>
      <c r="J18483" s="15">
        <v>68.882289999999998</v>
      </c>
      <c r="K18483" s="15">
        <v>143.93610000000001</v>
      </c>
    </row>
    <row r="18484" spans="9:11">
      <c r="I18484" s="15">
        <v>18429</v>
      </c>
      <c r="J18484" s="15">
        <v>67.338160000000002</v>
      </c>
      <c r="K18484" s="15">
        <v>125.2068</v>
      </c>
    </row>
    <row r="18485" spans="9:11">
      <c r="I18485" s="15">
        <v>18430</v>
      </c>
      <c r="J18485" s="15">
        <v>68.66516</v>
      </c>
      <c r="K18485" s="15">
        <v>142.6448</v>
      </c>
    </row>
    <row r="18486" spans="9:11">
      <c r="I18486" s="15">
        <v>18431</v>
      </c>
      <c r="J18486" s="15">
        <v>66.229140000000001</v>
      </c>
      <c r="K18486" s="15">
        <v>129.19669999999999</v>
      </c>
    </row>
    <row r="18487" spans="9:11">
      <c r="I18487" s="15">
        <v>18432</v>
      </c>
      <c r="J18487" s="15">
        <v>68.765969999999996</v>
      </c>
      <c r="K18487" s="15">
        <v>122.474</v>
      </c>
    </row>
    <row r="18488" spans="9:11">
      <c r="I18488" s="15">
        <v>18433</v>
      </c>
      <c r="J18488" s="15">
        <v>69.532470000000004</v>
      </c>
      <c r="K18488" s="15">
        <v>115.2221</v>
      </c>
    </row>
    <row r="18489" spans="9:11">
      <c r="I18489" s="15">
        <v>18434</v>
      </c>
      <c r="J18489" s="15">
        <v>71.490260000000006</v>
      </c>
      <c r="K18489" s="15">
        <v>142.58170000000001</v>
      </c>
    </row>
    <row r="18490" spans="9:11">
      <c r="I18490" s="15">
        <v>18435</v>
      </c>
      <c r="J18490" s="15">
        <v>66.509720000000002</v>
      </c>
      <c r="K18490" s="15">
        <v>133.654</v>
      </c>
    </row>
    <row r="18491" spans="9:11">
      <c r="I18491" s="15">
        <v>18436</v>
      </c>
      <c r="J18491" s="15">
        <v>67.814019999999999</v>
      </c>
      <c r="K18491" s="15">
        <v>123.1049</v>
      </c>
    </row>
    <row r="18492" spans="9:11">
      <c r="I18492" s="15">
        <v>18437</v>
      </c>
      <c r="J18492" s="15">
        <v>65.244389999999996</v>
      </c>
      <c r="K18492" s="15">
        <v>121.9487</v>
      </c>
    </row>
    <row r="18493" spans="9:11">
      <c r="I18493" s="15">
        <v>18438</v>
      </c>
      <c r="J18493" s="15">
        <v>66.018039999999999</v>
      </c>
      <c r="K18493" s="15">
        <v>100.4529</v>
      </c>
    </row>
    <row r="18494" spans="9:11">
      <c r="I18494" s="15">
        <v>18439</v>
      </c>
      <c r="J18494" s="15">
        <v>65.481579999999994</v>
      </c>
      <c r="K18494" s="15">
        <v>116.18819999999999</v>
      </c>
    </row>
    <row r="18495" spans="9:11">
      <c r="I18495" s="15">
        <v>18440</v>
      </c>
      <c r="J18495" s="15">
        <v>68.161919999999995</v>
      </c>
      <c r="K18495" s="15">
        <v>125.732</v>
      </c>
    </row>
    <row r="18496" spans="9:11">
      <c r="I18496" s="15">
        <v>18441</v>
      </c>
      <c r="J18496" s="15">
        <v>65.023809999999997</v>
      </c>
      <c r="K18496" s="15">
        <v>134.4425</v>
      </c>
    </row>
    <row r="18497" spans="9:11">
      <c r="I18497" s="15">
        <v>18442</v>
      </c>
      <c r="J18497" s="15">
        <v>66.885689999999997</v>
      </c>
      <c r="K18497" s="15">
        <v>130.01150000000001</v>
      </c>
    </row>
    <row r="18498" spans="9:11">
      <c r="I18498" s="15">
        <v>18443</v>
      </c>
      <c r="J18498" s="15">
        <v>67.399950000000004</v>
      </c>
      <c r="K18498" s="15">
        <v>96.390879999999996</v>
      </c>
    </row>
    <row r="18499" spans="9:11">
      <c r="I18499" s="15">
        <v>18444</v>
      </c>
      <c r="J18499" s="15">
        <v>65.661709999999999</v>
      </c>
      <c r="K18499" s="15">
        <v>109.2462</v>
      </c>
    </row>
    <row r="18500" spans="9:11">
      <c r="I18500" s="15">
        <v>18445</v>
      </c>
      <c r="J18500" s="15">
        <v>67.955119999999994</v>
      </c>
      <c r="K18500" s="15">
        <v>127.9877</v>
      </c>
    </row>
    <row r="18501" spans="9:11">
      <c r="I18501" s="15">
        <v>18446</v>
      </c>
      <c r="J18501" s="15">
        <v>63.62623</v>
      </c>
      <c r="K18501" s="15">
        <v>110.8507</v>
      </c>
    </row>
    <row r="18502" spans="9:11">
      <c r="I18502" s="15">
        <v>18447</v>
      </c>
      <c r="J18502" s="15">
        <v>69.184719999999999</v>
      </c>
      <c r="K18502" s="15">
        <v>108.18810000000001</v>
      </c>
    </row>
    <row r="18503" spans="9:11">
      <c r="I18503" s="15">
        <v>18448</v>
      </c>
      <c r="J18503" s="15">
        <v>66.551000000000002</v>
      </c>
      <c r="K18503" s="15">
        <v>105.7101</v>
      </c>
    </row>
    <row r="18504" spans="9:11">
      <c r="I18504" s="15">
        <v>18449</v>
      </c>
      <c r="J18504" s="15">
        <v>69.236000000000004</v>
      </c>
      <c r="K18504" s="15">
        <v>110.3032</v>
      </c>
    </row>
    <row r="18505" spans="9:11">
      <c r="I18505" s="15">
        <v>18450</v>
      </c>
      <c r="J18505" s="15">
        <v>69.264259999999993</v>
      </c>
      <c r="K18505" s="15">
        <v>117.98</v>
      </c>
    </row>
    <row r="18506" spans="9:11">
      <c r="I18506" s="15">
        <v>18451</v>
      </c>
      <c r="J18506" s="15">
        <v>65.993889999999993</v>
      </c>
      <c r="K18506" s="15">
        <v>122.8317</v>
      </c>
    </row>
    <row r="18507" spans="9:11">
      <c r="I18507" s="15">
        <v>18452</v>
      </c>
      <c r="J18507" s="15">
        <v>71.733069999999998</v>
      </c>
      <c r="K18507" s="15">
        <v>125.3396</v>
      </c>
    </row>
    <row r="18508" spans="9:11">
      <c r="I18508" s="15">
        <v>18453</v>
      </c>
      <c r="J18508" s="15">
        <v>66.451549999999997</v>
      </c>
      <c r="K18508" s="15">
        <v>115.4263</v>
      </c>
    </row>
    <row r="18509" spans="9:11">
      <c r="I18509" s="15">
        <v>18454</v>
      </c>
      <c r="J18509" s="15">
        <v>66.392660000000006</v>
      </c>
      <c r="K18509" s="15">
        <v>136.12790000000001</v>
      </c>
    </row>
    <row r="18510" spans="9:11">
      <c r="I18510" s="15">
        <v>18455</v>
      </c>
      <c r="J18510" s="15">
        <v>66.816310000000001</v>
      </c>
      <c r="K18510" s="15">
        <v>127.10590000000001</v>
      </c>
    </row>
    <row r="18511" spans="9:11">
      <c r="I18511" s="15">
        <v>18456</v>
      </c>
      <c r="J18511" s="15">
        <v>67.890389999999996</v>
      </c>
      <c r="K18511" s="15">
        <v>124.9759</v>
      </c>
    </row>
    <row r="18512" spans="9:11">
      <c r="I18512" s="15">
        <v>18457</v>
      </c>
      <c r="J18512" s="15">
        <v>67.846149999999994</v>
      </c>
      <c r="K18512" s="15">
        <v>121.37869999999999</v>
      </c>
    </row>
    <row r="18513" spans="9:11">
      <c r="I18513" s="15">
        <v>18458</v>
      </c>
      <c r="J18513" s="15">
        <v>69.364840000000001</v>
      </c>
      <c r="K18513" s="15">
        <v>134.7724</v>
      </c>
    </row>
    <row r="18514" spans="9:11">
      <c r="I18514" s="15">
        <v>18459</v>
      </c>
      <c r="J18514" s="15">
        <v>64.372969999999995</v>
      </c>
      <c r="K18514" s="15">
        <v>123.65900000000001</v>
      </c>
    </row>
    <row r="18515" spans="9:11">
      <c r="I18515" s="15">
        <v>18460</v>
      </c>
      <c r="J18515" s="15">
        <v>72.898079999999993</v>
      </c>
      <c r="K18515" s="15">
        <v>138.81610000000001</v>
      </c>
    </row>
    <row r="18516" spans="9:11">
      <c r="I18516" s="15">
        <v>18461</v>
      </c>
      <c r="J18516" s="15">
        <v>66.995689999999996</v>
      </c>
      <c r="K18516" s="15">
        <v>116.2376</v>
      </c>
    </row>
    <row r="18517" spans="9:11">
      <c r="I18517" s="15">
        <v>18462</v>
      </c>
      <c r="J18517" s="15">
        <v>71.714150000000004</v>
      </c>
      <c r="K18517" s="15">
        <v>134.36529999999999</v>
      </c>
    </row>
    <row r="18518" spans="9:11">
      <c r="I18518" s="15">
        <v>18463</v>
      </c>
      <c r="J18518" s="15">
        <v>70.092969999999994</v>
      </c>
      <c r="K18518" s="15">
        <v>135.7937</v>
      </c>
    </row>
    <row r="18519" spans="9:11">
      <c r="I18519" s="15">
        <v>18464</v>
      </c>
      <c r="J18519" s="15">
        <v>68.570369999999997</v>
      </c>
      <c r="K18519" s="15">
        <v>144.20140000000001</v>
      </c>
    </row>
    <row r="18520" spans="9:11">
      <c r="I18520" s="15">
        <v>18465</v>
      </c>
      <c r="J18520" s="15">
        <v>69.000219999999999</v>
      </c>
      <c r="K18520" s="15">
        <v>135.05029999999999</v>
      </c>
    </row>
    <row r="18521" spans="9:11">
      <c r="I18521" s="15">
        <v>18466</v>
      </c>
      <c r="J18521" s="15">
        <v>69.208929999999995</v>
      </c>
      <c r="K18521" s="15">
        <v>120.83450000000001</v>
      </c>
    </row>
    <row r="18522" spans="9:11">
      <c r="I18522" s="15">
        <v>18467</v>
      </c>
      <c r="J18522" s="15">
        <v>69.465469999999996</v>
      </c>
      <c r="K18522" s="15">
        <v>133.63040000000001</v>
      </c>
    </row>
    <row r="18523" spans="9:11">
      <c r="I18523" s="15">
        <v>18468</v>
      </c>
      <c r="J18523" s="15">
        <v>70.791269999999997</v>
      </c>
      <c r="K18523" s="15">
        <v>130.49780000000001</v>
      </c>
    </row>
    <row r="18524" spans="9:11">
      <c r="I18524" s="15">
        <v>18469</v>
      </c>
      <c r="J18524" s="15">
        <v>68.788510000000002</v>
      </c>
      <c r="K18524" s="15">
        <v>118.4584</v>
      </c>
    </row>
    <row r="18525" spans="9:11">
      <c r="I18525" s="15">
        <v>18470</v>
      </c>
      <c r="J18525" s="15">
        <v>67.930199999999999</v>
      </c>
      <c r="K18525" s="15">
        <v>135.47049999999999</v>
      </c>
    </row>
    <row r="18526" spans="9:11">
      <c r="I18526" s="15">
        <v>18471</v>
      </c>
      <c r="J18526" s="15">
        <v>66.484800000000007</v>
      </c>
      <c r="K18526" s="15">
        <v>126.21680000000001</v>
      </c>
    </row>
    <row r="18527" spans="9:11">
      <c r="I18527" s="15">
        <v>18472</v>
      </c>
      <c r="J18527" s="15">
        <v>65.271460000000005</v>
      </c>
      <c r="K18527" s="15">
        <v>101.37050000000001</v>
      </c>
    </row>
    <row r="18528" spans="9:11">
      <c r="I18528" s="15">
        <v>18473</v>
      </c>
      <c r="J18528" s="15">
        <v>65.507710000000003</v>
      </c>
      <c r="K18528" s="15">
        <v>98.70684</v>
      </c>
    </row>
    <row r="18529" spans="9:11">
      <c r="I18529" s="15">
        <v>18474</v>
      </c>
      <c r="J18529" s="15">
        <v>67.439809999999994</v>
      </c>
      <c r="K18529" s="15">
        <v>115.5729</v>
      </c>
    </row>
    <row r="18530" spans="9:11">
      <c r="I18530" s="15">
        <v>18475</v>
      </c>
      <c r="J18530" s="15">
        <v>69.161190000000005</v>
      </c>
      <c r="K18530" s="15">
        <v>151.20580000000001</v>
      </c>
    </row>
    <row r="18531" spans="9:11">
      <c r="I18531" s="15">
        <v>18476</v>
      </c>
      <c r="J18531" s="15">
        <v>67.837320000000005</v>
      </c>
      <c r="K18531" s="15">
        <v>115.3943</v>
      </c>
    </row>
    <row r="18532" spans="9:11">
      <c r="I18532" s="15">
        <v>18477</v>
      </c>
      <c r="J18532" s="15">
        <v>66.497510000000005</v>
      </c>
      <c r="K18532" s="15">
        <v>131.53749999999999</v>
      </c>
    </row>
    <row r="18533" spans="9:11">
      <c r="I18533" s="15">
        <v>18478</v>
      </c>
      <c r="J18533" s="15">
        <v>68.690629999999999</v>
      </c>
      <c r="K18533" s="15">
        <v>116.851</v>
      </c>
    </row>
    <row r="18534" spans="9:11">
      <c r="I18534" s="15">
        <v>18479</v>
      </c>
      <c r="J18534" s="15">
        <v>67.409239999999997</v>
      </c>
      <c r="K18534" s="15">
        <v>142.24690000000001</v>
      </c>
    </row>
    <row r="18535" spans="9:11">
      <c r="I18535" s="15">
        <v>18480</v>
      </c>
      <c r="J18535" s="15">
        <v>68.69726</v>
      </c>
      <c r="K18535" s="15">
        <v>128.51859999999999</v>
      </c>
    </row>
    <row r="18536" spans="9:11">
      <c r="I18536" s="15">
        <v>18481</v>
      </c>
      <c r="J18536" s="15">
        <v>67.128270000000001</v>
      </c>
      <c r="K18536" s="15">
        <v>119.24939999999999</v>
      </c>
    </row>
    <row r="18537" spans="9:11">
      <c r="I18537" s="15">
        <v>18482</v>
      </c>
      <c r="J18537" s="15">
        <v>69.574380000000005</v>
      </c>
      <c r="K18537" s="15">
        <v>125.2213</v>
      </c>
    </row>
    <row r="18538" spans="9:11">
      <c r="I18538" s="15">
        <v>18483</v>
      </c>
      <c r="J18538" s="15">
        <v>70.355530000000002</v>
      </c>
      <c r="K18538" s="15">
        <v>127.9276</v>
      </c>
    </row>
    <row r="18539" spans="9:11">
      <c r="I18539" s="15">
        <v>18484</v>
      </c>
      <c r="J18539" s="15">
        <v>71.029560000000004</v>
      </c>
      <c r="K18539" s="15">
        <v>136.20529999999999</v>
      </c>
    </row>
    <row r="18540" spans="9:11">
      <c r="I18540" s="15">
        <v>18485</v>
      </c>
      <c r="J18540" s="15">
        <v>67.017150000000001</v>
      </c>
      <c r="K18540" s="15">
        <v>119.3356</v>
      </c>
    </row>
    <row r="18541" spans="9:11">
      <c r="I18541" s="15">
        <v>18486</v>
      </c>
      <c r="J18541" s="15">
        <v>71.666319999999999</v>
      </c>
      <c r="K18541" s="15">
        <v>140.03919999999999</v>
      </c>
    </row>
    <row r="18542" spans="9:11">
      <c r="I18542" s="15">
        <v>18487</v>
      </c>
      <c r="J18542" s="15">
        <v>68.143039999999999</v>
      </c>
      <c r="K18542" s="15">
        <v>104.2278</v>
      </c>
    </row>
    <row r="18543" spans="9:11">
      <c r="I18543" s="15">
        <v>18488</v>
      </c>
      <c r="J18543" s="15">
        <v>69.903419999999997</v>
      </c>
      <c r="K18543" s="15">
        <v>145.76050000000001</v>
      </c>
    </row>
    <row r="18544" spans="9:11">
      <c r="I18544" s="15">
        <v>18489</v>
      </c>
      <c r="J18544" s="15">
        <v>68.65728</v>
      </c>
      <c r="K18544" s="15">
        <v>118.4992</v>
      </c>
    </row>
    <row r="18545" spans="9:11">
      <c r="I18545" s="15">
        <v>18490</v>
      </c>
      <c r="J18545" s="15">
        <v>67.863810000000001</v>
      </c>
      <c r="K18545" s="15">
        <v>110.34059999999999</v>
      </c>
    </row>
    <row r="18546" spans="9:11">
      <c r="I18546" s="15">
        <v>18491</v>
      </c>
      <c r="J18546" s="15">
        <v>67.602990000000005</v>
      </c>
      <c r="K18546" s="15">
        <v>124.9038</v>
      </c>
    </row>
    <row r="18547" spans="9:11">
      <c r="I18547" s="15">
        <v>18492</v>
      </c>
      <c r="J18547" s="15">
        <v>68.421620000000004</v>
      </c>
      <c r="K18547" s="15">
        <v>143.2337</v>
      </c>
    </row>
    <row r="18548" spans="9:11">
      <c r="I18548" s="15">
        <v>18493</v>
      </c>
      <c r="J18548" s="15">
        <v>64.294049999999999</v>
      </c>
      <c r="K18548" s="15">
        <v>111.3888</v>
      </c>
    </row>
    <row r="18549" spans="9:11">
      <c r="I18549" s="15">
        <v>18494</v>
      </c>
      <c r="J18549" s="15">
        <v>70.256680000000003</v>
      </c>
      <c r="K18549" s="15">
        <v>130.93109999999999</v>
      </c>
    </row>
    <row r="18550" spans="9:11">
      <c r="I18550" s="15">
        <v>18495</v>
      </c>
      <c r="J18550" s="15">
        <v>66.927819999999997</v>
      </c>
      <c r="K18550" s="15">
        <v>117.02460000000001</v>
      </c>
    </row>
    <row r="18551" spans="9:11">
      <c r="I18551" s="15">
        <v>18496</v>
      </c>
      <c r="J18551" s="15">
        <v>68.131169999999997</v>
      </c>
      <c r="K18551" s="15">
        <v>112.2702</v>
      </c>
    </row>
    <row r="18552" spans="9:11">
      <c r="I18552" s="15">
        <v>18497</v>
      </c>
      <c r="J18552" s="15">
        <v>68.476709999999997</v>
      </c>
      <c r="K18552" s="15">
        <v>125.97320000000001</v>
      </c>
    </row>
    <row r="18553" spans="9:11">
      <c r="I18553" s="15">
        <v>18498</v>
      </c>
      <c r="J18553" s="15">
        <v>70.704430000000002</v>
      </c>
      <c r="K18553" s="15">
        <v>130.06180000000001</v>
      </c>
    </row>
    <row r="18554" spans="9:11">
      <c r="I18554" s="15">
        <v>18499</v>
      </c>
      <c r="J18554" s="15">
        <v>72.478710000000007</v>
      </c>
      <c r="K18554" s="15">
        <v>139.45750000000001</v>
      </c>
    </row>
    <row r="18555" spans="9:11">
      <c r="I18555" s="15">
        <v>18500</v>
      </c>
      <c r="J18555" s="15">
        <v>66.600890000000007</v>
      </c>
      <c r="K18555" s="15">
        <v>121.3741</v>
      </c>
    </row>
    <row r="18556" spans="9:11">
      <c r="I18556" s="15">
        <v>18501</v>
      </c>
      <c r="J18556" s="15">
        <v>69.528940000000006</v>
      </c>
      <c r="K18556" s="15">
        <v>128.6671</v>
      </c>
    </row>
    <row r="18557" spans="9:11">
      <c r="I18557" s="15">
        <v>18502</v>
      </c>
      <c r="J18557" s="15">
        <v>69.514290000000003</v>
      </c>
      <c r="K18557" s="15">
        <v>138.86259999999999</v>
      </c>
    </row>
    <row r="18558" spans="9:11">
      <c r="I18558" s="15">
        <v>18503</v>
      </c>
      <c r="J18558" s="15">
        <v>69.131379999999993</v>
      </c>
      <c r="K18558" s="15">
        <v>146.1917</v>
      </c>
    </row>
    <row r="18559" spans="9:11">
      <c r="I18559" s="15">
        <v>18504</v>
      </c>
      <c r="J18559" s="15">
        <v>66.809150000000002</v>
      </c>
      <c r="K18559" s="15">
        <v>128.29920000000001</v>
      </c>
    </row>
    <row r="18560" spans="9:11">
      <c r="I18560" s="15">
        <v>18505</v>
      </c>
      <c r="J18560" s="15">
        <v>66.954520000000002</v>
      </c>
      <c r="K18560" s="15">
        <v>127.1524</v>
      </c>
    </row>
    <row r="18561" spans="9:11">
      <c r="I18561" s="15">
        <v>18506</v>
      </c>
      <c r="J18561" s="15">
        <v>65.575530000000001</v>
      </c>
      <c r="K18561" s="15">
        <v>132.85210000000001</v>
      </c>
    </row>
    <row r="18562" spans="9:11">
      <c r="I18562" s="15">
        <v>18507</v>
      </c>
      <c r="J18562" s="15">
        <v>66.997219999999999</v>
      </c>
      <c r="K18562" s="15">
        <v>122.4956</v>
      </c>
    </row>
    <row r="18563" spans="9:11">
      <c r="I18563" s="15">
        <v>18508</v>
      </c>
      <c r="J18563" s="15">
        <v>68.062910000000002</v>
      </c>
      <c r="K18563" s="15">
        <v>141.5624</v>
      </c>
    </row>
    <row r="18564" spans="9:11">
      <c r="I18564" s="15">
        <v>18509</v>
      </c>
      <c r="J18564" s="15">
        <v>67.135409999999993</v>
      </c>
      <c r="K18564" s="15">
        <v>149.80529999999999</v>
      </c>
    </row>
    <row r="18565" spans="9:11">
      <c r="I18565" s="15">
        <v>18510</v>
      </c>
      <c r="J18565" s="15">
        <v>68.787440000000004</v>
      </c>
      <c r="K18565" s="15">
        <v>140.3871</v>
      </c>
    </row>
    <row r="18566" spans="9:11">
      <c r="I18566" s="15">
        <v>18511</v>
      </c>
      <c r="J18566" s="15">
        <v>70.398409999999998</v>
      </c>
      <c r="K18566" s="15">
        <v>127.7709</v>
      </c>
    </row>
    <row r="18567" spans="9:11">
      <c r="I18567" s="15">
        <v>18512</v>
      </c>
      <c r="J18567" s="15">
        <v>67.169520000000006</v>
      </c>
      <c r="K18567" s="15">
        <v>112.1317</v>
      </c>
    </row>
    <row r="18568" spans="9:11">
      <c r="I18568" s="15">
        <v>18513</v>
      </c>
      <c r="J18568" s="15">
        <v>67.642600000000002</v>
      </c>
      <c r="K18568" s="15">
        <v>125.1871</v>
      </c>
    </row>
    <row r="18569" spans="9:11">
      <c r="I18569" s="15">
        <v>18514</v>
      </c>
      <c r="J18569" s="15">
        <v>68.624319999999997</v>
      </c>
      <c r="K18569" s="15">
        <v>131.5505</v>
      </c>
    </row>
    <row r="18570" spans="9:11">
      <c r="I18570" s="15">
        <v>18515</v>
      </c>
      <c r="J18570" s="15">
        <v>66.982550000000003</v>
      </c>
      <c r="K18570" s="15">
        <v>129.8261</v>
      </c>
    </row>
    <row r="18571" spans="9:11">
      <c r="I18571" s="15">
        <v>18516</v>
      </c>
      <c r="J18571" s="15">
        <v>71.159120000000001</v>
      </c>
      <c r="K18571" s="15">
        <v>143.77289999999999</v>
      </c>
    </row>
    <row r="18572" spans="9:11">
      <c r="I18572" s="15">
        <v>18517</v>
      </c>
      <c r="J18572" s="15">
        <v>67.558430000000001</v>
      </c>
      <c r="K18572" s="15">
        <v>130.0446</v>
      </c>
    </row>
    <row r="18573" spans="9:11">
      <c r="I18573" s="15">
        <v>18518</v>
      </c>
      <c r="J18573" s="15">
        <v>68.206770000000006</v>
      </c>
      <c r="K18573" s="15">
        <v>131.98310000000001</v>
      </c>
    </row>
    <row r="18574" spans="9:11">
      <c r="I18574" s="15">
        <v>18519</v>
      </c>
      <c r="J18574" s="15">
        <v>66.781949999999995</v>
      </c>
      <c r="K18574" s="15">
        <v>129.15129999999999</v>
      </c>
    </row>
    <row r="18575" spans="9:11">
      <c r="I18575" s="15">
        <v>18520</v>
      </c>
      <c r="J18575" s="15">
        <v>64.702110000000005</v>
      </c>
      <c r="K18575" s="15">
        <v>117.95489999999999</v>
      </c>
    </row>
    <row r="18576" spans="9:11">
      <c r="I18576" s="15">
        <v>18521</v>
      </c>
      <c r="J18576" s="15">
        <v>66.247420000000005</v>
      </c>
      <c r="K18576" s="15">
        <v>118.3215</v>
      </c>
    </row>
    <row r="18577" spans="9:11">
      <c r="I18577" s="15">
        <v>18522</v>
      </c>
      <c r="J18577" s="15">
        <v>67.507239999999996</v>
      </c>
      <c r="K18577" s="15">
        <v>111.27209999999999</v>
      </c>
    </row>
    <row r="18578" spans="9:11">
      <c r="I18578" s="15">
        <v>18523</v>
      </c>
      <c r="J18578" s="15">
        <v>70.386290000000002</v>
      </c>
      <c r="K18578" s="15">
        <v>132.53200000000001</v>
      </c>
    </row>
    <row r="18579" spans="9:11">
      <c r="I18579" s="15">
        <v>18524</v>
      </c>
      <c r="J18579" s="15">
        <v>66.2864</v>
      </c>
      <c r="K18579" s="15">
        <v>138.8554</v>
      </c>
    </row>
    <row r="18580" spans="9:11">
      <c r="I18580" s="15">
        <v>18525</v>
      </c>
      <c r="J18580" s="15">
        <v>66.417299999999997</v>
      </c>
      <c r="K18580" s="15">
        <v>110.45610000000001</v>
      </c>
    </row>
    <row r="18581" spans="9:11">
      <c r="I18581" s="15">
        <v>18526</v>
      </c>
      <c r="J18581" s="15">
        <v>67.914349999999999</v>
      </c>
      <c r="K18581" s="15">
        <v>120.5977</v>
      </c>
    </row>
    <row r="18582" spans="9:11">
      <c r="I18582" s="15">
        <v>18527</v>
      </c>
      <c r="J18582" s="15">
        <v>66.428330000000003</v>
      </c>
      <c r="K18582" s="15">
        <v>130.48689999999999</v>
      </c>
    </row>
    <row r="18583" spans="9:11">
      <c r="I18583" s="15">
        <v>18528</v>
      </c>
      <c r="J18583" s="15">
        <v>70.514510000000001</v>
      </c>
      <c r="K18583" s="15">
        <v>144.90799999999999</v>
      </c>
    </row>
    <row r="18584" spans="9:11">
      <c r="I18584" s="15">
        <v>18529</v>
      </c>
      <c r="J18584" s="15">
        <v>69.228319999999997</v>
      </c>
      <c r="K18584" s="15">
        <v>117.2825</v>
      </c>
    </row>
    <row r="18585" spans="9:11">
      <c r="I18585" s="15">
        <v>18530</v>
      </c>
      <c r="J18585" s="15">
        <v>67.998260000000002</v>
      </c>
      <c r="K18585" s="15">
        <v>122.5487</v>
      </c>
    </row>
    <row r="18586" spans="9:11">
      <c r="I18586" s="15">
        <v>18531</v>
      </c>
      <c r="J18586" s="15">
        <v>69.657709999999994</v>
      </c>
      <c r="K18586" s="15">
        <v>140.18530000000001</v>
      </c>
    </row>
    <row r="18587" spans="9:11">
      <c r="I18587" s="15">
        <v>18532</v>
      </c>
      <c r="J18587" s="15">
        <v>72.16883</v>
      </c>
      <c r="K18587" s="15">
        <v>136.178</v>
      </c>
    </row>
    <row r="18588" spans="9:11">
      <c r="I18588" s="15">
        <v>18533</v>
      </c>
      <c r="J18588" s="15">
        <v>69.493690000000001</v>
      </c>
      <c r="K18588" s="15">
        <v>118.74160000000001</v>
      </c>
    </row>
    <row r="18589" spans="9:11">
      <c r="I18589" s="15">
        <v>18534</v>
      </c>
      <c r="J18589" s="15">
        <v>64.386049999999997</v>
      </c>
      <c r="K18589" s="15">
        <v>113.8126</v>
      </c>
    </row>
    <row r="18590" spans="9:11">
      <c r="I18590" s="15">
        <v>18535</v>
      </c>
      <c r="J18590" s="15">
        <v>64.550939999999997</v>
      </c>
      <c r="K18590" s="15">
        <v>114.69450000000001</v>
      </c>
    </row>
    <row r="18591" spans="9:11">
      <c r="I18591" s="15">
        <v>18536</v>
      </c>
      <c r="J18591" s="15">
        <v>68.237470000000002</v>
      </c>
      <c r="K18591" s="15">
        <v>112.80249999999999</v>
      </c>
    </row>
    <row r="18592" spans="9:11">
      <c r="I18592" s="15">
        <v>18537</v>
      </c>
      <c r="J18592" s="15">
        <v>68.026979999999995</v>
      </c>
      <c r="K18592" s="15">
        <v>117.2349</v>
      </c>
    </row>
    <row r="18593" spans="9:11">
      <c r="I18593" s="15">
        <v>18538</v>
      </c>
      <c r="J18593" s="15">
        <v>66.43047</v>
      </c>
      <c r="K18593" s="15">
        <v>95.715130000000002</v>
      </c>
    </row>
    <row r="18594" spans="9:11">
      <c r="I18594" s="15">
        <v>18539</v>
      </c>
      <c r="J18594" s="15">
        <v>69.867249999999999</v>
      </c>
      <c r="K18594" s="15">
        <v>148.5763</v>
      </c>
    </row>
    <row r="18595" spans="9:11">
      <c r="I18595" s="15">
        <v>18540</v>
      </c>
      <c r="J18595" s="15">
        <v>66.960930000000005</v>
      </c>
      <c r="K18595" s="15">
        <v>111.8249</v>
      </c>
    </row>
    <row r="18596" spans="9:11">
      <c r="I18596" s="15">
        <v>18541</v>
      </c>
      <c r="J18596" s="15">
        <v>68.827889999999996</v>
      </c>
      <c r="K18596" s="15">
        <v>125.2561</v>
      </c>
    </row>
    <row r="18597" spans="9:11">
      <c r="I18597" s="15">
        <v>18542</v>
      </c>
      <c r="J18597" s="15">
        <v>66.901970000000006</v>
      </c>
      <c r="K18597" s="15">
        <v>129.6533</v>
      </c>
    </row>
    <row r="18598" spans="9:11">
      <c r="I18598" s="15">
        <v>18543</v>
      </c>
      <c r="J18598" s="15">
        <v>67.309309999999996</v>
      </c>
      <c r="K18598" s="15">
        <v>126.2076</v>
      </c>
    </row>
    <row r="18599" spans="9:11">
      <c r="I18599" s="15">
        <v>18544</v>
      </c>
      <c r="J18599" s="15">
        <v>67.521330000000006</v>
      </c>
      <c r="K18599" s="15">
        <v>123.9019</v>
      </c>
    </row>
    <row r="18600" spans="9:11">
      <c r="I18600" s="15">
        <v>18545</v>
      </c>
      <c r="J18600" s="15">
        <v>66.81174</v>
      </c>
      <c r="K18600" s="15">
        <v>137.80449999999999</v>
      </c>
    </row>
    <row r="18601" spans="9:11">
      <c r="I18601" s="15">
        <v>18546</v>
      </c>
      <c r="J18601" s="15">
        <v>65.822950000000006</v>
      </c>
      <c r="K18601" s="15">
        <v>120.199</v>
      </c>
    </row>
    <row r="18602" spans="9:11">
      <c r="I18602" s="15">
        <v>18547</v>
      </c>
      <c r="J18602" s="15">
        <v>71.387640000000005</v>
      </c>
      <c r="K18602" s="15">
        <v>144.70859999999999</v>
      </c>
    </row>
    <row r="18603" spans="9:11">
      <c r="I18603" s="15">
        <v>18548</v>
      </c>
      <c r="J18603" s="15">
        <v>65.356430000000003</v>
      </c>
      <c r="K18603" s="15">
        <v>115.5945</v>
      </c>
    </row>
    <row r="18604" spans="9:11">
      <c r="I18604" s="15">
        <v>18549</v>
      </c>
      <c r="J18604" s="15">
        <v>63.25179</v>
      </c>
      <c r="K18604" s="15">
        <v>105.0179</v>
      </c>
    </row>
    <row r="18605" spans="9:11">
      <c r="I18605" s="15">
        <v>18550</v>
      </c>
      <c r="J18605" s="15">
        <v>65.591070000000002</v>
      </c>
      <c r="K18605" s="15">
        <v>122.51819999999999</v>
      </c>
    </row>
    <row r="18606" spans="9:11">
      <c r="I18606" s="15">
        <v>18551</v>
      </c>
      <c r="J18606" s="15">
        <v>67.789079999999998</v>
      </c>
      <c r="K18606" s="15">
        <v>137.9392</v>
      </c>
    </row>
    <row r="18607" spans="9:11">
      <c r="I18607" s="15">
        <v>18552</v>
      </c>
      <c r="J18607" s="15">
        <v>68.61336</v>
      </c>
      <c r="K18607" s="15">
        <v>118.2248</v>
      </c>
    </row>
    <row r="18608" spans="9:11">
      <c r="I18608" s="15">
        <v>18553</v>
      </c>
      <c r="J18608" s="15">
        <v>66.90249</v>
      </c>
      <c r="K18608" s="15">
        <v>117.65</v>
      </c>
    </row>
    <row r="18609" spans="9:11">
      <c r="I18609" s="15">
        <v>18554</v>
      </c>
      <c r="J18609" s="15">
        <v>70.025040000000004</v>
      </c>
      <c r="K18609" s="15">
        <v>139.57159999999999</v>
      </c>
    </row>
    <row r="18610" spans="9:11">
      <c r="I18610" s="15">
        <v>18555</v>
      </c>
      <c r="J18610" s="15">
        <v>66.225549999999998</v>
      </c>
      <c r="K18610" s="15">
        <v>127.3096</v>
      </c>
    </row>
    <row r="18611" spans="9:11">
      <c r="I18611" s="15">
        <v>18556</v>
      </c>
      <c r="J18611" s="15">
        <v>67.741020000000006</v>
      </c>
      <c r="K18611" s="15">
        <v>142.398</v>
      </c>
    </row>
    <row r="18612" spans="9:11">
      <c r="I18612" s="15">
        <v>18557</v>
      </c>
      <c r="J18612" s="15">
        <v>68.894300000000001</v>
      </c>
      <c r="K18612" s="15">
        <v>131.6782</v>
      </c>
    </row>
    <row r="18613" spans="9:11">
      <c r="I18613" s="15">
        <v>18558</v>
      </c>
      <c r="J18613" s="15">
        <v>69.121250000000003</v>
      </c>
      <c r="K18613" s="15">
        <v>133.25630000000001</v>
      </c>
    </row>
    <row r="18614" spans="9:11">
      <c r="I18614" s="15">
        <v>18559</v>
      </c>
      <c r="J18614" s="15">
        <v>67.446870000000004</v>
      </c>
      <c r="K18614" s="15">
        <v>123.12739999999999</v>
      </c>
    </row>
    <row r="18615" spans="9:11">
      <c r="I18615" s="15">
        <v>18560</v>
      </c>
      <c r="J18615" s="15">
        <v>67.659909999999996</v>
      </c>
      <c r="K18615" s="15">
        <v>120.3186</v>
      </c>
    </row>
    <row r="18616" spans="9:11">
      <c r="I18616" s="15">
        <v>18561</v>
      </c>
      <c r="J18616" s="15">
        <v>70.958500000000001</v>
      </c>
      <c r="K18616" s="15">
        <v>131.0829</v>
      </c>
    </row>
    <row r="18617" spans="9:11">
      <c r="I18617" s="15">
        <v>18562</v>
      </c>
      <c r="J18617" s="15">
        <v>71.927170000000004</v>
      </c>
      <c r="K18617" s="15">
        <v>154.18610000000001</v>
      </c>
    </row>
    <row r="18618" spans="9:11">
      <c r="I18618" s="15">
        <v>18563</v>
      </c>
      <c r="J18618" s="15">
        <v>67.29513</v>
      </c>
      <c r="K18618" s="15">
        <v>132.41319999999999</v>
      </c>
    </row>
    <row r="18619" spans="9:11">
      <c r="I18619" s="15">
        <v>18564</v>
      </c>
      <c r="J18619" s="15">
        <v>63.952440000000003</v>
      </c>
      <c r="K18619" s="15">
        <v>124.3648</v>
      </c>
    </row>
    <row r="18620" spans="9:11">
      <c r="I18620" s="15">
        <v>18565</v>
      </c>
      <c r="J18620" s="15">
        <v>69.831869999999995</v>
      </c>
      <c r="K18620" s="15">
        <v>136.90950000000001</v>
      </c>
    </row>
    <row r="18621" spans="9:11">
      <c r="I18621" s="15">
        <v>18566</v>
      </c>
      <c r="J18621" s="15">
        <v>68.375240000000005</v>
      </c>
      <c r="K18621" s="15">
        <v>114.5381</v>
      </c>
    </row>
    <row r="18622" spans="9:11">
      <c r="I18622" s="15">
        <v>18567</v>
      </c>
      <c r="J18622" s="15">
        <v>67.958029999999994</v>
      </c>
      <c r="K18622" s="15">
        <v>144.82810000000001</v>
      </c>
    </row>
    <row r="18623" spans="9:11">
      <c r="I18623" s="15">
        <v>18568</v>
      </c>
      <c r="J18623" s="15">
        <v>66.577070000000006</v>
      </c>
      <c r="K18623" s="15">
        <v>123.9629</v>
      </c>
    </row>
    <row r="18624" spans="9:11">
      <c r="I18624" s="15">
        <v>18569</v>
      </c>
      <c r="J18624" s="15">
        <v>67.720619999999997</v>
      </c>
      <c r="K18624" s="15">
        <v>141.1541</v>
      </c>
    </row>
    <row r="18625" spans="9:11">
      <c r="I18625" s="15">
        <v>18570</v>
      </c>
      <c r="J18625" s="15">
        <v>63.927250000000001</v>
      </c>
      <c r="K18625" s="15">
        <v>106.6814</v>
      </c>
    </row>
    <row r="18626" spans="9:11">
      <c r="I18626" s="15">
        <v>18571</v>
      </c>
      <c r="J18626" s="15">
        <v>69.461669999999998</v>
      </c>
      <c r="K18626" s="15">
        <v>129.6969</v>
      </c>
    </row>
    <row r="18627" spans="9:11">
      <c r="I18627" s="15">
        <v>18572</v>
      </c>
      <c r="J18627" s="15">
        <v>68.83466</v>
      </c>
      <c r="K18627" s="15">
        <v>131.46719999999999</v>
      </c>
    </row>
    <row r="18628" spans="9:11">
      <c r="I18628" s="15">
        <v>18573</v>
      </c>
      <c r="J18628" s="15">
        <v>65.947140000000005</v>
      </c>
      <c r="K18628" s="15">
        <v>127.9311</v>
      </c>
    </row>
    <row r="18629" spans="9:11">
      <c r="I18629" s="15">
        <v>18574</v>
      </c>
      <c r="J18629" s="15">
        <v>65.750230000000002</v>
      </c>
      <c r="K18629" s="15">
        <v>127.4329</v>
      </c>
    </row>
    <row r="18630" spans="9:11">
      <c r="I18630" s="15">
        <v>18575</v>
      </c>
      <c r="J18630" s="15">
        <v>70.475179999999995</v>
      </c>
      <c r="K18630" s="15">
        <v>139.01740000000001</v>
      </c>
    </row>
    <row r="18631" spans="9:11">
      <c r="I18631" s="15">
        <v>18576</v>
      </c>
      <c r="J18631" s="15">
        <v>64.989320000000006</v>
      </c>
      <c r="K18631" s="15">
        <v>115.5069</v>
      </c>
    </row>
    <row r="18632" spans="9:11">
      <c r="I18632" s="15">
        <v>18577</v>
      </c>
      <c r="J18632" s="15">
        <v>67.413529999999994</v>
      </c>
      <c r="K18632" s="15">
        <v>127.8081</v>
      </c>
    </row>
    <row r="18633" spans="9:11">
      <c r="I18633" s="15">
        <v>18578</v>
      </c>
      <c r="J18633" s="15">
        <v>68.384069999999994</v>
      </c>
      <c r="K18633" s="15">
        <v>122.22709999999999</v>
      </c>
    </row>
    <row r="18634" spans="9:11">
      <c r="I18634" s="15">
        <v>18579</v>
      </c>
      <c r="J18634" s="15">
        <v>70.056370000000001</v>
      </c>
      <c r="K18634" s="15">
        <v>143.8614</v>
      </c>
    </row>
    <row r="18635" spans="9:11">
      <c r="I18635" s="15">
        <v>18580</v>
      </c>
      <c r="J18635" s="15">
        <v>67.069580000000002</v>
      </c>
      <c r="K18635" s="15">
        <v>100.17489999999999</v>
      </c>
    </row>
    <row r="18636" spans="9:11">
      <c r="I18636" s="15">
        <v>18581</v>
      </c>
      <c r="J18636" s="15">
        <v>69.098770000000002</v>
      </c>
      <c r="K18636" s="15">
        <v>125.7953</v>
      </c>
    </row>
    <row r="18637" spans="9:11">
      <c r="I18637" s="15">
        <v>18582</v>
      </c>
      <c r="J18637" s="15">
        <v>65.965050000000005</v>
      </c>
      <c r="K18637" s="15">
        <v>110.9834</v>
      </c>
    </row>
    <row r="18638" spans="9:11">
      <c r="I18638" s="15">
        <v>18583</v>
      </c>
      <c r="J18638" s="15">
        <v>66.575860000000006</v>
      </c>
      <c r="K18638" s="15">
        <v>114.8681</v>
      </c>
    </row>
    <row r="18639" spans="9:11">
      <c r="I18639" s="15">
        <v>18584</v>
      </c>
      <c r="J18639" s="15">
        <v>67.297290000000004</v>
      </c>
      <c r="K18639" s="15">
        <v>125.78660000000001</v>
      </c>
    </row>
    <row r="18640" spans="9:11">
      <c r="I18640" s="15">
        <v>18585</v>
      </c>
      <c r="J18640" s="15">
        <v>71.214230000000001</v>
      </c>
      <c r="K18640" s="15">
        <v>139.53149999999999</v>
      </c>
    </row>
    <row r="18641" spans="9:11">
      <c r="I18641" s="15">
        <v>18586</v>
      </c>
      <c r="J18641" s="15">
        <v>68.141379999999998</v>
      </c>
      <c r="K18641" s="15">
        <v>125.3772</v>
      </c>
    </row>
    <row r="18642" spans="9:11">
      <c r="I18642" s="15">
        <v>18587</v>
      </c>
      <c r="J18642" s="15">
        <v>68.340010000000007</v>
      </c>
      <c r="K18642" s="15">
        <v>132.0128</v>
      </c>
    </row>
    <row r="18643" spans="9:11">
      <c r="I18643" s="15">
        <v>18588</v>
      </c>
      <c r="J18643" s="15">
        <v>65.93383</v>
      </c>
      <c r="K18643" s="15">
        <v>132.19720000000001</v>
      </c>
    </row>
    <row r="18644" spans="9:11">
      <c r="I18644" s="15">
        <v>18589</v>
      </c>
      <c r="J18644" s="15">
        <v>66.307739999999995</v>
      </c>
      <c r="K18644" s="15">
        <v>108.1026</v>
      </c>
    </row>
    <row r="18645" spans="9:11">
      <c r="I18645" s="15">
        <v>18590</v>
      </c>
      <c r="J18645" s="15">
        <v>67.085729999999998</v>
      </c>
      <c r="K18645" s="15">
        <v>110.25579999999999</v>
      </c>
    </row>
    <row r="18646" spans="9:11">
      <c r="I18646" s="15">
        <v>18591</v>
      </c>
      <c r="J18646" s="15">
        <v>67.530559999999994</v>
      </c>
      <c r="K18646" s="15">
        <v>117.9915</v>
      </c>
    </row>
    <row r="18647" spans="9:11">
      <c r="I18647" s="15">
        <v>18592</v>
      </c>
      <c r="J18647" s="15">
        <v>68.0261</v>
      </c>
      <c r="K18647" s="15">
        <v>115.7176</v>
      </c>
    </row>
    <row r="18648" spans="9:11">
      <c r="I18648" s="15">
        <v>18593</v>
      </c>
      <c r="J18648" s="15">
        <v>68.805570000000003</v>
      </c>
      <c r="K18648" s="15">
        <v>108.2525</v>
      </c>
    </row>
    <row r="18649" spans="9:11">
      <c r="I18649" s="15">
        <v>18594</v>
      </c>
      <c r="J18649" s="15">
        <v>67.852609999999999</v>
      </c>
      <c r="K18649" s="15">
        <v>124.1566</v>
      </c>
    </row>
    <row r="18650" spans="9:11">
      <c r="I18650" s="15">
        <v>18595</v>
      </c>
      <c r="J18650" s="15">
        <v>69.579750000000004</v>
      </c>
      <c r="K18650" s="15">
        <v>134.4556</v>
      </c>
    </row>
    <row r="18651" spans="9:11">
      <c r="I18651" s="15">
        <v>18596</v>
      </c>
      <c r="J18651" s="15">
        <v>65.349040000000002</v>
      </c>
      <c r="K18651" s="15">
        <v>102.28230000000001</v>
      </c>
    </row>
    <row r="18652" spans="9:11">
      <c r="I18652" s="15">
        <v>18597</v>
      </c>
      <c r="J18652" s="15">
        <v>66.659739999999999</v>
      </c>
      <c r="K18652" s="15">
        <v>100.292</v>
      </c>
    </row>
    <row r="18653" spans="9:11">
      <c r="I18653" s="15">
        <v>18598</v>
      </c>
      <c r="J18653" s="15">
        <v>70.671490000000006</v>
      </c>
      <c r="K18653" s="15">
        <v>141.63460000000001</v>
      </c>
    </row>
    <row r="18654" spans="9:11">
      <c r="I18654" s="15">
        <v>18599</v>
      </c>
      <c r="J18654" s="15">
        <v>70.135319999999993</v>
      </c>
      <c r="K18654" s="15">
        <v>136.6807</v>
      </c>
    </row>
    <row r="18655" spans="9:11">
      <c r="I18655" s="15">
        <v>18600</v>
      </c>
      <c r="J18655" s="15">
        <v>67.42062</v>
      </c>
      <c r="K18655" s="15">
        <v>114.6369</v>
      </c>
    </row>
    <row r="18656" spans="9:11">
      <c r="I18656" s="15">
        <v>18601</v>
      </c>
      <c r="J18656" s="15">
        <v>69.470799999999997</v>
      </c>
      <c r="K18656" s="15">
        <v>114.76990000000001</v>
      </c>
    </row>
    <row r="18657" spans="9:11">
      <c r="I18657" s="15">
        <v>18602</v>
      </c>
      <c r="J18657" s="15">
        <v>67.627600000000001</v>
      </c>
      <c r="K18657" s="15">
        <v>135.95590000000001</v>
      </c>
    </row>
    <row r="18658" spans="9:11">
      <c r="I18658" s="15">
        <v>18603</v>
      </c>
      <c r="J18658" s="15">
        <v>67.182109999999994</v>
      </c>
      <c r="K18658" s="15">
        <v>131.49709999999999</v>
      </c>
    </row>
    <row r="18659" spans="9:11">
      <c r="I18659" s="15">
        <v>18604</v>
      </c>
      <c r="J18659" s="15">
        <v>64.458110000000005</v>
      </c>
      <c r="K18659" s="15">
        <v>125.69629999999999</v>
      </c>
    </row>
    <row r="18660" spans="9:11">
      <c r="I18660" s="15">
        <v>18605</v>
      </c>
      <c r="J18660" s="15">
        <v>68.957350000000005</v>
      </c>
      <c r="K18660" s="15">
        <v>122.04600000000001</v>
      </c>
    </row>
    <row r="18661" spans="9:11">
      <c r="I18661" s="15">
        <v>18606</v>
      </c>
      <c r="J18661" s="15">
        <v>67.642480000000006</v>
      </c>
      <c r="K18661" s="15">
        <v>129.17179999999999</v>
      </c>
    </row>
    <row r="18662" spans="9:11">
      <c r="I18662" s="15">
        <v>18607</v>
      </c>
      <c r="J18662" s="15">
        <v>64.831789999999998</v>
      </c>
      <c r="K18662" s="15">
        <v>112.8573</v>
      </c>
    </row>
    <row r="18663" spans="9:11">
      <c r="I18663" s="15">
        <v>18608</v>
      </c>
      <c r="J18663" s="15">
        <v>69.270390000000006</v>
      </c>
      <c r="K18663" s="15">
        <v>129.56299999999999</v>
      </c>
    </row>
    <row r="18664" spans="9:11">
      <c r="I18664" s="15">
        <v>18609</v>
      </c>
      <c r="J18664" s="15">
        <v>66.83193</v>
      </c>
      <c r="K18664" s="15">
        <v>117.50620000000001</v>
      </c>
    </row>
    <row r="18665" spans="9:11">
      <c r="I18665" s="15">
        <v>18610</v>
      </c>
      <c r="J18665" s="15">
        <v>72.234849999999994</v>
      </c>
      <c r="K18665" s="15">
        <v>151.50139999999999</v>
      </c>
    </row>
    <row r="18666" spans="9:11">
      <c r="I18666" s="15">
        <v>18611</v>
      </c>
      <c r="J18666" s="15">
        <v>65.010630000000006</v>
      </c>
      <c r="K18666" s="15">
        <v>95.827460000000002</v>
      </c>
    </row>
    <row r="18667" spans="9:11">
      <c r="I18667" s="15">
        <v>18612</v>
      </c>
      <c r="J18667" s="15">
        <v>68.342140000000001</v>
      </c>
      <c r="K18667" s="15">
        <v>126.7129</v>
      </c>
    </row>
    <row r="18668" spans="9:11">
      <c r="I18668" s="15">
        <v>18613</v>
      </c>
      <c r="J18668" s="15">
        <v>66.621560000000002</v>
      </c>
      <c r="K18668" s="15">
        <v>130.10810000000001</v>
      </c>
    </row>
    <row r="18669" spans="9:11">
      <c r="I18669" s="15">
        <v>18614</v>
      </c>
      <c r="J18669" s="15">
        <v>67.088139999999996</v>
      </c>
      <c r="K18669" s="15">
        <v>133.73589999999999</v>
      </c>
    </row>
    <row r="18670" spans="9:11">
      <c r="I18670" s="15">
        <v>18615</v>
      </c>
      <c r="J18670" s="15">
        <v>69.052019999999999</v>
      </c>
      <c r="K18670" s="15">
        <v>128.0624</v>
      </c>
    </row>
    <row r="18671" spans="9:11">
      <c r="I18671" s="15">
        <v>18616</v>
      </c>
      <c r="J18671" s="15">
        <v>68.234539999999996</v>
      </c>
      <c r="K18671" s="15">
        <v>133.84010000000001</v>
      </c>
    </row>
    <row r="18672" spans="9:11">
      <c r="I18672" s="15">
        <v>18617</v>
      </c>
      <c r="J18672" s="15">
        <v>68.375159999999994</v>
      </c>
      <c r="K18672" s="15">
        <v>135.17910000000001</v>
      </c>
    </row>
    <row r="18673" spans="9:11">
      <c r="I18673" s="15">
        <v>18618</v>
      </c>
      <c r="J18673" s="15">
        <v>67.038330000000002</v>
      </c>
      <c r="K18673" s="15">
        <v>138.56209999999999</v>
      </c>
    </row>
    <row r="18674" spans="9:11">
      <c r="I18674" s="15">
        <v>18619</v>
      </c>
      <c r="J18674" s="15">
        <v>70.805409999999995</v>
      </c>
      <c r="K18674" s="15">
        <v>132.89609999999999</v>
      </c>
    </row>
    <row r="18675" spans="9:11">
      <c r="I18675" s="15">
        <v>18620</v>
      </c>
      <c r="J18675" s="15">
        <v>66.732560000000007</v>
      </c>
      <c r="K18675" s="15">
        <v>141.78229999999999</v>
      </c>
    </row>
    <row r="18676" spans="9:11">
      <c r="I18676" s="15">
        <v>18621</v>
      </c>
      <c r="J18676" s="15">
        <v>65.720280000000002</v>
      </c>
      <c r="K18676" s="15">
        <v>108.2124</v>
      </c>
    </row>
    <row r="18677" spans="9:11">
      <c r="I18677" s="15">
        <v>18622</v>
      </c>
      <c r="J18677" s="15">
        <v>66.419740000000004</v>
      </c>
      <c r="K18677" s="15">
        <v>111.54859999999999</v>
      </c>
    </row>
    <row r="18678" spans="9:11">
      <c r="I18678" s="15">
        <v>18623</v>
      </c>
      <c r="J18678" s="15">
        <v>67.577640000000002</v>
      </c>
      <c r="K18678" s="15">
        <v>134.08029999999999</v>
      </c>
    </row>
    <row r="18679" spans="9:11">
      <c r="I18679" s="15">
        <v>18624</v>
      </c>
      <c r="J18679" s="15">
        <v>69.563280000000006</v>
      </c>
      <c r="K18679" s="15">
        <v>129.16370000000001</v>
      </c>
    </row>
    <row r="18680" spans="9:11">
      <c r="I18680" s="15">
        <v>18625</v>
      </c>
      <c r="J18680" s="15">
        <v>67.627089999999995</v>
      </c>
      <c r="K18680" s="15">
        <v>121.1408</v>
      </c>
    </row>
    <row r="18681" spans="9:11">
      <c r="I18681" s="15">
        <v>18626</v>
      </c>
      <c r="J18681" s="15">
        <v>65.160979999999995</v>
      </c>
      <c r="K18681" s="15">
        <v>122.078</v>
      </c>
    </row>
    <row r="18682" spans="9:11">
      <c r="I18682" s="15">
        <v>18627</v>
      </c>
      <c r="J18682" s="15">
        <v>67.204580000000007</v>
      </c>
      <c r="K18682" s="15">
        <v>130.31979999999999</v>
      </c>
    </row>
    <row r="18683" spans="9:11">
      <c r="I18683" s="15">
        <v>18628</v>
      </c>
      <c r="J18683" s="15">
        <v>69.591939999999994</v>
      </c>
      <c r="K18683" s="15">
        <v>127.59569999999999</v>
      </c>
    </row>
    <row r="18684" spans="9:11">
      <c r="I18684" s="15">
        <v>18629</v>
      </c>
      <c r="J18684" s="15">
        <v>64.894009999999994</v>
      </c>
      <c r="K18684" s="15">
        <v>112.63209999999999</v>
      </c>
    </row>
    <row r="18685" spans="9:11">
      <c r="I18685" s="15">
        <v>18630</v>
      </c>
      <c r="J18685" s="15">
        <v>68.353880000000004</v>
      </c>
      <c r="K18685" s="15">
        <v>126.5067</v>
      </c>
    </row>
    <row r="18686" spans="9:11">
      <c r="I18686" s="15">
        <v>18631</v>
      </c>
      <c r="J18686" s="15">
        <v>65.828810000000004</v>
      </c>
      <c r="K18686" s="15">
        <v>124.3733</v>
      </c>
    </row>
    <row r="18687" spans="9:11">
      <c r="I18687" s="15">
        <v>18632</v>
      </c>
      <c r="J18687" s="15">
        <v>66.186800000000005</v>
      </c>
      <c r="K18687" s="15">
        <v>126.2654</v>
      </c>
    </row>
    <row r="18688" spans="9:11">
      <c r="I18688" s="15">
        <v>18633</v>
      </c>
      <c r="J18688" s="15">
        <v>70.326430000000002</v>
      </c>
      <c r="K18688" s="15">
        <v>129.9479</v>
      </c>
    </row>
    <row r="18689" spans="9:11">
      <c r="I18689" s="15">
        <v>18634</v>
      </c>
      <c r="J18689" s="15">
        <v>64.069770000000005</v>
      </c>
      <c r="K18689" s="15">
        <v>116.57940000000001</v>
      </c>
    </row>
    <row r="18690" spans="9:11">
      <c r="I18690" s="15">
        <v>18635</v>
      </c>
      <c r="J18690" s="15">
        <v>67.171300000000002</v>
      </c>
      <c r="K18690" s="15">
        <v>112.18380000000001</v>
      </c>
    </row>
    <row r="18691" spans="9:11">
      <c r="I18691" s="15">
        <v>18636</v>
      </c>
      <c r="J18691" s="15">
        <v>64.924580000000006</v>
      </c>
      <c r="K18691" s="15">
        <v>130.15979999999999</v>
      </c>
    </row>
    <row r="18692" spans="9:11">
      <c r="I18692" s="15">
        <v>18637</v>
      </c>
      <c r="J18692" s="15">
        <v>67.434309999999996</v>
      </c>
      <c r="K18692" s="15">
        <v>133.57650000000001</v>
      </c>
    </row>
    <row r="18693" spans="9:11">
      <c r="I18693" s="15">
        <v>18638</v>
      </c>
      <c r="J18693" s="15">
        <v>68.828950000000006</v>
      </c>
      <c r="K18693" s="15">
        <v>118.8026</v>
      </c>
    </row>
    <row r="18694" spans="9:11">
      <c r="I18694" s="15">
        <v>18639</v>
      </c>
      <c r="J18694" s="15">
        <v>69.063370000000006</v>
      </c>
      <c r="K18694" s="15">
        <v>119.7953</v>
      </c>
    </row>
    <row r="18695" spans="9:11">
      <c r="I18695" s="15">
        <v>18640</v>
      </c>
      <c r="J18695" s="15">
        <v>69.727099999999993</v>
      </c>
      <c r="K18695" s="15">
        <v>129.47659999999999</v>
      </c>
    </row>
    <row r="18696" spans="9:11">
      <c r="I18696" s="15">
        <v>18641</v>
      </c>
      <c r="J18696" s="15">
        <v>66.432119999999998</v>
      </c>
      <c r="K18696" s="15">
        <v>124.02509999999999</v>
      </c>
    </row>
    <row r="18697" spans="9:11">
      <c r="I18697" s="15">
        <v>18642</v>
      </c>
      <c r="J18697" s="15">
        <v>67.831919999999997</v>
      </c>
      <c r="K18697" s="15">
        <v>129.67009999999999</v>
      </c>
    </row>
    <row r="18698" spans="9:11">
      <c r="I18698" s="15">
        <v>18643</v>
      </c>
      <c r="J18698" s="15">
        <v>65.527280000000005</v>
      </c>
      <c r="K18698" s="15">
        <v>119.5522</v>
      </c>
    </row>
    <row r="18699" spans="9:11">
      <c r="I18699" s="15">
        <v>18644</v>
      </c>
      <c r="J18699" s="15">
        <v>69.475549999999998</v>
      </c>
      <c r="K18699" s="15">
        <v>149.95439999999999</v>
      </c>
    </row>
    <row r="18700" spans="9:11">
      <c r="I18700" s="15">
        <v>18645</v>
      </c>
      <c r="J18700" s="15">
        <v>65.889120000000005</v>
      </c>
      <c r="K18700" s="15">
        <v>120.1125</v>
      </c>
    </row>
    <row r="18701" spans="9:11">
      <c r="I18701" s="15">
        <v>18646</v>
      </c>
      <c r="J18701" s="15">
        <v>70.924080000000004</v>
      </c>
      <c r="K18701" s="15">
        <v>140.44450000000001</v>
      </c>
    </row>
    <row r="18702" spans="9:11">
      <c r="I18702" s="15">
        <v>18647</v>
      </c>
      <c r="J18702" s="15">
        <v>63.471260000000001</v>
      </c>
      <c r="K18702" s="15">
        <v>100.77460000000001</v>
      </c>
    </row>
    <row r="18703" spans="9:11">
      <c r="I18703" s="15">
        <v>18648</v>
      </c>
      <c r="J18703" s="15">
        <v>65.040970000000002</v>
      </c>
      <c r="K18703" s="15">
        <v>136.96729999999999</v>
      </c>
    </row>
    <row r="18704" spans="9:11">
      <c r="I18704" s="15">
        <v>18649</v>
      </c>
      <c r="J18704" s="15">
        <v>67.162040000000005</v>
      </c>
      <c r="K18704" s="15">
        <v>130.3048</v>
      </c>
    </row>
    <row r="18705" spans="9:11">
      <c r="I18705" s="15">
        <v>18650</v>
      </c>
      <c r="J18705" s="15">
        <v>69.374089999999995</v>
      </c>
      <c r="K18705" s="15">
        <v>106.58669999999999</v>
      </c>
    </row>
    <row r="18706" spans="9:11">
      <c r="I18706" s="15">
        <v>18651</v>
      </c>
      <c r="J18706" s="15">
        <v>69.744159999999994</v>
      </c>
      <c r="K18706" s="15">
        <v>130.6283</v>
      </c>
    </row>
    <row r="18707" spans="9:11">
      <c r="I18707" s="15">
        <v>18652</v>
      </c>
      <c r="J18707" s="15">
        <v>68.685810000000004</v>
      </c>
      <c r="K18707" s="15">
        <v>135.88030000000001</v>
      </c>
    </row>
    <row r="18708" spans="9:11">
      <c r="I18708" s="15">
        <v>18653</v>
      </c>
      <c r="J18708" s="15">
        <v>67.246420000000001</v>
      </c>
      <c r="K18708" s="15">
        <v>117.1742</v>
      </c>
    </row>
    <row r="18709" spans="9:11">
      <c r="I18709" s="15">
        <v>18654</v>
      </c>
      <c r="J18709" s="15">
        <v>65.073260000000005</v>
      </c>
      <c r="K18709" s="15">
        <v>105.72190000000001</v>
      </c>
    </row>
    <row r="18710" spans="9:11">
      <c r="I18710" s="15">
        <v>18655</v>
      </c>
      <c r="J18710" s="15">
        <v>67.293059999999997</v>
      </c>
      <c r="K18710" s="15">
        <v>124.55459999999999</v>
      </c>
    </row>
    <row r="18711" spans="9:11">
      <c r="I18711" s="15">
        <v>18656</v>
      </c>
      <c r="J18711" s="15">
        <v>69.816040000000001</v>
      </c>
      <c r="K18711" s="15">
        <v>127.05759999999999</v>
      </c>
    </row>
    <row r="18712" spans="9:11">
      <c r="I18712" s="15">
        <v>18657</v>
      </c>
      <c r="J18712" s="15">
        <v>70.518990000000002</v>
      </c>
      <c r="K18712" s="15">
        <v>121.05289999999999</v>
      </c>
    </row>
    <row r="18713" spans="9:11">
      <c r="I18713" s="15">
        <v>18658</v>
      </c>
      <c r="J18713" s="15">
        <v>66.625299999999996</v>
      </c>
      <c r="K18713" s="15">
        <v>131.1694</v>
      </c>
    </row>
    <row r="18714" spans="9:11">
      <c r="I18714" s="15">
        <v>18659</v>
      </c>
      <c r="J18714" s="15">
        <v>66.894009999999994</v>
      </c>
      <c r="K18714" s="15">
        <v>121.19970000000001</v>
      </c>
    </row>
    <row r="18715" spans="9:11">
      <c r="I18715" s="15">
        <v>18660</v>
      </c>
      <c r="J18715" s="15">
        <v>67.801649999999995</v>
      </c>
      <c r="K18715" s="15">
        <v>105.2037</v>
      </c>
    </row>
    <row r="18716" spans="9:11">
      <c r="I18716" s="15">
        <v>18661</v>
      </c>
      <c r="J18716" s="15">
        <v>67.978179999999995</v>
      </c>
      <c r="K18716" s="15">
        <v>130.5677</v>
      </c>
    </row>
    <row r="18717" spans="9:11">
      <c r="I18717" s="15">
        <v>18662</v>
      </c>
      <c r="J18717" s="15">
        <v>67.014809999999997</v>
      </c>
      <c r="K18717" s="15">
        <v>118.6079</v>
      </c>
    </row>
    <row r="18718" spans="9:11">
      <c r="I18718" s="15">
        <v>18663</v>
      </c>
      <c r="J18718" s="15">
        <v>64.610039999999998</v>
      </c>
      <c r="K18718" s="15">
        <v>120.3031</v>
      </c>
    </row>
    <row r="18719" spans="9:11">
      <c r="I18719" s="15">
        <v>18664</v>
      </c>
      <c r="J18719" s="15">
        <v>66.190529999999995</v>
      </c>
      <c r="K18719" s="15">
        <v>108.752</v>
      </c>
    </row>
    <row r="18720" spans="9:11">
      <c r="I18720" s="15">
        <v>18665</v>
      </c>
      <c r="J18720" s="15">
        <v>68.072339999999997</v>
      </c>
      <c r="K18720" s="15">
        <v>123.34610000000001</v>
      </c>
    </row>
    <row r="18721" spans="9:11">
      <c r="I18721" s="15">
        <v>18666</v>
      </c>
      <c r="J18721" s="15">
        <v>67.972080000000005</v>
      </c>
      <c r="K18721" s="15">
        <v>111.89230000000001</v>
      </c>
    </row>
    <row r="18722" spans="9:11">
      <c r="I18722" s="15">
        <v>18667</v>
      </c>
      <c r="J18722" s="15">
        <v>64.155349999999999</v>
      </c>
      <c r="K18722" s="15">
        <v>128.64410000000001</v>
      </c>
    </row>
    <row r="18723" spans="9:11">
      <c r="I18723" s="15">
        <v>18668</v>
      </c>
      <c r="J18723" s="15">
        <v>69.758309999999994</v>
      </c>
      <c r="K18723" s="15">
        <v>120.51730000000001</v>
      </c>
    </row>
    <row r="18724" spans="9:11">
      <c r="I18724" s="15">
        <v>18669</v>
      </c>
      <c r="J18724" s="15">
        <v>64.322569999999999</v>
      </c>
      <c r="K18724" s="15">
        <v>104.5157</v>
      </c>
    </row>
    <row r="18725" spans="9:11">
      <c r="I18725" s="15">
        <v>18670</v>
      </c>
      <c r="J18725" s="15">
        <v>69.328680000000006</v>
      </c>
      <c r="K18725" s="15">
        <v>128.1567</v>
      </c>
    </row>
    <row r="18726" spans="9:11">
      <c r="I18726" s="15">
        <v>18671</v>
      </c>
      <c r="J18726" s="15">
        <v>71.474299999999999</v>
      </c>
      <c r="K18726" s="15">
        <v>152.88679999999999</v>
      </c>
    </row>
    <row r="18727" spans="9:11">
      <c r="I18727" s="15">
        <v>18672</v>
      </c>
      <c r="J18727" s="15">
        <v>64.428659999999994</v>
      </c>
      <c r="K18727" s="15">
        <v>107.88939999999999</v>
      </c>
    </row>
    <row r="18728" spans="9:11">
      <c r="I18728" s="15">
        <v>18673</v>
      </c>
      <c r="J18728" s="15">
        <v>68.048500000000004</v>
      </c>
      <c r="K18728" s="15">
        <v>139.86429999999999</v>
      </c>
    </row>
    <row r="18729" spans="9:11">
      <c r="I18729" s="15">
        <v>18674</v>
      </c>
      <c r="J18729" s="15">
        <v>68.411349999999999</v>
      </c>
      <c r="K18729" s="15">
        <v>124.3541</v>
      </c>
    </row>
    <row r="18730" spans="9:11">
      <c r="I18730" s="15">
        <v>18675</v>
      </c>
      <c r="J18730" s="15">
        <v>69.900109999999998</v>
      </c>
      <c r="K18730" s="15">
        <v>133.75659999999999</v>
      </c>
    </row>
    <row r="18731" spans="9:11">
      <c r="I18731" s="15">
        <v>18676</v>
      </c>
      <c r="J18731" s="15">
        <v>68.027979999999999</v>
      </c>
      <c r="K18731" s="15">
        <v>134.4956</v>
      </c>
    </row>
    <row r="18732" spans="9:11">
      <c r="I18732" s="15">
        <v>18677</v>
      </c>
      <c r="J18732" s="15">
        <v>71.978999999999999</v>
      </c>
      <c r="K18732" s="15">
        <v>152.6473</v>
      </c>
    </row>
    <row r="18733" spans="9:11">
      <c r="I18733" s="15">
        <v>18678</v>
      </c>
      <c r="J18733" s="15">
        <v>67.066779999999994</v>
      </c>
      <c r="K18733" s="15">
        <v>114.378</v>
      </c>
    </row>
    <row r="18734" spans="9:11">
      <c r="I18734" s="15">
        <v>18679</v>
      </c>
      <c r="J18734" s="15">
        <v>67.471950000000007</v>
      </c>
      <c r="K18734" s="15">
        <v>143.93620000000001</v>
      </c>
    </row>
    <row r="18735" spans="9:11">
      <c r="I18735" s="15">
        <v>18680</v>
      </c>
      <c r="J18735" s="15">
        <v>65.755960000000002</v>
      </c>
      <c r="K18735" s="15">
        <v>123.9509</v>
      </c>
    </row>
    <row r="18736" spans="9:11">
      <c r="I18736" s="15">
        <v>18681</v>
      </c>
      <c r="J18736" s="15">
        <v>69.118930000000006</v>
      </c>
      <c r="K18736" s="15">
        <v>117.65730000000001</v>
      </c>
    </row>
    <row r="18737" spans="9:11">
      <c r="I18737" s="15">
        <v>18682</v>
      </c>
      <c r="J18737" s="15">
        <v>69.617760000000004</v>
      </c>
      <c r="K18737" s="15">
        <v>128.42150000000001</v>
      </c>
    </row>
    <row r="18738" spans="9:11">
      <c r="I18738" s="15">
        <v>18683</v>
      </c>
      <c r="J18738" s="15">
        <v>64.425290000000004</v>
      </c>
      <c r="K18738" s="15">
        <v>93.489500000000007</v>
      </c>
    </row>
    <row r="18739" spans="9:11">
      <c r="I18739" s="15">
        <v>18684</v>
      </c>
      <c r="J18739" s="15">
        <v>68.860309999999998</v>
      </c>
      <c r="K18739" s="15">
        <v>124.35129999999999</v>
      </c>
    </row>
    <row r="18740" spans="9:11">
      <c r="I18740" s="15">
        <v>18685</v>
      </c>
      <c r="J18740" s="15">
        <v>71.352620000000002</v>
      </c>
      <c r="K18740" s="15">
        <v>149.70339999999999</v>
      </c>
    </row>
    <row r="18741" spans="9:11">
      <c r="I18741" s="15">
        <v>18686</v>
      </c>
      <c r="J18741" s="15">
        <v>65.269509999999997</v>
      </c>
      <c r="K18741" s="15">
        <v>109.69370000000001</v>
      </c>
    </row>
    <row r="18742" spans="9:11">
      <c r="I18742" s="15">
        <v>18687</v>
      </c>
      <c r="J18742" s="15">
        <v>67.074889999999996</v>
      </c>
      <c r="K18742" s="15">
        <v>116.9079</v>
      </c>
    </row>
    <row r="18743" spans="9:11">
      <c r="I18743" s="15">
        <v>18688</v>
      </c>
      <c r="J18743" s="15">
        <v>67.171270000000007</v>
      </c>
      <c r="K18743" s="15">
        <v>131.34360000000001</v>
      </c>
    </row>
    <row r="18744" spans="9:11">
      <c r="I18744" s="15">
        <v>18689</v>
      </c>
      <c r="J18744" s="15">
        <v>65.732129999999998</v>
      </c>
      <c r="K18744" s="15">
        <v>94.24776</v>
      </c>
    </row>
    <row r="18745" spans="9:11">
      <c r="I18745" s="15">
        <v>18690</v>
      </c>
      <c r="J18745" s="15">
        <v>68.683189999999996</v>
      </c>
      <c r="K18745" s="15">
        <v>133.45840000000001</v>
      </c>
    </row>
    <row r="18746" spans="9:11">
      <c r="I18746" s="15">
        <v>18691</v>
      </c>
      <c r="J18746" s="15">
        <v>69.105400000000003</v>
      </c>
      <c r="K18746" s="15">
        <v>105.3497</v>
      </c>
    </row>
    <row r="18747" spans="9:11">
      <c r="I18747" s="15">
        <v>18692</v>
      </c>
      <c r="J18747" s="15">
        <v>68.045649999999995</v>
      </c>
      <c r="K18747" s="15">
        <v>120.0355</v>
      </c>
    </row>
    <row r="18748" spans="9:11">
      <c r="I18748" s="15">
        <v>18693</v>
      </c>
      <c r="J18748" s="15">
        <v>69.406049999999993</v>
      </c>
      <c r="K18748" s="15">
        <v>128.49359999999999</v>
      </c>
    </row>
    <row r="18749" spans="9:11">
      <c r="I18749" s="15">
        <v>18694</v>
      </c>
      <c r="J18749" s="15">
        <v>71.150810000000007</v>
      </c>
      <c r="K18749" s="15">
        <v>154.0204</v>
      </c>
    </row>
    <row r="18750" spans="9:11">
      <c r="I18750" s="15">
        <v>18695</v>
      </c>
      <c r="J18750" s="15">
        <v>67.576530000000005</v>
      </c>
      <c r="K18750" s="15">
        <v>124.04389999999999</v>
      </c>
    </row>
    <row r="18751" spans="9:11">
      <c r="I18751" s="15">
        <v>18696</v>
      </c>
      <c r="J18751" s="15">
        <v>66.196060000000003</v>
      </c>
      <c r="K18751" s="15">
        <v>113.86</v>
      </c>
    </row>
    <row r="18752" spans="9:11">
      <c r="I18752" s="15">
        <v>18697</v>
      </c>
      <c r="J18752" s="15">
        <v>67.872780000000006</v>
      </c>
      <c r="K18752" s="15">
        <v>147.54069999999999</v>
      </c>
    </row>
    <row r="18753" spans="9:11">
      <c r="I18753" s="15">
        <v>18698</v>
      </c>
      <c r="J18753" s="15">
        <v>65.36336</v>
      </c>
      <c r="K18753" s="15">
        <v>139.19890000000001</v>
      </c>
    </row>
    <row r="18754" spans="9:11">
      <c r="I18754" s="15">
        <v>18699</v>
      </c>
      <c r="J18754" s="15">
        <v>69.805430000000001</v>
      </c>
      <c r="K18754" s="15">
        <v>155.62690000000001</v>
      </c>
    </row>
    <row r="18755" spans="9:11">
      <c r="I18755" s="15">
        <v>18700</v>
      </c>
      <c r="J18755" s="15">
        <v>66.649090000000001</v>
      </c>
      <c r="K18755" s="15">
        <v>119.51</v>
      </c>
    </row>
    <row r="18756" spans="9:11">
      <c r="I18756" s="15">
        <v>18701</v>
      </c>
      <c r="J18756" s="15">
        <v>68.849860000000007</v>
      </c>
      <c r="K18756" s="15">
        <v>128.61539999999999</v>
      </c>
    </row>
    <row r="18757" spans="9:11">
      <c r="I18757" s="15">
        <v>18702</v>
      </c>
      <c r="J18757" s="15">
        <v>69.834580000000003</v>
      </c>
      <c r="K18757" s="15">
        <v>135.5907</v>
      </c>
    </row>
    <row r="18758" spans="9:11">
      <c r="I18758" s="15">
        <v>18703</v>
      </c>
      <c r="J18758" s="15">
        <v>65.325059999999993</v>
      </c>
      <c r="K18758" s="15">
        <v>119.57170000000001</v>
      </c>
    </row>
    <row r="18759" spans="9:11">
      <c r="I18759" s="15">
        <v>18704</v>
      </c>
      <c r="J18759" s="15">
        <v>64.735039999999998</v>
      </c>
      <c r="K18759" s="15">
        <v>130.5975</v>
      </c>
    </row>
    <row r="18760" spans="9:11">
      <c r="I18760" s="15">
        <v>18705</v>
      </c>
      <c r="J18760" s="15">
        <v>63.478409999999997</v>
      </c>
      <c r="K18760" s="15">
        <v>100.2383</v>
      </c>
    </row>
    <row r="18761" spans="9:11">
      <c r="I18761" s="15">
        <v>18706</v>
      </c>
      <c r="J18761" s="15">
        <v>69.279489999999996</v>
      </c>
      <c r="K18761" s="15">
        <v>144.92080000000001</v>
      </c>
    </row>
    <row r="18762" spans="9:11">
      <c r="I18762" s="15">
        <v>18707</v>
      </c>
      <c r="J18762" s="15">
        <v>68.853030000000004</v>
      </c>
      <c r="K18762" s="15">
        <v>130.51769999999999</v>
      </c>
    </row>
    <row r="18763" spans="9:11">
      <c r="I18763" s="15">
        <v>18708</v>
      </c>
      <c r="J18763" s="15">
        <v>66.694990000000004</v>
      </c>
      <c r="K18763" s="15">
        <v>106.0517</v>
      </c>
    </row>
    <row r="18764" spans="9:11">
      <c r="I18764" s="15">
        <v>18709</v>
      </c>
      <c r="J18764" s="15">
        <v>64.290549999999996</v>
      </c>
      <c r="K18764" s="15">
        <v>124.45140000000001</v>
      </c>
    </row>
    <row r="18765" spans="9:11">
      <c r="I18765" s="15">
        <v>18710</v>
      </c>
      <c r="J18765" s="15">
        <v>66.355969999999999</v>
      </c>
      <c r="K18765" s="15">
        <v>128.48330000000001</v>
      </c>
    </row>
    <row r="18766" spans="9:11">
      <c r="I18766" s="15">
        <v>18711</v>
      </c>
      <c r="J18766" s="15">
        <v>69.726370000000003</v>
      </c>
      <c r="K18766" s="15">
        <v>122.6604</v>
      </c>
    </row>
    <row r="18767" spans="9:11">
      <c r="I18767" s="15">
        <v>18712</v>
      </c>
      <c r="J18767" s="15">
        <v>66.765020000000007</v>
      </c>
      <c r="K18767" s="15">
        <v>121.01009999999999</v>
      </c>
    </row>
    <row r="18768" spans="9:11">
      <c r="I18768" s="15">
        <v>18713</v>
      </c>
      <c r="J18768" s="15">
        <v>68.470770000000002</v>
      </c>
      <c r="K18768" s="15">
        <v>136.97730000000001</v>
      </c>
    </row>
    <row r="18769" spans="9:11">
      <c r="I18769" s="15">
        <v>18714</v>
      </c>
      <c r="J18769" s="15">
        <v>71.667330000000007</v>
      </c>
      <c r="K18769" s="15">
        <v>157.2045</v>
      </c>
    </row>
    <row r="18770" spans="9:11">
      <c r="I18770" s="15">
        <v>18715</v>
      </c>
      <c r="J18770" s="15">
        <v>70.313010000000006</v>
      </c>
      <c r="K18770" s="15">
        <v>134.27080000000001</v>
      </c>
    </row>
    <row r="18771" spans="9:11">
      <c r="I18771" s="15">
        <v>18716</v>
      </c>
      <c r="J18771" s="15">
        <v>67.274060000000006</v>
      </c>
      <c r="K18771" s="15">
        <v>125.21169999999999</v>
      </c>
    </row>
    <row r="18772" spans="9:11">
      <c r="I18772" s="15">
        <v>18717</v>
      </c>
      <c r="J18772" s="15">
        <v>69.536109999999994</v>
      </c>
      <c r="K18772" s="15">
        <v>153.2106</v>
      </c>
    </row>
    <row r="18773" spans="9:11">
      <c r="I18773" s="15">
        <v>18718</v>
      </c>
      <c r="J18773" s="15">
        <v>72.774799999999999</v>
      </c>
      <c r="K18773" s="15">
        <v>152.25640000000001</v>
      </c>
    </row>
    <row r="18774" spans="9:11">
      <c r="I18774" s="15">
        <v>18719</v>
      </c>
      <c r="J18774" s="15">
        <v>69.755160000000004</v>
      </c>
      <c r="K18774" s="15">
        <v>131.9829</v>
      </c>
    </row>
    <row r="18775" spans="9:11">
      <c r="I18775" s="15">
        <v>18720</v>
      </c>
      <c r="J18775" s="15">
        <v>69.317310000000006</v>
      </c>
      <c r="K18775" s="15">
        <v>113.889</v>
      </c>
    </row>
    <row r="18776" spans="9:11">
      <c r="I18776" s="15">
        <v>18721</v>
      </c>
      <c r="J18776" s="15">
        <v>67.596549999999993</v>
      </c>
      <c r="K18776" s="15">
        <v>113.7564</v>
      </c>
    </row>
    <row r="18777" spans="9:11">
      <c r="I18777" s="15">
        <v>18722</v>
      </c>
      <c r="J18777" s="15">
        <v>68.805220000000006</v>
      </c>
      <c r="K18777" s="15">
        <v>126.4774</v>
      </c>
    </row>
    <row r="18778" spans="9:11">
      <c r="I18778" s="15">
        <v>18723</v>
      </c>
      <c r="J18778" s="15">
        <v>66.108869999999996</v>
      </c>
      <c r="K18778" s="15">
        <v>105.46639999999999</v>
      </c>
    </row>
    <row r="18779" spans="9:11">
      <c r="I18779" s="15">
        <v>18724</v>
      </c>
      <c r="J18779" s="15">
        <v>66.650450000000006</v>
      </c>
      <c r="K18779" s="15">
        <v>116.9397</v>
      </c>
    </row>
    <row r="18780" spans="9:11">
      <c r="I18780" s="15">
        <v>18725</v>
      </c>
      <c r="J18780" s="15">
        <v>69.55086</v>
      </c>
      <c r="K18780" s="15">
        <v>155.52369999999999</v>
      </c>
    </row>
    <row r="18781" spans="9:11">
      <c r="I18781" s="15">
        <v>18726</v>
      </c>
      <c r="J18781" s="15">
        <v>70.22757</v>
      </c>
      <c r="K18781" s="15">
        <v>145.73759999999999</v>
      </c>
    </row>
    <row r="18782" spans="9:11">
      <c r="I18782" s="15">
        <v>18727</v>
      </c>
      <c r="J18782" s="15">
        <v>68.77158</v>
      </c>
      <c r="K18782" s="15">
        <v>129.62039999999999</v>
      </c>
    </row>
    <row r="18783" spans="9:11">
      <c r="I18783" s="15">
        <v>18728</v>
      </c>
      <c r="J18783" s="15">
        <v>69.149429999999995</v>
      </c>
      <c r="K18783" s="15">
        <v>141.3192</v>
      </c>
    </row>
    <row r="18784" spans="9:11">
      <c r="I18784" s="15">
        <v>18729</v>
      </c>
      <c r="J18784" s="15">
        <v>65.676519999999996</v>
      </c>
      <c r="K18784" s="15">
        <v>115.63930000000001</v>
      </c>
    </row>
    <row r="18785" spans="9:11">
      <c r="I18785" s="15">
        <v>18730</v>
      </c>
      <c r="J18785" s="15">
        <v>68.166719999999998</v>
      </c>
      <c r="K18785" s="15">
        <v>107.97499999999999</v>
      </c>
    </row>
    <row r="18786" spans="9:11">
      <c r="I18786" s="15">
        <v>18731</v>
      </c>
      <c r="J18786" s="15">
        <v>67.612120000000004</v>
      </c>
      <c r="K18786" s="15">
        <v>123.8621</v>
      </c>
    </row>
    <row r="18787" spans="9:11">
      <c r="I18787" s="15">
        <v>18732</v>
      </c>
      <c r="J18787" s="15">
        <v>70.243210000000005</v>
      </c>
      <c r="K18787" s="15">
        <v>125.28959999999999</v>
      </c>
    </row>
    <row r="18788" spans="9:11">
      <c r="I18788" s="15">
        <v>18733</v>
      </c>
      <c r="J18788" s="15">
        <v>69.190340000000006</v>
      </c>
      <c r="K18788" s="15">
        <v>141.77869999999999</v>
      </c>
    </row>
    <row r="18789" spans="9:11">
      <c r="I18789" s="15">
        <v>18734</v>
      </c>
      <c r="J18789" s="15">
        <v>68.816310000000001</v>
      </c>
      <c r="K18789" s="15">
        <v>131.71299999999999</v>
      </c>
    </row>
    <row r="18790" spans="9:11">
      <c r="I18790" s="15">
        <v>18735</v>
      </c>
      <c r="J18790" s="15">
        <v>66.330190000000002</v>
      </c>
      <c r="K18790" s="15">
        <v>114.6571</v>
      </c>
    </row>
    <row r="18791" spans="9:11">
      <c r="I18791" s="15">
        <v>18736</v>
      </c>
      <c r="J18791" s="15">
        <v>67.421210000000002</v>
      </c>
      <c r="K18791" s="15">
        <v>139.78280000000001</v>
      </c>
    </row>
    <row r="18792" spans="9:11">
      <c r="I18792" s="15">
        <v>18737</v>
      </c>
      <c r="J18792" s="15">
        <v>67.572230000000005</v>
      </c>
      <c r="K18792" s="15">
        <v>122.4153</v>
      </c>
    </row>
    <row r="18793" spans="9:11">
      <c r="I18793" s="15">
        <v>18738</v>
      </c>
      <c r="J18793" s="15">
        <v>64.351029999999994</v>
      </c>
      <c r="K18793" s="15">
        <v>132.72649999999999</v>
      </c>
    </row>
    <row r="18794" spans="9:11">
      <c r="I18794" s="15">
        <v>18739</v>
      </c>
      <c r="J18794" s="15">
        <v>68.575159999999997</v>
      </c>
      <c r="K18794" s="15">
        <v>134.56399999999999</v>
      </c>
    </row>
    <row r="18795" spans="9:11">
      <c r="I18795" s="15">
        <v>18740</v>
      </c>
      <c r="J18795" s="15">
        <v>67.055459999999997</v>
      </c>
      <c r="K18795" s="15">
        <v>117.4663</v>
      </c>
    </row>
    <row r="18796" spans="9:11">
      <c r="I18796" s="15">
        <v>18741</v>
      </c>
      <c r="J18796" s="15">
        <v>68.097989999999996</v>
      </c>
      <c r="K18796" s="15">
        <v>124.307</v>
      </c>
    </row>
    <row r="18797" spans="9:11">
      <c r="I18797" s="15">
        <v>18742</v>
      </c>
      <c r="J18797" s="15">
        <v>71.578530000000001</v>
      </c>
      <c r="K18797" s="15">
        <v>117.4121</v>
      </c>
    </row>
    <row r="18798" spans="9:11">
      <c r="I18798" s="15">
        <v>18743</v>
      </c>
      <c r="J18798" s="15">
        <v>70.066249999999997</v>
      </c>
      <c r="K18798" s="15">
        <v>149.83539999999999</v>
      </c>
    </row>
    <row r="18799" spans="9:11">
      <c r="I18799" s="15">
        <v>18744</v>
      </c>
      <c r="J18799" s="15">
        <v>65.680160000000001</v>
      </c>
      <c r="K18799" s="15">
        <v>124.5133</v>
      </c>
    </row>
    <row r="18800" spans="9:11">
      <c r="I18800" s="15">
        <v>18745</v>
      </c>
      <c r="J18800" s="15">
        <v>66.073350000000005</v>
      </c>
      <c r="K18800" s="15">
        <v>112.17440000000001</v>
      </c>
    </row>
    <row r="18801" spans="9:11">
      <c r="I18801" s="15">
        <v>18746</v>
      </c>
      <c r="J18801" s="15">
        <v>67.574259999999995</v>
      </c>
      <c r="K18801" s="15">
        <v>104.54940000000001</v>
      </c>
    </row>
    <row r="18802" spans="9:11">
      <c r="I18802" s="15">
        <v>18747</v>
      </c>
      <c r="J18802" s="15">
        <v>67.151079999999993</v>
      </c>
      <c r="K18802" s="15">
        <v>122.4038</v>
      </c>
    </row>
    <row r="18803" spans="9:11">
      <c r="I18803" s="15">
        <v>18748</v>
      </c>
      <c r="J18803" s="15">
        <v>69.045509999999993</v>
      </c>
      <c r="K18803" s="15">
        <v>132.61490000000001</v>
      </c>
    </row>
    <row r="18804" spans="9:11">
      <c r="I18804" s="15">
        <v>18749</v>
      </c>
      <c r="J18804" s="15">
        <v>69.202520000000007</v>
      </c>
      <c r="K18804" s="15">
        <v>145.5692</v>
      </c>
    </row>
    <row r="18805" spans="9:11">
      <c r="I18805" s="15">
        <v>18750</v>
      </c>
      <c r="J18805" s="15">
        <v>69.710790000000003</v>
      </c>
      <c r="K18805" s="15">
        <v>128.8631</v>
      </c>
    </row>
    <row r="18806" spans="9:11">
      <c r="I18806" s="15">
        <v>18751</v>
      </c>
      <c r="J18806" s="15">
        <v>65.295630000000003</v>
      </c>
      <c r="K18806" s="15">
        <v>113.4145</v>
      </c>
    </row>
    <row r="18807" spans="9:11">
      <c r="I18807" s="15">
        <v>18752</v>
      </c>
      <c r="J18807" s="15">
        <v>63.640360000000001</v>
      </c>
      <c r="K18807" s="15">
        <v>120.7483</v>
      </c>
    </row>
    <row r="18808" spans="9:11">
      <c r="I18808" s="15">
        <v>18753</v>
      </c>
      <c r="J18808" s="15">
        <v>67.44444</v>
      </c>
      <c r="K18808" s="15">
        <v>121.6074</v>
      </c>
    </row>
    <row r="18809" spans="9:11">
      <c r="I18809" s="15">
        <v>18754</v>
      </c>
      <c r="J18809" s="15">
        <v>67.263570000000001</v>
      </c>
      <c r="K18809" s="15">
        <v>155.4769</v>
      </c>
    </row>
    <row r="18810" spans="9:11">
      <c r="I18810" s="15">
        <v>18755</v>
      </c>
      <c r="J18810" s="15">
        <v>69.672110000000004</v>
      </c>
      <c r="K18810" s="15">
        <v>150.71340000000001</v>
      </c>
    </row>
    <row r="18811" spans="9:11">
      <c r="I18811" s="15">
        <v>18756</v>
      </c>
      <c r="J18811" s="15">
        <v>69.498239999999996</v>
      </c>
      <c r="K18811" s="15">
        <v>128.3236</v>
      </c>
    </row>
    <row r="18812" spans="9:11">
      <c r="I18812" s="15">
        <v>18757</v>
      </c>
      <c r="J18812" s="15">
        <v>69.395769999999999</v>
      </c>
      <c r="K18812" s="15">
        <v>132.94909999999999</v>
      </c>
    </row>
    <row r="18813" spans="9:11">
      <c r="I18813" s="15">
        <v>18758</v>
      </c>
      <c r="J18813" s="15">
        <v>69.617720000000006</v>
      </c>
      <c r="K18813" s="15">
        <v>128.14570000000001</v>
      </c>
    </row>
    <row r="18814" spans="9:11">
      <c r="I18814" s="15">
        <v>18759</v>
      </c>
      <c r="J18814" s="15">
        <v>66.950729999999993</v>
      </c>
      <c r="K18814" s="15">
        <v>125.8741</v>
      </c>
    </row>
    <row r="18815" spans="9:11">
      <c r="I18815" s="15">
        <v>18760</v>
      </c>
      <c r="J18815" s="15">
        <v>65.100610000000003</v>
      </c>
      <c r="K18815" s="15">
        <v>101.0707</v>
      </c>
    </row>
    <row r="18816" spans="9:11">
      <c r="I18816" s="15">
        <v>18761</v>
      </c>
      <c r="J18816" s="15">
        <v>70.604839999999996</v>
      </c>
      <c r="K18816" s="15">
        <v>133.2398</v>
      </c>
    </row>
    <row r="18817" spans="9:11">
      <c r="I18817" s="15">
        <v>18762</v>
      </c>
      <c r="J18817" s="15">
        <v>69.803600000000003</v>
      </c>
      <c r="K18817" s="15">
        <v>132.7216</v>
      </c>
    </row>
    <row r="18818" spans="9:11">
      <c r="I18818" s="15">
        <v>18763</v>
      </c>
      <c r="J18818" s="15">
        <v>64.081479999999999</v>
      </c>
      <c r="K18818" s="15">
        <v>119.2167</v>
      </c>
    </row>
    <row r="18819" spans="9:11">
      <c r="I18819" s="15">
        <v>18764</v>
      </c>
      <c r="J18819" s="15">
        <v>71.749099999999999</v>
      </c>
      <c r="K18819" s="15">
        <v>132.2534</v>
      </c>
    </row>
    <row r="18820" spans="9:11">
      <c r="I18820" s="15">
        <v>18765</v>
      </c>
      <c r="J18820" s="15">
        <v>69.861490000000003</v>
      </c>
      <c r="K18820" s="15">
        <v>138.92250000000001</v>
      </c>
    </row>
    <row r="18821" spans="9:11">
      <c r="I18821" s="15">
        <v>18766</v>
      </c>
      <c r="J18821" s="15">
        <v>70.579480000000004</v>
      </c>
      <c r="K18821" s="15">
        <v>121.235</v>
      </c>
    </row>
    <row r="18822" spans="9:11">
      <c r="I18822" s="15">
        <v>18767</v>
      </c>
      <c r="J18822" s="15">
        <v>69.386799999999994</v>
      </c>
      <c r="K18822" s="15">
        <v>107.08159999999999</v>
      </c>
    </row>
    <row r="18823" spans="9:11">
      <c r="I18823" s="15">
        <v>18768</v>
      </c>
      <c r="J18823" s="15">
        <v>73.407550000000001</v>
      </c>
      <c r="K18823" s="15">
        <v>129.81909999999999</v>
      </c>
    </row>
    <row r="18824" spans="9:11">
      <c r="I18824" s="15">
        <v>18769</v>
      </c>
      <c r="J18824" s="15">
        <v>67.119389999999996</v>
      </c>
      <c r="K18824" s="15">
        <v>121.45650000000001</v>
      </c>
    </row>
    <row r="18825" spans="9:11">
      <c r="I18825" s="15">
        <v>18770</v>
      </c>
      <c r="J18825" s="15">
        <v>66.207660000000004</v>
      </c>
      <c r="K18825" s="15">
        <v>120.7871</v>
      </c>
    </row>
    <row r="18826" spans="9:11">
      <c r="I18826" s="15">
        <v>18771</v>
      </c>
      <c r="J18826" s="15">
        <v>68.554310000000001</v>
      </c>
      <c r="K18826" s="15">
        <v>121.6152</v>
      </c>
    </row>
    <row r="18827" spans="9:11">
      <c r="I18827" s="15">
        <v>18772</v>
      </c>
      <c r="J18827" s="15">
        <v>66.196089999999998</v>
      </c>
      <c r="K18827" s="15">
        <v>112.1678</v>
      </c>
    </row>
    <row r="18828" spans="9:11">
      <c r="I18828" s="15">
        <v>18773</v>
      </c>
      <c r="J18828" s="15">
        <v>69.965400000000002</v>
      </c>
      <c r="K18828" s="15">
        <v>142.06100000000001</v>
      </c>
    </row>
    <row r="18829" spans="9:11">
      <c r="I18829" s="15">
        <v>18774</v>
      </c>
      <c r="J18829" s="15">
        <v>69.291870000000003</v>
      </c>
      <c r="K18829" s="15">
        <v>129.38650000000001</v>
      </c>
    </row>
    <row r="18830" spans="9:11">
      <c r="I18830" s="15">
        <v>18775</v>
      </c>
      <c r="J18830" s="15">
        <v>67.853800000000007</v>
      </c>
      <c r="K18830" s="15">
        <v>114.4474</v>
      </c>
    </row>
    <row r="18831" spans="9:11">
      <c r="I18831" s="15">
        <v>18776</v>
      </c>
      <c r="J18831" s="15">
        <v>67.965890000000002</v>
      </c>
      <c r="K18831" s="15">
        <v>141.6129</v>
      </c>
    </row>
    <row r="18832" spans="9:11">
      <c r="I18832" s="15">
        <v>18777</v>
      </c>
      <c r="J18832" s="15">
        <v>68.551280000000006</v>
      </c>
      <c r="K18832" s="15">
        <v>123.8771</v>
      </c>
    </row>
    <row r="18833" spans="9:11">
      <c r="I18833" s="15">
        <v>18778</v>
      </c>
      <c r="J18833" s="15">
        <v>68.754189999999994</v>
      </c>
      <c r="K18833" s="15">
        <v>123.9171</v>
      </c>
    </row>
    <row r="18834" spans="9:11">
      <c r="I18834" s="15">
        <v>18779</v>
      </c>
      <c r="J18834" s="15">
        <v>66.556780000000003</v>
      </c>
      <c r="K18834" s="15">
        <v>134.42359999999999</v>
      </c>
    </row>
    <row r="18835" spans="9:11">
      <c r="I18835" s="15">
        <v>18780</v>
      </c>
      <c r="J18835" s="15">
        <v>70.597260000000006</v>
      </c>
      <c r="K18835" s="15">
        <v>130.27029999999999</v>
      </c>
    </row>
    <row r="18836" spans="9:11">
      <c r="I18836" s="15">
        <v>18781</v>
      </c>
      <c r="J18836" s="15">
        <v>67.026049999999998</v>
      </c>
      <c r="K18836" s="15">
        <v>119.901</v>
      </c>
    </row>
    <row r="18837" spans="9:11">
      <c r="I18837" s="15">
        <v>18782</v>
      </c>
      <c r="J18837" s="15">
        <v>67.413960000000003</v>
      </c>
      <c r="K18837" s="15">
        <v>116.1679</v>
      </c>
    </row>
    <row r="18838" spans="9:11">
      <c r="I18838" s="15">
        <v>18783</v>
      </c>
      <c r="J18838" s="15">
        <v>69.199089999999998</v>
      </c>
      <c r="K18838" s="15">
        <v>117.1203</v>
      </c>
    </row>
    <row r="18839" spans="9:11">
      <c r="I18839" s="15">
        <v>18784</v>
      </c>
      <c r="J18839" s="15">
        <v>70.807659999999998</v>
      </c>
      <c r="K18839" s="15">
        <v>144.2022</v>
      </c>
    </row>
    <row r="18840" spans="9:11">
      <c r="I18840" s="15">
        <v>18785</v>
      </c>
      <c r="J18840" s="15">
        <v>67.609470000000002</v>
      </c>
      <c r="K18840" s="15">
        <v>110.25109999999999</v>
      </c>
    </row>
    <row r="18841" spans="9:11">
      <c r="I18841" s="15">
        <v>18786</v>
      </c>
      <c r="J18841" s="15">
        <v>69.046090000000007</v>
      </c>
      <c r="K18841" s="15">
        <v>124.07250000000001</v>
      </c>
    </row>
    <row r="18842" spans="9:11">
      <c r="I18842" s="15">
        <v>18787</v>
      </c>
      <c r="J18842" s="15">
        <v>66.425370000000001</v>
      </c>
      <c r="K18842" s="15">
        <v>134.0266</v>
      </c>
    </row>
    <row r="18843" spans="9:11">
      <c r="I18843" s="15">
        <v>18788</v>
      </c>
      <c r="J18843" s="15">
        <v>67.11748</v>
      </c>
      <c r="K18843" s="15">
        <v>107.6576</v>
      </c>
    </row>
    <row r="18844" spans="9:11">
      <c r="I18844" s="15">
        <v>18789</v>
      </c>
      <c r="J18844" s="15">
        <v>66.289919999999995</v>
      </c>
      <c r="K18844" s="15">
        <v>104.2723</v>
      </c>
    </row>
    <row r="18845" spans="9:11">
      <c r="I18845" s="15">
        <v>18790</v>
      </c>
      <c r="J18845" s="15">
        <v>70.273610000000005</v>
      </c>
      <c r="K18845" s="15">
        <v>139.03149999999999</v>
      </c>
    </row>
    <row r="18846" spans="9:11">
      <c r="I18846" s="15">
        <v>18791</v>
      </c>
      <c r="J18846" s="15">
        <v>67.697119999999998</v>
      </c>
      <c r="K18846" s="15">
        <v>129.65549999999999</v>
      </c>
    </row>
    <row r="18847" spans="9:11">
      <c r="I18847" s="15">
        <v>18792</v>
      </c>
      <c r="J18847" s="15">
        <v>66.855919999999998</v>
      </c>
      <c r="K18847" s="15">
        <v>143.7988</v>
      </c>
    </row>
    <row r="18848" spans="9:11">
      <c r="I18848" s="15">
        <v>18793</v>
      </c>
      <c r="J18848" s="15">
        <v>67.615539999999996</v>
      </c>
      <c r="K18848" s="15">
        <v>140.8081</v>
      </c>
    </row>
    <row r="18849" spans="9:11">
      <c r="I18849" s="15">
        <v>18794</v>
      </c>
      <c r="J18849" s="15">
        <v>70.141279999999995</v>
      </c>
      <c r="K18849" s="15">
        <v>137.24639999999999</v>
      </c>
    </row>
    <row r="18850" spans="9:11">
      <c r="I18850" s="15">
        <v>18795</v>
      </c>
      <c r="J18850" s="15">
        <v>71.056340000000006</v>
      </c>
      <c r="K18850" s="15">
        <v>116.94110000000001</v>
      </c>
    </row>
    <row r="18851" spans="9:11">
      <c r="I18851" s="15">
        <v>18796</v>
      </c>
      <c r="J18851" s="15">
        <v>63.38973</v>
      </c>
      <c r="K18851" s="15">
        <v>128.99189999999999</v>
      </c>
    </row>
    <row r="18852" spans="9:11">
      <c r="I18852" s="15">
        <v>18797</v>
      </c>
      <c r="J18852" s="15">
        <v>71.796490000000006</v>
      </c>
      <c r="K18852" s="15">
        <v>132.89510000000001</v>
      </c>
    </row>
    <row r="18853" spans="9:11">
      <c r="I18853" s="15">
        <v>18798</v>
      </c>
      <c r="J18853" s="15">
        <v>64.875380000000007</v>
      </c>
      <c r="K18853" s="15">
        <v>108.4584</v>
      </c>
    </row>
    <row r="18854" spans="9:11">
      <c r="I18854" s="15">
        <v>18799</v>
      </c>
      <c r="J18854" s="15">
        <v>66.646289999999993</v>
      </c>
      <c r="K18854" s="15">
        <v>124.37050000000001</v>
      </c>
    </row>
    <row r="18855" spans="9:11">
      <c r="I18855" s="15">
        <v>18800</v>
      </c>
      <c r="J18855" s="15">
        <v>66.667310000000001</v>
      </c>
      <c r="K18855" s="15">
        <v>122.7419</v>
      </c>
    </row>
    <row r="18856" spans="9:11">
      <c r="I18856" s="15">
        <v>18801</v>
      </c>
      <c r="J18856" s="15">
        <v>67.360050000000001</v>
      </c>
      <c r="K18856" s="15">
        <v>132.1815</v>
      </c>
    </row>
    <row r="18857" spans="9:11">
      <c r="I18857" s="15">
        <v>18802</v>
      </c>
      <c r="J18857" s="15">
        <v>67.786479999999997</v>
      </c>
      <c r="K18857" s="15">
        <v>141.93010000000001</v>
      </c>
    </row>
    <row r="18858" spans="9:11">
      <c r="I18858" s="15">
        <v>18803</v>
      </c>
      <c r="J18858" s="15">
        <v>67.655619999999999</v>
      </c>
      <c r="K18858" s="15">
        <v>122.0912</v>
      </c>
    </row>
    <row r="18859" spans="9:11">
      <c r="I18859" s="15">
        <v>18804</v>
      </c>
      <c r="J18859" s="15">
        <v>67.994569999999996</v>
      </c>
      <c r="K18859" s="15">
        <v>120.71939999999999</v>
      </c>
    </row>
    <row r="18860" spans="9:11">
      <c r="I18860" s="15">
        <v>18805</v>
      </c>
      <c r="J18860" s="15">
        <v>67.206659999999999</v>
      </c>
      <c r="K18860" s="15">
        <v>131.02199999999999</v>
      </c>
    </row>
    <row r="18861" spans="9:11">
      <c r="I18861" s="15">
        <v>18806</v>
      </c>
      <c r="J18861" s="15">
        <v>67.664450000000002</v>
      </c>
      <c r="K18861" s="15">
        <v>111.1134</v>
      </c>
    </row>
    <row r="18862" spans="9:11">
      <c r="I18862" s="15">
        <v>18807</v>
      </c>
      <c r="J18862" s="15">
        <v>70.789699999999996</v>
      </c>
      <c r="K18862" s="15">
        <v>124.23869999999999</v>
      </c>
    </row>
    <row r="18863" spans="9:11">
      <c r="I18863" s="15">
        <v>18808</v>
      </c>
      <c r="J18863" s="15">
        <v>65.60275</v>
      </c>
      <c r="K18863" s="15">
        <v>113.6259</v>
      </c>
    </row>
    <row r="18864" spans="9:11">
      <c r="I18864" s="15">
        <v>18809</v>
      </c>
      <c r="J18864" s="15">
        <v>68.784440000000004</v>
      </c>
      <c r="K18864" s="15">
        <v>141.7825</v>
      </c>
    </row>
    <row r="18865" spans="9:11">
      <c r="I18865" s="15">
        <v>18810</v>
      </c>
      <c r="J18865" s="15">
        <v>69.972890000000007</v>
      </c>
      <c r="K18865" s="15">
        <v>154.4117</v>
      </c>
    </row>
    <row r="18866" spans="9:11">
      <c r="I18866" s="15">
        <v>18811</v>
      </c>
      <c r="J18866" s="15">
        <v>72.886309999999995</v>
      </c>
      <c r="K18866" s="15">
        <v>139.07470000000001</v>
      </c>
    </row>
    <row r="18867" spans="9:11">
      <c r="I18867" s="15">
        <v>18812</v>
      </c>
      <c r="J18867" s="15">
        <v>68.473029999999994</v>
      </c>
      <c r="K18867" s="15">
        <v>134.97620000000001</v>
      </c>
    </row>
    <row r="18868" spans="9:11">
      <c r="I18868" s="15">
        <v>18813</v>
      </c>
      <c r="J18868" s="15">
        <v>66.796080000000003</v>
      </c>
      <c r="K18868" s="15">
        <v>136.33160000000001</v>
      </c>
    </row>
    <row r="18869" spans="9:11">
      <c r="I18869" s="15">
        <v>18814</v>
      </c>
      <c r="J18869" s="15">
        <v>67.307460000000006</v>
      </c>
      <c r="K18869" s="15">
        <v>136.44659999999999</v>
      </c>
    </row>
    <row r="18870" spans="9:11">
      <c r="I18870" s="15">
        <v>18815</v>
      </c>
      <c r="J18870" s="15">
        <v>69.292400000000001</v>
      </c>
      <c r="K18870" s="15">
        <v>137.9162</v>
      </c>
    </row>
    <row r="18871" spans="9:11">
      <c r="I18871" s="15">
        <v>18816</v>
      </c>
      <c r="J18871" s="15">
        <v>68.292490000000001</v>
      </c>
      <c r="K18871" s="15">
        <v>140.82640000000001</v>
      </c>
    </row>
    <row r="18872" spans="9:11">
      <c r="I18872" s="15">
        <v>18817</v>
      </c>
      <c r="J18872" s="15">
        <v>69.010649999999998</v>
      </c>
      <c r="K18872" s="15">
        <v>125.70440000000001</v>
      </c>
    </row>
    <row r="18873" spans="9:11">
      <c r="I18873" s="15">
        <v>18818</v>
      </c>
      <c r="J18873" s="15">
        <v>67.851669999999999</v>
      </c>
      <c r="K18873" s="15">
        <v>123.16330000000001</v>
      </c>
    </row>
    <row r="18874" spans="9:11">
      <c r="I18874" s="15">
        <v>18819</v>
      </c>
      <c r="J18874" s="15">
        <v>66.522909999999996</v>
      </c>
      <c r="K18874" s="15">
        <v>119.8779</v>
      </c>
    </row>
    <row r="18875" spans="9:11">
      <c r="I18875" s="15">
        <v>18820</v>
      </c>
      <c r="J18875" s="15">
        <v>70.285030000000006</v>
      </c>
      <c r="K18875" s="15">
        <v>135.5849</v>
      </c>
    </row>
    <row r="18876" spans="9:11">
      <c r="I18876" s="15">
        <v>18821</v>
      </c>
      <c r="J18876" s="15">
        <v>67.779650000000004</v>
      </c>
      <c r="K18876" s="15">
        <v>138.1189</v>
      </c>
    </row>
    <row r="18877" spans="9:11">
      <c r="I18877" s="15">
        <v>18822</v>
      </c>
      <c r="J18877" s="15">
        <v>67.258970000000005</v>
      </c>
      <c r="K18877" s="15">
        <v>117.2646</v>
      </c>
    </row>
    <row r="18878" spans="9:11">
      <c r="I18878" s="15">
        <v>18823</v>
      </c>
      <c r="J18878" s="15">
        <v>67.542770000000004</v>
      </c>
      <c r="K18878" s="15">
        <v>121.04049999999999</v>
      </c>
    </row>
    <row r="18879" spans="9:11">
      <c r="I18879" s="15">
        <v>18824</v>
      </c>
      <c r="J18879" s="15">
        <v>70.061080000000004</v>
      </c>
      <c r="K18879" s="15">
        <v>149.23929999999999</v>
      </c>
    </row>
    <row r="18880" spans="9:11">
      <c r="I18880" s="15">
        <v>18825</v>
      </c>
      <c r="J18880" s="15">
        <v>69.457809999999995</v>
      </c>
      <c r="K18880" s="15">
        <v>134.17140000000001</v>
      </c>
    </row>
    <row r="18881" spans="9:11">
      <c r="I18881" s="15">
        <v>18826</v>
      </c>
      <c r="J18881" s="15">
        <v>67.635000000000005</v>
      </c>
      <c r="K18881" s="15">
        <v>116.5934</v>
      </c>
    </row>
    <row r="18882" spans="9:11">
      <c r="I18882" s="15">
        <v>18827</v>
      </c>
      <c r="J18882" s="15">
        <v>68.972759999999994</v>
      </c>
      <c r="K18882" s="15">
        <v>118.5913</v>
      </c>
    </row>
    <row r="18883" spans="9:11">
      <c r="I18883" s="15">
        <v>18828</v>
      </c>
      <c r="J18883" s="15">
        <v>66.283569999999997</v>
      </c>
      <c r="K18883" s="15">
        <v>129.9358</v>
      </c>
    </row>
    <row r="18884" spans="9:11">
      <c r="I18884" s="15">
        <v>18829</v>
      </c>
      <c r="J18884" s="15">
        <v>69.751519999999999</v>
      </c>
      <c r="K18884" s="15">
        <v>104.68219999999999</v>
      </c>
    </row>
    <row r="18885" spans="9:11">
      <c r="I18885" s="15">
        <v>18830</v>
      </c>
      <c r="J18885" s="15">
        <v>69.419989999999999</v>
      </c>
      <c r="K18885" s="15">
        <v>127.9808</v>
      </c>
    </row>
    <row r="18886" spans="9:11">
      <c r="I18886" s="15">
        <v>18831</v>
      </c>
      <c r="J18886" s="15">
        <v>71.068579999999997</v>
      </c>
      <c r="K18886" s="15">
        <v>152.12479999999999</v>
      </c>
    </row>
    <row r="18887" spans="9:11">
      <c r="I18887" s="15">
        <v>18832</v>
      </c>
      <c r="J18887" s="15">
        <v>68.335819999999998</v>
      </c>
      <c r="K18887" s="15">
        <v>139.44990000000001</v>
      </c>
    </row>
    <row r="18888" spans="9:11">
      <c r="I18888" s="15">
        <v>18833</v>
      </c>
      <c r="J18888" s="15">
        <v>67.116339999999994</v>
      </c>
      <c r="K18888" s="15">
        <v>132.4605</v>
      </c>
    </row>
    <row r="18889" spans="9:11">
      <c r="I18889" s="15">
        <v>18834</v>
      </c>
      <c r="J18889" s="15">
        <v>67.485479999999995</v>
      </c>
      <c r="K18889" s="15">
        <v>107.16289999999999</v>
      </c>
    </row>
    <row r="18890" spans="9:11">
      <c r="I18890" s="15">
        <v>18835</v>
      </c>
      <c r="J18890" s="15">
        <v>65.885130000000004</v>
      </c>
      <c r="K18890" s="15">
        <v>120.3014</v>
      </c>
    </row>
    <row r="18891" spans="9:11">
      <c r="I18891" s="15">
        <v>18836</v>
      </c>
      <c r="J18891" s="15">
        <v>65.828599999999994</v>
      </c>
      <c r="K18891" s="15">
        <v>102.36069999999999</v>
      </c>
    </row>
    <row r="18892" spans="9:11">
      <c r="I18892" s="15">
        <v>18837</v>
      </c>
      <c r="J18892" s="15">
        <v>69.152619999999999</v>
      </c>
      <c r="K18892" s="15">
        <v>129.29470000000001</v>
      </c>
    </row>
    <row r="18893" spans="9:11">
      <c r="I18893" s="15">
        <v>18838</v>
      </c>
      <c r="J18893" s="15">
        <v>67.739710000000002</v>
      </c>
      <c r="K18893" s="15">
        <v>132.07910000000001</v>
      </c>
    </row>
    <row r="18894" spans="9:11">
      <c r="I18894" s="15">
        <v>18839</v>
      </c>
      <c r="J18894" s="15">
        <v>68.318629999999999</v>
      </c>
      <c r="K18894" s="15">
        <v>133.16319999999999</v>
      </c>
    </row>
    <row r="18895" spans="9:11">
      <c r="I18895" s="15">
        <v>18840</v>
      </c>
      <c r="J18895" s="15">
        <v>65.140739999999994</v>
      </c>
      <c r="K18895" s="15">
        <v>117.8809</v>
      </c>
    </row>
    <row r="18896" spans="9:11">
      <c r="I18896" s="15">
        <v>18841</v>
      </c>
      <c r="J18896" s="15">
        <v>66.253270000000001</v>
      </c>
      <c r="K18896" s="15">
        <v>120.4461</v>
      </c>
    </row>
    <row r="18897" spans="9:11">
      <c r="I18897" s="15">
        <v>18842</v>
      </c>
      <c r="J18897" s="15">
        <v>67.281130000000005</v>
      </c>
      <c r="K18897" s="15">
        <v>113.31870000000001</v>
      </c>
    </row>
    <row r="18898" spans="9:11">
      <c r="I18898" s="15">
        <v>18843</v>
      </c>
      <c r="J18898" s="15">
        <v>71.268820000000005</v>
      </c>
      <c r="K18898" s="15">
        <v>129.57759999999999</v>
      </c>
    </row>
    <row r="18899" spans="9:11">
      <c r="I18899" s="15">
        <v>18844</v>
      </c>
      <c r="J18899" s="15">
        <v>67.251300000000001</v>
      </c>
      <c r="K18899" s="15">
        <v>122.3783</v>
      </c>
    </row>
    <row r="18900" spans="9:11">
      <c r="I18900" s="15">
        <v>18845</v>
      </c>
      <c r="J18900" s="15">
        <v>66.438890000000001</v>
      </c>
      <c r="K18900" s="15">
        <v>121.43429999999999</v>
      </c>
    </row>
    <row r="18901" spans="9:11">
      <c r="I18901" s="15">
        <v>18846</v>
      </c>
      <c r="J18901" s="15">
        <v>66.846670000000003</v>
      </c>
      <c r="K18901" s="15">
        <v>107.94070000000001</v>
      </c>
    </row>
    <row r="18902" spans="9:11">
      <c r="I18902" s="15">
        <v>18847</v>
      </c>
      <c r="J18902" s="15">
        <v>69.757589999999993</v>
      </c>
      <c r="K18902" s="15">
        <v>140.9194</v>
      </c>
    </row>
    <row r="18903" spans="9:11">
      <c r="I18903" s="15">
        <v>18848</v>
      </c>
      <c r="J18903" s="15">
        <v>69.067300000000003</v>
      </c>
      <c r="K18903" s="15">
        <v>133.6173</v>
      </c>
    </row>
    <row r="18904" spans="9:11">
      <c r="I18904" s="15">
        <v>18849</v>
      </c>
      <c r="J18904" s="15">
        <v>69.659989999999993</v>
      </c>
      <c r="K18904" s="15">
        <v>130.2559</v>
      </c>
    </row>
    <row r="18905" spans="9:11">
      <c r="I18905" s="15">
        <v>18850</v>
      </c>
      <c r="J18905" s="15">
        <v>68.936769999999996</v>
      </c>
      <c r="K18905" s="15">
        <v>125.3045</v>
      </c>
    </row>
    <row r="18906" spans="9:11">
      <c r="I18906" s="15">
        <v>18851</v>
      </c>
      <c r="J18906" s="15">
        <v>67.159940000000006</v>
      </c>
      <c r="K18906" s="15">
        <v>108.84910000000001</v>
      </c>
    </row>
    <row r="18907" spans="9:11">
      <c r="I18907" s="15">
        <v>18852</v>
      </c>
      <c r="J18907" s="15">
        <v>69.399209999999997</v>
      </c>
      <c r="K18907" s="15">
        <v>130.76679999999999</v>
      </c>
    </row>
    <row r="18908" spans="9:11">
      <c r="I18908" s="15">
        <v>18853</v>
      </c>
      <c r="J18908" s="15">
        <v>68.346720000000005</v>
      </c>
      <c r="K18908" s="15">
        <v>135.8604</v>
      </c>
    </row>
    <row r="18909" spans="9:11">
      <c r="I18909" s="15">
        <v>18854</v>
      </c>
      <c r="J18909" s="15">
        <v>70.511449999999996</v>
      </c>
      <c r="K18909" s="15">
        <v>135.0087</v>
      </c>
    </row>
    <row r="18910" spans="9:11">
      <c r="I18910" s="15">
        <v>18855</v>
      </c>
      <c r="J18910" s="15">
        <v>69.485079999999996</v>
      </c>
      <c r="K18910" s="15">
        <v>123.70829999999999</v>
      </c>
    </row>
    <row r="18911" spans="9:11">
      <c r="I18911" s="15">
        <v>18856</v>
      </c>
      <c r="J18911" s="15">
        <v>66.906999999999996</v>
      </c>
      <c r="K18911" s="15">
        <v>100.14319999999999</v>
      </c>
    </row>
    <row r="18912" spans="9:11">
      <c r="I18912" s="15">
        <v>18857</v>
      </c>
      <c r="J18912" s="15">
        <v>68.131990000000002</v>
      </c>
      <c r="K18912" s="15">
        <v>121.5932</v>
      </c>
    </row>
    <row r="18913" spans="9:11">
      <c r="I18913" s="15">
        <v>18858</v>
      </c>
      <c r="J18913" s="15">
        <v>71.291920000000005</v>
      </c>
      <c r="K18913" s="15">
        <v>138.12979999999999</v>
      </c>
    </row>
    <row r="18914" spans="9:11">
      <c r="I18914" s="15">
        <v>18859</v>
      </c>
      <c r="J18914" s="15">
        <v>70.218490000000003</v>
      </c>
      <c r="K18914" s="15">
        <v>118.867</v>
      </c>
    </row>
    <row r="18915" spans="9:11">
      <c r="I18915" s="15">
        <v>18860</v>
      </c>
      <c r="J18915" s="15">
        <v>68.537440000000004</v>
      </c>
      <c r="K18915" s="15">
        <v>148.64240000000001</v>
      </c>
    </row>
    <row r="18916" spans="9:11">
      <c r="I18916" s="15">
        <v>18861</v>
      </c>
      <c r="J18916" s="15">
        <v>68.982619999999997</v>
      </c>
      <c r="K18916" s="15">
        <v>118.16849999999999</v>
      </c>
    </row>
    <row r="18917" spans="9:11">
      <c r="I18917" s="15">
        <v>18862</v>
      </c>
      <c r="J18917" s="15">
        <v>67.241399999999999</v>
      </c>
      <c r="K18917" s="15">
        <v>133.13759999999999</v>
      </c>
    </row>
    <row r="18918" spans="9:11">
      <c r="I18918" s="15">
        <v>18863</v>
      </c>
      <c r="J18918" s="15">
        <v>68.879220000000004</v>
      </c>
      <c r="K18918" s="15">
        <v>123.42910000000001</v>
      </c>
    </row>
    <row r="18919" spans="9:11">
      <c r="I18919" s="15">
        <v>18864</v>
      </c>
      <c r="J18919" s="15">
        <v>70.113560000000007</v>
      </c>
      <c r="K18919" s="15">
        <v>135.6634</v>
      </c>
    </row>
    <row r="18920" spans="9:11">
      <c r="I18920" s="15">
        <v>18865</v>
      </c>
      <c r="J18920" s="15">
        <v>69.762839999999997</v>
      </c>
      <c r="K18920" s="15">
        <v>132.26329999999999</v>
      </c>
    </row>
    <row r="18921" spans="9:11">
      <c r="I18921" s="15">
        <v>18866</v>
      </c>
      <c r="J18921" s="15">
        <v>69.324830000000006</v>
      </c>
      <c r="K18921" s="15">
        <v>117.5478</v>
      </c>
    </row>
    <row r="18922" spans="9:11">
      <c r="I18922" s="15">
        <v>18867</v>
      </c>
      <c r="J18922" s="15">
        <v>68.853579999999994</v>
      </c>
      <c r="K18922" s="15">
        <v>112.7226</v>
      </c>
    </row>
    <row r="18923" spans="9:11">
      <c r="I18923" s="15">
        <v>18868</v>
      </c>
      <c r="J18923" s="15">
        <v>67.513159999999999</v>
      </c>
      <c r="K18923" s="15">
        <v>123.82729999999999</v>
      </c>
    </row>
    <row r="18924" spans="9:11">
      <c r="I18924" s="15">
        <v>18869</v>
      </c>
      <c r="J18924" s="15">
        <v>67.677589999999995</v>
      </c>
      <c r="K18924" s="15">
        <v>132.83920000000001</v>
      </c>
    </row>
    <row r="18925" spans="9:11">
      <c r="I18925" s="15">
        <v>18870</v>
      </c>
      <c r="J18925" s="15">
        <v>68.301860000000005</v>
      </c>
      <c r="K18925" s="15">
        <v>140.47370000000001</v>
      </c>
    </row>
    <row r="18926" spans="9:11">
      <c r="I18926" s="15">
        <v>18871</v>
      </c>
      <c r="J18926" s="15">
        <v>67.819940000000003</v>
      </c>
      <c r="K18926" s="15">
        <v>126.13590000000001</v>
      </c>
    </row>
    <row r="18927" spans="9:11">
      <c r="I18927" s="15">
        <v>18872</v>
      </c>
      <c r="J18927" s="15">
        <v>65.174620000000004</v>
      </c>
      <c r="K18927" s="15">
        <v>110.86579999999999</v>
      </c>
    </row>
    <row r="18928" spans="9:11">
      <c r="I18928" s="15">
        <v>18873</v>
      </c>
      <c r="J18928" s="15">
        <v>67.219309999999993</v>
      </c>
      <c r="K18928" s="15">
        <v>131.6292</v>
      </c>
    </row>
    <row r="18929" spans="9:11">
      <c r="I18929" s="15">
        <v>18874</v>
      </c>
      <c r="J18929" s="15">
        <v>65.709460000000007</v>
      </c>
      <c r="K18929" s="15">
        <v>127.06180000000001</v>
      </c>
    </row>
    <row r="18930" spans="9:11">
      <c r="I18930" s="15">
        <v>18875</v>
      </c>
      <c r="J18930" s="15">
        <v>66.62218</v>
      </c>
      <c r="K18930" s="15">
        <v>135.27019999999999</v>
      </c>
    </row>
    <row r="18931" spans="9:11">
      <c r="I18931" s="15">
        <v>18876</v>
      </c>
      <c r="J18931" s="15">
        <v>70.039630000000002</v>
      </c>
      <c r="K18931" s="15">
        <v>148.768</v>
      </c>
    </row>
    <row r="18932" spans="9:11">
      <c r="I18932" s="15">
        <v>18877</v>
      </c>
      <c r="J18932" s="15">
        <v>69.577789999999993</v>
      </c>
      <c r="K18932" s="15">
        <v>139.15549999999999</v>
      </c>
    </row>
    <row r="18933" spans="9:11">
      <c r="I18933" s="15">
        <v>18878</v>
      </c>
      <c r="J18933" s="15">
        <v>69.061210000000003</v>
      </c>
      <c r="K18933" s="15">
        <v>138.54679999999999</v>
      </c>
    </row>
    <row r="18934" spans="9:11">
      <c r="I18934" s="15">
        <v>18879</v>
      </c>
      <c r="J18934" s="15">
        <v>67.495630000000006</v>
      </c>
      <c r="K18934" s="15">
        <v>106.2282</v>
      </c>
    </row>
    <row r="18935" spans="9:11">
      <c r="I18935" s="15">
        <v>18880</v>
      </c>
      <c r="J18935" s="15">
        <v>64.489099999999993</v>
      </c>
      <c r="K18935" s="15">
        <v>95.668499999999995</v>
      </c>
    </row>
    <row r="18936" spans="9:11">
      <c r="I18936" s="15">
        <v>18881</v>
      </c>
      <c r="J18936" s="15">
        <v>67.333079999999995</v>
      </c>
      <c r="K18936" s="15">
        <v>128.56360000000001</v>
      </c>
    </row>
    <row r="18937" spans="9:11">
      <c r="I18937" s="15">
        <v>18882</v>
      </c>
      <c r="J18937" s="15">
        <v>65.733180000000004</v>
      </c>
      <c r="K18937" s="15">
        <v>141.93459999999999</v>
      </c>
    </row>
    <row r="18938" spans="9:11">
      <c r="I18938" s="15">
        <v>18883</v>
      </c>
      <c r="J18938" s="15">
        <v>66.245590000000007</v>
      </c>
      <c r="K18938" s="15">
        <v>139.38319999999999</v>
      </c>
    </row>
    <row r="18939" spans="9:11">
      <c r="I18939" s="15">
        <v>18884</v>
      </c>
      <c r="J18939" s="15">
        <v>69.546390000000002</v>
      </c>
      <c r="K18939" s="15">
        <v>136.73689999999999</v>
      </c>
    </row>
    <row r="18940" spans="9:11">
      <c r="I18940" s="15">
        <v>18885</v>
      </c>
      <c r="J18940" s="15">
        <v>70.913089999999997</v>
      </c>
      <c r="K18940" s="15">
        <v>139.33600000000001</v>
      </c>
    </row>
    <row r="18941" spans="9:11">
      <c r="I18941" s="15">
        <v>18886</v>
      </c>
      <c r="J18941" s="15">
        <v>67.454350000000005</v>
      </c>
      <c r="K18941" s="15">
        <v>123.3438</v>
      </c>
    </row>
    <row r="18942" spans="9:11">
      <c r="I18942" s="15">
        <v>18887</v>
      </c>
      <c r="J18942" s="15">
        <v>66.812799999999996</v>
      </c>
      <c r="K18942" s="15">
        <v>131.44200000000001</v>
      </c>
    </row>
    <row r="18943" spans="9:11">
      <c r="I18943" s="15">
        <v>18888</v>
      </c>
      <c r="J18943" s="15">
        <v>66.076549999999997</v>
      </c>
      <c r="K18943" s="15">
        <v>128.24680000000001</v>
      </c>
    </row>
    <row r="18944" spans="9:11">
      <c r="I18944" s="15">
        <v>18889</v>
      </c>
      <c r="J18944" s="15">
        <v>65.484639999999999</v>
      </c>
      <c r="K18944" s="15">
        <v>122.1126</v>
      </c>
    </row>
    <row r="18945" spans="9:11">
      <c r="I18945" s="15">
        <v>18890</v>
      </c>
      <c r="J18945" s="15">
        <v>67.973500000000001</v>
      </c>
      <c r="K18945" s="15">
        <v>115.87050000000001</v>
      </c>
    </row>
    <row r="18946" spans="9:11">
      <c r="I18946" s="15">
        <v>18891</v>
      </c>
      <c r="J18946" s="15">
        <v>68.179339999999996</v>
      </c>
      <c r="K18946" s="15">
        <v>128.11619999999999</v>
      </c>
    </row>
    <row r="18947" spans="9:11">
      <c r="I18947" s="15">
        <v>18892</v>
      </c>
      <c r="J18947" s="15">
        <v>68.753789999999995</v>
      </c>
      <c r="K18947" s="15">
        <v>128.52209999999999</v>
      </c>
    </row>
    <row r="18948" spans="9:11">
      <c r="I18948" s="15">
        <v>18893</v>
      </c>
      <c r="J18948" s="15">
        <v>70.42998</v>
      </c>
      <c r="K18948" s="15">
        <v>138.60820000000001</v>
      </c>
    </row>
    <row r="18949" spans="9:11">
      <c r="I18949" s="15">
        <v>18894</v>
      </c>
      <c r="J18949" s="15">
        <v>67.844049999999996</v>
      </c>
      <c r="K18949" s="15">
        <v>122.6771</v>
      </c>
    </row>
    <row r="18950" spans="9:11">
      <c r="I18950" s="15">
        <v>18895</v>
      </c>
      <c r="J18950" s="15">
        <v>69.841539999999995</v>
      </c>
      <c r="K18950" s="15">
        <v>128.9522</v>
      </c>
    </row>
    <row r="18951" spans="9:11">
      <c r="I18951" s="15">
        <v>18896</v>
      </c>
      <c r="J18951" s="15">
        <v>68.199659999999994</v>
      </c>
      <c r="K18951" s="15">
        <v>125.8263</v>
      </c>
    </row>
    <row r="18952" spans="9:11">
      <c r="I18952" s="15">
        <v>18897</v>
      </c>
      <c r="J18952" s="15">
        <v>68.524270000000001</v>
      </c>
      <c r="K18952" s="15">
        <v>126.4684</v>
      </c>
    </row>
    <row r="18953" spans="9:11">
      <c r="I18953" s="15">
        <v>18898</v>
      </c>
      <c r="J18953" s="15">
        <v>64.930040000000005</v>
      </c>
      <c r="K18953" s="15">
        <v>123.5438</v>
      </c>
    </row>
    <row r="18954" spans="9:11">
      <c r="I18954" s="15">
        <v>18899</v>
      </c>
      <c r="J18954" s="15">
        <v>66.926090000000002</v>
      </c>
      <c r="K18954" s="15">
        <v>133.69220000000001</v>
      </c>
    </row>
    <row r="18955" spans="9:11">
      <c r="I18955" s="15">
        <v>18900</v>
      </c>
      <c r="J18955" s="15">
        <v>69.750649999999993</v>
      </c>
      <c r="K18955" s="15">
        <v>126.1361</v>
      </c>
    </row>
    <row r="18956" spans="9:11">
      <c r="I18956" s="15">
        <v>18901</v>
      </c>
      <c r="J18956" s="15">
        <v>69.865499999999997</v>
      </c>
      <c r="K18956" s="15">
        <v>124.4893</v>
      </c>
    </row>
    <row r="18957" spans="9:11">
      <c r="I18957" s="15">
        <v>18902</v>
      </c>
      <c r="J18957" s="15">
        <v>66.24436</v>
      </c>
      <c r="K18957" s="15">
        <v>131.60720000000001</v>
      </c>
    </row>
    <row r="18958" spans="9:11">
      <c r="I18958" s="15">
        <v>18903</v>
      </c>
      <c r="J18958" s="15">
        <v>66.321889999999996</v>
      </c>
      <c r="K18958" s="15">
        <v>135.37029999999999</v>
      </c>
    </row>
    <row r="18959" spans="9:11">
      <c r="I18959" s="15">
        <v>18904</v>
      </c>
      <c r="J18959" s="15">
        <v>72.842870000000005</v>
      </c>
      <c r="K18959" s="15">
        <v>142.17410000000001</v>
      </c>
    </row>
    <row r="18960" spans="9:11">
      <c r="I18960" s="15">
        <v>18905</v>
      </c>
      <c r="J18960" s="15">
        <v>67.397260000000003</v>
      </c>
      <c r="K18960" s="15">
        <v>131.44890000000001</v>
      </c>
    </row>
    <row r="18961" spans="9:11">
      <c r="I18961" s="15">
        <v>18906</v>
      </c>
      <c r="J18961" s="15">
        <v>65.018320000000003</v>
      </c>
      <c r="K18961" s="15">
        <v>115.08369999999999</v>
      </c>
    </row>
    <row r="18962" spans="9:11">
      <c r="I18962" s="15">
        <v>18907</v>
      </c>
      <c r="J18962" s="15">
        <v>70.595349999999996</v>
      </c>
      <c r="K18962" s="15">
        <v>143.0093</v>
      </c>
    </row>
    <row r="18963" spans="9:11">
      <c r="I18963" s="15">
        <v>18908</v>
      </c>
      <c r="J18963" s="15">
        <v>70.170180000000002</v>
      </c>
      <c r="K18963" s="15">
        <v>146.32839999999999</v>
      </c>
    </row>
    <row r="18964" spans="9:11">
      <c r="I18964" s="15">
        <v>18909</v>
      </c>
      <c r="J18964" s="15">
        <v>67.457800000000006</v>
      </c>
      <c r="K18964" s="15">
        <v>136.35239999999999</v>
      </c>
    </row>
    <row r="18965" spans="9:11">
      <c r="I18965" s="15">
        <v>18910</v>
      </c>
      <c r="J18965" s="15">
        <v>67.267020000000002</v>
      </c>
      <c r="K18965" s="15">
        <v>123.5548</v>
      </c>
    </row>
    <row r="18966" spans="9:11">
      <c r="I18966" s="15">
        <v>18911</v>
      </c>
      <c r="J18966" s="15">
        <v>69.816999999999993</v>
      </c>
      <c r="K18966" s="15">
        <v>132.11670000000001</v>
      </c>
    </row>
    <row r="18967" spans="9:11">
      <c r="I18967" s="15">
        <v>18912</v>
      </c>
      <c r="J18967" s="15">
        <v>66.247969999999995</v>
      </c>
      <c r="K18967" s="15">
        <v>130.47399999999999</v>
      </c>
    </row>
    <row r="18968" spans="9:11">
      <c r="I18968" s="15">
        <v>18913</v>
      </c>
      <c r="J18968" s="15">
        <v>69.63203</v>
      </c>
      <c r="K18968" s="15">
        <v>150.5264</v>
      </c>
    </row>
    <row r="18969" spans="9:11">
      <c r="I18969" s="15">
        <v>18914</v>
      </c>
      <c r="J18969" s="15">
        <v>67.563149999999993</v>
      </c>
      <c r="K18969" s="15">
        <v>138.5557</v>
      </c>
    </row>
    <row r="18970" spans="9:11">
      <c r="I18970" s="15">
        <v>18915</v>
      </c>
      <c r="J18970" s="15">
        <v>69.213750000000005</v>
      </c>
      <c r="K18970" s="15">
        <v>131.52549999999999</v>
      </c>
    </row>
    <row r="18971" spans="9:11">
      <c r="I18971" s="15">
        <v>18916</v>
      </c>
      <c r="J18971" s="15">
        <v>70.239739999999998</v>
      </c>
      <c r="K18971" s="15">
        <v>133.6155</v>
      </c>
    </row>
    <row r="18972" spans="9:11">
      <c r="I18972" s="15">
        <v>18917</v>
      </c>
      <c r="J18972" s="15">
        <v>68.746920000000003</v>
      </c>
      <c r="K18972" s="15">
        <v>140.92599999999999</v>
      </c>
    </row>
    <row r="18973" spans="9:11">
      <c r="I18973" s="15">
        <v>18918</v>
      </c>
      <c r="J18973" s="15">
        <v>70.206090000000003</v>
      </c>
      <c r="K18973" s="15">
        <v>126.7617</v>
      </c>
    </row>
    <row r="18974" spans="9:11">
      <c r="I18974" s="15">
        <v>18919</v>
      </c>
      <c r="J18974" s="15">
        <v>68.200519999999997</v>
      </c>
      <c r="K18974" s="15">
        <v>131.42429999999999</v>
      </c>
    </row>
    <row r="18975" spans="9:11">
      <c r="I18975" s="15">
        <v>18920</v>
      </c>
      <c r="J18975" s="15">
        <v>69.019069999999999</v>
      </c>
      <c r="K18975" s="15">
        <v>143.3999</v>
      </c>
    </row>
    <row r="18976" spans="9:11">
      <c r="I18976" s="15">
        <v>18921</v>
      </c>
      <c r="J18976" s="15">
        <v>67.669470000000004</v>
      </c>
      <c r="K18976" s="15">
        <v>128.9828</v>
      </c>
    </row>
    <row r="18977" spans="9:11">
      <c r="I18977" s="15">
        <v>18922</v>
      </c>
      <c r="J18977" s="15">
        <v>64.071389999999994</v>
      </c>
      <c r="K18977" s="15">
        <v>138.83260000000001</v>
      </c>
    </row>
    <row r="18978" spans="9:11">
      <c r="I18978" s="15">
        <v>18923</v>
      </c>
      <c r="J18978" s="15">
        <v>66.595709999999997</v>
      </c>
      <c r="K18978" s="15">
        <v>125.3051</v>
      </c>
    </row>
    <row r="18979" spans="9:11">
      <c r="I18979" s="15">
        <v>18924</v>
      </c>
      <c r="J18979" s="15">
        <v>64.215400000000002</v>
      </c>
      <c r="K18979" s="15">
        <v>109.5273</v>
      </c>
    </row>
    <row r="18980" spans="9:11">
      <c r="I18980" s="15">
        <v>18925</v>
      </c>
      <c r="J18980" s="15">
        <v>67.322590000000005</v>
      </c>
      <c r="K18980" s="15">
        <v>111.90819999999999</v>
      </c>
    </row>
    <row r="18981" spans="9:11">
      <c r="I18981" s="15">
        <v>18926</v>
      </c>
      <c r="J18981" s="15">
        <v>68.265299999999996</v>
      </c>
      <c r="K18981" s="15">
        <v>124.3467</v>
      </c>
    </row>
    <row r="18982" spans="9:11">
      <c r="I18982" s="15">
        <v>18927</v>
      </c>
      <c r="J18982" s="15">
        <v>69.104789999999994</v>
      </c>
      <c r="K18982" s="15">
        <v>142.19229999999999</v>
      </c>
    </row>
    <row r="18983" spans="9:11">
      <c r="I18983" s="15">
        <v>18928</v>
      </c>
      <c r="J18983" s="15">
        <v>67.265569999999997</v>
      </c>
      <c r="K18983" s="15">
        <v>109.9298</v>
      </c>
    </row>
    <row r="18984" spans="9:11">
      <c r="I18984" s="15">
        <v>18929</v>
      </c>
      <c r="J18984" s="15">
        <v>67.562820000000002</v>
      </c>
      <c r="K18984" s="15">
        <v>117.22</v>
      </c>
    </row>
    <row r="18985" spans="9:11">
      <c r="I18985" s="15">
        <v>18930</v>
      </c>
      <c r="J18985" s="15">
        <v>67.70635</v>
      </c>
      <c r="K18985" s="15">
        <v>119.8849</v>
      </c>
    </row>
    <row r="18986" spans="9:11">
      <c r="I18986" s="15">
        <v>18931</v>
      </c>
      <c r="J18986" s="15">
        <v>68.918090000000007</v>
      </c>
      <c r="K18986" s="15">
        <v>119.6725</v>
      </c>
    </row>
    <row r="18987" spans="9:11">
      <c r="I18987" s="15">
        <v>18932</v>
      </c>
      <c r="J18987" s="15">
        <v>66.755709999999993</v>
      </c>
      <c r="K18987" s="15">
        <v>111.1221</v>
      </c>
    </row>
    <row r="18988" spans="9:11">
      <c r="I18988" s="15">
        <v>18933</v>
      </c>
      <c r="J18988" s="15">
        <v>63.602550000000001</v>
      </c>
      <c r="K18988" s="15">
        <v>113.6185</v>
      </c>
    </row>
    <row r="18989" spans="9:11">
      <c r="I18989" s="15">
        <v>18934</v>
      </c>
      <c r="J18989" s="15">
        <v>67.954899999999995</v>
      </c>
      <c r="K18989" s="15">
        <v>132.04060000000001</v>
      </c>
    </row>
    <row r="18990" spans="9:11">
      <c r="I18990" s="15">
        <v>18935</v>
      </c>
      <c r="J18990" s="15">
        <v>70.122669999999999</v>
      </c>
      <c r="K18990" s="15">
        <v>136.86000000000001</v>
      </c>
    </row>
    <row r="18991" spans="9:11">
      <c r="I18991" s="15">
        <v>18936</v>
      </c>
      <c r="J18991" s="15">
        <v>68.522790000000001</v>
      </c>
      <c r="K18991" s="15">
        <v>122.0874</v>
      </c>
    </row>
    <row r="18992" spans="9:11">
      <c r="I18992" s="15">
        <v>18937</v>
      </c>
      <c r="J18992" s="15">
        <v>68.273009999999999</v>
      </c>
      <c r="K18992" s="15">
        <v>126.93470000000001</v>
      </c>
    </row>
    <row r="18993" spans="9:11">
      <c r="I18993" s="15">
        <v>18938</v>
      </c>
      <c r="J18993" s="15">
        <v>68.033500000000004</v>
      </c>
      <c r="K18993" s="15">
        <v>132.21100000000001</v>
      </c>
    </row>
    <row r="18994" spans="9:11">
      <c r="I18994" s="15">
        <v>18939</v>
      </c>
      <c r="J18994" s="15">
        <v>63.717820000000003</v>
      </c>
      <c r="K18994" s="15">
        <v>112.9014</v>
      </c>
    </row>
    <row r="18995" spans="9:11">
      <c r="I18995" s="15">
        <v>18940</v>
      </c>
      <c r="J18995" s="15">
        <v>63.27713</v>
      </c>
      <c r="K18995" s="15">
        <v>123.38339999999999</v>
      </c>
    </row>
    <row r="18996" spans="9:11">
      <c r="I18996" s="15">
        <v>18941</v>
      </c>
      <c r="J18996" s="15">
        <v>67.443920000000006</v>
      </c>
      <c r="K18996" s="15">
        <v>144.56630000000001</v>
      </c>
    </row>
    <row r="18997" spans="9:11">
      <c r="I18997" s="15">
        <v>18942</v>
      </c>
      <c r="J18997" s="15">
        <v>70.932680000000005</v>
      </c>
      <c r="K18997" s="15">
        <v>124.134</v>
      </c>
    </row>
    <row r="18998" spans="9:11">
      <c r="I18998" s="15">
        <v>18943</v>
      </c>
      <c r="J18998" s="15">
        <v>64.958460000000002</v>
      </c>
      <c r="K18998" s="15">
        <v>124.1922</v>
      </c>
    </row>
    <row r="18999" spans="9:11">
      <c r="I18999" s="15">
        <v>18944</v>
      </c>
      <c r="J18999" s="15">
        <v>67.829980000000006</v>
      </c>
      <c r="K18999" s="15">
        <v>134.44990000000001</v>
      </c>
    </row>
    <row r="19000" spans="9:11">
      <c r="I19000" s="15">
        <v>18945</v>
      </c>
      <c r="J19000" s="15">
        <v>65.679860000000005</v>
      </c>
      <c r="K19000" s="15">
        <v>117.3818</v>
      </c>
    </row>
    <row r="19001" spans="9:11">
      <c r="I19001" s="15">
        <v>18946</v>
      </c>
      <c r="J19001" s="15">
        <v>67.857290000000006</v>
      </c>
      <c r="K19001" s="15">
        <v>106.2393</v>
      </c>
    </row>
    <row r="19002" spans="9:11">
      <c r="I19002" s="15">
        <v>18947</v>
      </c>
      <c r="J19002" s="15">
        <v>68.641310000000004</v>
      </c>
      <c r="K19002" s="15">
        <v>126.2599</v>
      </c>
    </row>
    <row r="19003" spans="9:11">
      <c r="I19003" s="15">
        <v>18948</v>
      </c>
      <c r="J19003" s="15">
        <v>67.151470000000003</v>
      </c>
      <c r="K19003" s="15">
        <v>144.6755</v>
      </c>
    </row>
    <row r="19004" spans="9:11">
      <c r="I19004" s="15">
        <v>18949</v>
      </c>
      <c r="J19004" s="15">
        <v>68.154859999999999</v>
      </c>
      <c r="K19004" s="15">
        <v>128.64660000000001</v>
      </c>
    </row>
    <row r="19005" spans="9:11">
      <c r="I19005" s="15">
        <v>18950</v>
      </c>
      <c r="J19005" s="15">
        <v>66.760220000000004</v>
      </c>
      <c r="K19005" s="15">
        <v>120.5667</v>
      </c>
    </row>
    <row r="19006" spans="9:11">
      <c r="I19006" s="15">
        <v>18951</v>
      </c>
      <c r="J19006" s="15">
        <v>66.151160000000004</v>
      </c>
      <c r="K19006" s="15">
        <v>124.48180000000001</v>
      </c>
    </row>
    <row r="19007" spans="9:11">
      <c r="I19007" s="15">
        <v>18952</v>
      </c>
      <c r="J19007" s="15">
        <v>70.034109999999998</v>
      </c>
      <c r="K19007" s="15">
        <v>135.57900000000001</v>
      </c>
    </row>
    <row r="19008" spans="9:11">
      <c r="I19008" s="15">
        <v>18953</v>
      </c>
      <c r="J19008" s="15">
        <v>63.629719999999999</v>
      </c>
      <c r="K19008" s="15">
        <v>123.3694</v>
      </c>
    </row>
    <row r="19009" spans="9:11">
      <c r="I19009" s="15">
        <v>18954</v>
      </c>
      <c r="J19009" s="15">
        <v>67.996369999999999</v>
      </c>
      <c r="K19009" s="15">
        <v>127.8984</v>
      </c>
    </row>
    <row r="19010" spans="9:11">
      <c r="I19010" s="15">
        <v>18955</v>
      </c>
      <c r="J19010" s="15">
        <v>63.865839999999999</v>
      </c>
      <c r="K19010" s="15">
        <v>101.1195</v>
      </c>
    </row>
    <row r="19011" spans="9:11">
      <c r="I19011" s="15">
        <v>18956</v>
      </c>
      <c r="J19011" s="15">
        <v>69.944540000000003</v>
      </c>
      <c r="K19011" s="15">
        <v>133.80680000000001</v>
      </c>
    </row>
    <row r="19012" spans="9:11">
      <c r="I19012" s="15">
        <v>18957</v>
      </c>
      <c r="J19012" s="15">
        <v>68.337909999999994</v>
      </c>
      <c r="K19012" s="15">
        <v>134.20269999999999</v>
      </c>
    </row>
    <row r="19013" spans="9:11">
      <c r="I19013" s="15">
        <v>18958</v>
      </c>
      <c r="J19013" s="15">
        <v>67.698310000000006</v>
      </c>
      <c r="K19013" s="15">
        <v>127.598</v>
      </c>
    </row>
    <row r="19014" spans="9:11">
      <c r="I19014" s="15">
        <v>18959</v>
      </c>
      <c r="J19014" s="15">
        <v>67.131410000000002</v>
      </c>
      <c r="K19014" s="15">
        <v>115.7628</v>
      </c>
    </row>
    <row r="19015" spans="9:11">
      <c r="I19015" s="15">
        <v>18960</v>
      </c>
      <c r="J19015" s="15">
        <v>68.761369999999999</v>
      </c>
      <c r="K19015" s="15">
        <v>114.535</v>
      </c>
    </row>
    <row r="19016" spans="9:11">
      <c r="I19016" s="15">
        <v>18961</v>
      </c>
      <c r="J19016" s="15">
        <v>65.598089999999999</v>
      </c>
      <c r="K19016" s="15">
        <v>123.1285</v>
      </c>
    </row>
    <row r="19017" spans="9:11">
      <c r="I19017" s="15">
        <v>18962</v>
      </c>
      <c r="J19017" s="15">
        <v>66.316869999999994</v>
      </c>
      <c r="K19017" s="15">
        <v>100.5823</v>
      </c>
    </row>
    <row r="19018" spans="9:11">
      <c r="I19018" s="15">
        <v>18963</v>
      </c>
      <c r="J19018" s="15">
        <v>69.440790000000007</v>
      </c>
      <c r="K19018" s="15">
        <v>141.20830000000001</v>
      </c>
    </row>
    <row r="19019" spans="9:11">
      <c r="I19019" s="15">
        <v>18964</v>
      </c>
      <c r="J19019" s="15">
        <v>69.373130000000003</v>
      </c>
      <c r="K19019" s="15">
        <v>132.8006</v>
      </c>
    </row>
    <row r="19020" spans="9:11">
      <c r="I19020" s="15">
        <v>18965</v>
      </c>
      <c r="J19020" s="15">
        <v>68.429640000000006</v>
      </c>
      <c r="K19020" s="15">
        <v>128.67679999999999</v>
      </c>
    </row>
    <row r="19021" spans="9:11">
      <c r="I19021" s="15">
        <v>18966</v>
      </c>
      <c r="J19021" s="15">
        <v>64.69932</v>
      </c>
      <c r="K19021" s="15">
        <v>125.6053</v>
      </c>
    </row>
    <row r="19022" spans="9:11">
      <c r="I19022" s="15">
        <v>18967</v>
      </c>
      <c r="J19022" s="15">
        <v>69.72645</v>
      </c>
      <c r="K19022" s="15">
        <v>98.138570000000001</v>
      </c>
    </row>
    <row r="19023" spans="9:11">
      <c r="I19023" s="15">
        <v>18968</v>
      </c>
      <c r="J19023" s="15">
        <v>68.413039999999995</v>
      </c>
      <c r="K19023" s="15">
        <v>133.71199999999999</v>
      </c>
    </row>
    <row r="19024" spans="9:11">
      <c r="I19024" s="15">
        <v>18969</v>
      </c>
      <c r="J19024" s="15">
        <v>65.358869999999996</v>
      </c>
      <c r="K19024" s="15">
        <v>116.9776</v>
      </c>
    </row>
    <row r="19025" spans="9:11">
      <c r="I19025" s="15">
        <v>18970</v>
      </c>
      <c r="J19025" s="15">
        <v>67.128960000000006</v>
      </c>
      <c r="K19025" s="15">
        <v>130.96870000000001</v>
      </c>
    </row>
    <row r="19026" spans="9:11">
      <c r="I19026" s="15">
        <v>18971</v>
      </c>
      <c r="J19026" s="15">
        <v>66.920879999999997</v>
      </c>
      <c r="K19026" s="15">
        <v>127.3274</v>
      </c>
    </row>
    <row r="19027" spans="9:11">
      <c r="I19027" s="15">
        <v>18972</v>
      </c>
      <c r="J19027" s="15">
        <v>69.298879999999997</v>
      </c>
      <c r="K19027" s="15">
        <v>138.2458</v>
      </c>
    </row>
    <row r="19028" spans="9:11">
      <c r="I19028" s="15">
        <v>18973</v>
      </c>
      <c r="J19028" s="15">
        <v>69.091470000000001</v>
      </c>
      <c r="K19028" s="15">
        <v>131.64570000000001</v>
      </c>
    </row>
    <row r="19029" spans="9:11">
      <c r="I19029" s="15">
        <v>18974</v>
      </c>
      <c r="J19029" s="15">
        <v>67.946079999999995</v>
      </c>
      <c r="K19029" s="15">
        <v>128.81559999999999</v>
      </c>
    </row>
    <row r="19030" spans="9:11">
      <c r="I19030" s="15">
        <v>18975</v>
      </c>
      <c r="J19030" s="15">
        <v>69.765709999999999</v>
      </c>
      <c r="K19030" s="15">
        <v>147.96170000000001</v>
      </c>
    </row>
    <row r="19031" spans="9:11">
      <c r="I19031" s="15">
        <v>18976</v>
      </c>
      <c r="J19031" s="15">
        <v>68.064409999999995</v>
      </c>
      <c r="K19031" s="15">
        <v>124.6722</v>
      </c>
    </row>
    <row r="19032" spans="9:11">
      <c r="I19032" s="15">
        <v>18977</v>
      </c>
      <c r="J19032" s="15">
        <v>67.495379999999997</v>
      </c>
      <c r="K19032" s="15">
        <v>148.7456</v>
      </c>
    </row>
    <row r="19033" spans="9:11">
      <c r="I19033" s="15">
        <v>18978</v>
      </c>
      <c r="J19033" s="15">
        <v>67.116969999999995</v>
      </c>
      <c r="K19033" s="15">
        <v>113.37439999999999</v>
      </c>
    </row>
    <row r="19034" spans="9:11">
      <c r="I19034" s="15">
        <v>18979</v>
      </c>
      <c r="J19034" s="15">
        <v>65.081729999999993</v>
      </c>
      <c r="K19034" s="15">
        <v>111.55500000000001</v>
      </c>
    </row>
    <row r="19035" spans="9:11">
      <c r="I19035" s="15">
        <v>18980</v>
      </c>
      <c r="J19035" s="15">
        <v>67.853740000000002</v>
      </c>
      <c r="K19035" s="15">
        <v>131.636</v>
      </c>
    </row>
    <row r="19036" spans="9:11">
      <c r="I19036" s="15">
        <v>18981</v>
      </c>
      <c r="J19036" s="15">
        <v>66.255319999999998</v>
      </c>
      <c r="K19036" s="15">
        <v>112.1725</v>
      </c>
    </row>
    <row r="19037" spans="9:11">
      <c r="I19037" s="15">
        <v>18982</v>
      </c>
      <c r="J19037" s="15">
        <v>70.048429999999996</v>
      </c>
      <c r="K19037" s="15">
        <v>139.37379999999999</v>
      </c>
    </row>
    <row r="19038" spans="9:11">
      <c r="I19038" s="15">
        <v>18983</v>
      </c>
      <c r="J19038" s="15">
        <v>71.208619999999996</v>
      </c>
      <c r="K19038" s="15">
        <v>134.4401</v>
      </c>
    </row>
    <row r="19039" spans="9:11">
      <c r="I19039" s="15">
        <v>18984</v>
      </c>
      <c r="J19039" s="15">
        <v>69.748739999999998</v>
      </c>
      <c r="K19039" s="15">
        <v>137.79509999999999</v>
      </c>
    </row>
    <row r="19040" spans="9:11">
      <c r="I19040" s="15">
        <v>18985</v>
      </c>
      <c r="J19040" s="15">
        <v>71.445539999999994</v>
      </c>
      <c r="K19040" s="15">
        <v>136.6001</v>
      </c>
    </row>
    <row r="19041" spans="9:11">
      <c r="I19041" s="15">
        <v>18986</v>
      </c>
      <c r="J19041" s="15">
        <v>69.946680000000001</v>
      </c>
      <c r="K19041" s="15">
        <v>141.49940000000001</v>
      </c>
    </row>
    <row r="19042" spans="9:11">
      <c r="I19042" s="15">
        <v>18987</v>
      </c>
      <c r="J19042" s="15">
        <v>66.871309999999994</v>
      </c>
      <c r="K19042" s="15">
        <v>119.16419999999999</v>
      </c>
    </row>
    <row r="19043" spans="9:11">
      <c r="I19043" s="15">
        <v>18988</v>
      </c>
      <c r="J19043" s="15">
        <v>69.214730000000003</v>
      </c>
      <c r="K19043" s="15">
        <v>128.4229</v>
      </c>
    </row>
    <row r="19044" spans="9:11">
      <c r="I19044" s="15">
        <v>18989</v>
      </c>
      <c r="J19044" s="15">
        <v>66.740179999999995</v>
      </c>
      <c r="K19044" s="15">
        <v>127.9894</v>
      </c>
    </row>
    <row r="19045" spans="9:11">
      <c r="I19045" s="15">
        <v>18990</v>
      </c>
      <c r="J19045" s="15">
        <v>69.616100000000003</v>
      </c>
      <c r="K19045" s="15">
        <v>138.63990000000001</v>
      </c>
    </row>
    <row r="19046" spans="9:11">
      <c r="I19046" s="15">
        <v>18991</v>
      </c>
      <c r="J19046" s="15">
        <v>70.886110000000002</v>
      </c>
      <c r="K19046" s="15">
        <v>107.6722</v>
      </c>
    </row>
    <row r="19047" spans="9:11">
      <c r="I19047" s="15">
        <v>18992</v>
      </c>
      <c r="J19047" s="15">
        <v>65.621409999999997</v>
      </c>
      <c r="K19047" s="15">
        <v>132.3347</v>
      </c>
    </row>
    <row r="19048" spans="9:11">
      <c r="I19048" s="15">
        <v>18993</v>
      </c>
      <c r="J19048" s="15">
        <v>65.474980000000002</v>
      </c>
      <c r="K19048" s="15">
        <v>108.91379999999999</v>
      </c>
    </row>
    <row r="19049" spans="9:11">
      <c r="I19049" s="15">
        <v>18994</v>
      </c>
      <c r="J19049" s="15">
        <v>66.582380000000001</v>
      </c>
      <c r="K19049" s="15">
        <v>121.9442</v>
      </c>
    </row>
    <row r="19050" spans="9:11">
      <c r="I19050" s="15">
        <v>18995</v>
      </c>
      <c r="J19050" s="15">
        <v>67.401840000000007</v>
      </c>
      <c r="K19050" s="15">
        <v>120.102</v>
      </c>
    </row>
    <row r="19051" spans="9:11">
      <c r="I19051" s="15">
        <v>18996</v>
      </c>
      <c r="J19051" s="15">
        <v>66.542990000000003</v>
      </c>
      <c r="K19051" s="15">
        <v>100.26309999999999</v>
      </c>
    </row>
    <row r="19052" spans="9:11">
      <c r="I19052" s="15">
        <v>18997</v>
      </c>
      <c r="J19052" s="15">
        <v>68.203069999999997</v>
      </c>
      <c r="K19052" s="15">
        <v>132.0264</v>
      </c>
    </row>
    <row r="19053" spans="9:11">
      <c r="I19053" s="15">
        <v>18998</v>
      </c>
      <c r="J19053" s="15">
        <v>68.335499999999996</v>
      </c>
      <c r="K19053" s="15">
        <v>129.17869999999999</v>
      </c>
    </row>
    <row r="19054" spans="9:11">
      <c r="I19054" s="15">
        <v>18999</v>
      </c>
      <c r="J19054" s="15">
        <v>66.845029999999994</v>
      </c>
      <c r="K19054" s="15">
        <v>110.5189</v>
      </c>
    </row>
    <row r="19055" spans="9:11">
      <c r="I19055" s="15">
        <v>19000</v>
      </c>
      <c r="J19055" s="15">
        <v>67.148139999999998</v>
      </c>
      <c r="K19055" s="15">
        <v>105.91800000000001</v>
      </c>
    </row>
    <row r="19056" spans="9:11">
      <c r="I19056" s="15">
        <v>19001</v>
      </c>
      <c r="J19056" s="15">
        <v>68.95693</v>
      </c>
      <c r="K19056" s="15">
        <v>130.31780000000001</v>
      </c>
    </row>
    <row r="19057" spans="9:11">
      <c r="I19057" s="15">
        <v>19002</v>
      </c>
      <c r="J19057" s="15">
        <v>67.459680000000006</v>
      </c>
      <c r="K19057" s="15">
        <v>135.2663</v>
      </c>
    </row>
    <row r="19058" spans="9:11">
      <c r="I19058" s="15">
        <v>19003</v>
      </c>
      <c r="J19058" s="15">
        <v>69.738280000000003</v>
      </c>
      <c r="K19058" s="15">
        <v>139.17179999999999</v>
      </c>
    </row>
    <row r="19059" spans="9:11">
      <c r="I19059" s="15">
        <v>19004</v>
      </c>
      <c r="J19059" s="15">
        <v>69.823260000000005</v>
      </c>
      <c r="K19059" s="15">
        <v>128.92420000000001</v>
      </c>
    </row>
    <row r="19060" spans="9:11">
      <c r="I19060" s="15">
        <v>19005</v>
      </c>
      <c r="J19060" s="15">
        <v>69.66234</v>
      </c>
      <c r="K19060" s="15">
        <v>118.628</v>
      </c>
    </row>
    <row r="19061" spans="9:11">
      <c r="I19061" s="15">
        <v>19006</v>
      </c>
      <c r="J19061" s="15">
        <v>74.019419999999997</v>
      </c>
      <c r="K19061" s="15">
        <v>124.2312</v>
      </c>
    </row>
    <row r="19062" spans="9:11">
      <c r="I19062" s="15">
        <v>19007</v>
      </c>
      <c r="J19062" s="15">
        <v>64.877989999999997</v>
      </c>
      <c r="K19062" s="15">
        <v>127.11839999999999</v>
      </c>
    </row>
    <row r="19063" spans="9:11">
      <c r="I19063" s="15">
        <v>19008</v>
      </c>
      <c r="J19063" s="15">
        <v>68.450519999999997</v>
      </c>
      <c r="K19063" s="15">
        <v>125.3085</v>
      </c>
    </row>
    <row r="19064" spans="9:11">
      <c r="I19064" s="15">
        <v>19009</v>
      </c>
      <c r="J19064" s="15">
        <v>69.209310000000002</v>
      </c>
      <c r="K19064" s="15">
        <v>138.43600000000001</v>
      </c>
    </row>
    <row r="19065" spans="9:11">
      <c r="I19065" s="15">
        <v>19010</v>
      </c>
      <c r="J19065" s="15">
        <v>68.727400000000003</v>
      </c>
      <c r="K19065" s="15">
        <v>128.84100000000001</v>
      </c>
    </row>
    <row r="19066" spans="9:11">
      <c r="I19066" s="15">
        <v>19011</v>
      </c>
      <c r="J19066" s="15">
        <v>67.518950000000004</v>
      </c>
      <c r="K19066" s="15">
        <v>110.6973</v>
      </c>
    </row>
    <row r="19067" spans="9:11">
      <c r="I19067" s="15">
        <v>19012</v>
      </c>
      <c r="J19067" s="15">
        <v>69.230500000000006</v>
      </c>
      <c r="K19067" s="15">
        <v>146.7603</v>
      </c>
    </row>
    <row r="19068" spans="9:11">
      <c r="I19068" s="15">
        <v>19013</v>
      </c>
      <c r="J19068" s="15">
        <v>69.580179999999999</v>
      </c>
      <c r="K19068" s="15">
        <v>122.7056</v>
      </c>
    </row>
    <row r="19069" spans="9:11">
      <c r="I19069" s="15">
        <v>19014</v>
      </c>
      <c r="J19069" s="15">
        <v>67.130260000000007</v>
      </c>
      <c r="K19069" s="15">
        <v>123.9607</v>
      </c>
    </row>
    <row r="19070" spans="9:11">
      <c r="I19070" s="15">
        <v>19015</v>
      </c>
      <c r="J19070" s="15">
        <v>68.744460000000004</v>
      </c>
      <c r="K19070" s="15">
        <v>138.4759</v>
      </c>
    </row>
    <row r="19071" spans="9:11">
      <c r="I19071" s="15">
        <v>19016</v>
      </c>
      <c r="J19071" s="15">
        <v>65.035349999999994</v>
      </c>
      <c r="K19071" s="15">
        <v>103.0616</v>
      </c>
    </row>
    <row r="19072" spans="9:11">
      <c r="I19072" s="15">
        <v>19017</v>
      </c>
      <c r="J19072" s="15">
        <v>67.116749999999996</v>
      </c>
      <c r="K19072" s="15">
        <v>135.75739999999999</v>
      </c>
    </row>
    <row r="19073" spans="9:11">
      <c r="I19073" s="15">
        <v>19018</v>
      </c>
      <c r="J19073" s="15">
        <v>67.280879999999996</v>
      </c>
      <c r="K19073" s="15">
        <v>105.8265</v>
      </c>
    </row>
    <row r="19074" spans="9:11">
      <c r="I19074" s="15">
        <v>19019</v>
      </c>
      <c r="J19074" s="15">
        <v>65.520049999999998</v>
      </c>
      <c r="K19074" s="15">
        <v>114.0189</v>
      </c>
    </row>
    <row r="19075" spans="9:11">
      <c r="I19075" s="15">
        <v>19020</v>
      </c>
      <c r="J19075" s="15">
        <v>68.462249999999997</v>
      </c>
      <c r="K19075" s="15">
        <v>126.0038</v>
      </c>
    </row>
    <row r="19076" spans="9:11">
      <c r="I19076" s="15">
        <v>19021</v>
      </c>
      <c r="J19076" s="15">
        <v>68.297539999999998</v>
      </c>
      <c r="K19076" s="15">
        <v>125.6328</v>
      </c>
    </row>
    <row r="19077" spans="9:11">
      <c r="I19077" s="15">
        <v>19022</v>
      </c>
      <c r="J19077" s="15">
        <v>67.425910000000002</v>
      </c>
      <c r="K19077" s="15">
        <v>118.74550000000001</v>
      </c>
    </row>
    <row r="19078" spans="9:11">
      <c r="I19078" s="15">
        <v>19023</v>
      </c>
      <c r="J19078" s="15">
        <v>67.669370000000001</v>
      </c>
      <c r="K19078" s="15">
        <v>142.4494</v>
      </c>
    </row>
    <row r="19079" spans="9:11">
      <c r="I19079" s="15">
        <v>19024</v>
      </c>
      <c r="J19079" s="15">
        <v>71.818629999999999</v>
      </c>
      <c r="K19079" s="15">
        <v>146.91659999999999</v>
      </c>
    </row>
    <row r="19080" spans="9:11">
      <c r="I19080" s="15">
        <v>19025</v>
      </c>
      <c r="J19080" s="15">
        <v>68.718019999999996</v>
      </c>
      <c r="K19080" s="15">
        <v>128.95840000000001</v>
      </c>
    </row>
    <row r="19081" spans="9:11">
      <c r="I19081" s="15">
        <v>19026</v>
      </c>
      <c r="J19081" s="15">
        <v>66.584010000000006</v>
      </c>
      <c r="K19081" s="15">
        <v>122.4293</v>
      </c>
    </row>
    <row r="19082" spans="9:11">
      <c r="I19082" s="15">
        <v>19027</v>
      </c>
      <c r="J19082" s="15">
        <v>69.376400000000004</v>
      </c>
      <c r="K19082" s="15">
        <v>120.99160000000001</v>
      </c>
    </row>
    <row r="19083" spans="9:11">
      <c r="I19083" s="15">
        <v>19028</v>
      </c>
      <c r="J19083" s="15">
        <v>68.440020000000004</v>
      </c>
      <c r="K19083" s="15">
        <v>135.69540000000001</v>
      </c>
    </row>
    <row r="19084" spans="9:11">
      <c r="I19084" s="15">
        <v>19029</v>
      </c>
      <c r="J19084" s="15">
        <v>64.719210000000004</v>
      </c>
      <c r="K19084" s="15">
        <v>122.5415</v>
      </c>
    </row>
    <row r="19085" spans="9:11">
      <c r="I19085" s="15">
        <v>19030</v>
      </c>
      <c r="J19085" s="15">
        <v>68.527550000000005</v>
      </c>
      <c r="K19085" s="15">
        <v>125.3404</v>
      </c>
    </row>
    <row r="19086" spans="9:11">
      <c r="I19086" s="15">
        <v>19031</v>
      </c>
      <c r="J19086" s="15">
        <v>69.353449999999995</v>
      </c>
      <c r="K19086" s="15">
        <v>134.08799999999999</v>
      </c>
    </row>
    <row r="19087" spans="9:11">
      <c r="I19087" s="15">
        <v>19032</v>
      </c>
      <c r="J19087" s="15">
        <v>69.202290000000005</v>
      </c>
      <c r="K19087" s="15">
        <v>117.44889999999999</v>
      </c>
    </row>
    <row r="19088" spans="9:11">
      <c r="I19088" s="15">
        <v>19033</v>
      </c>
      <c r="J19088" s="15">
        <v>67.005780000000001</v>
      </c>
      <c r="K19088" s="15">
        <v>120.8698</v>
      </c>
    </row>
    <row r="19089" spans="9:11">
      <c r="I19089" s="15">
        <v>19034</v>
      </c>
      <c r="J19089" s="15">
        <v>66.898120000000006</v>
      </c>
      <c r="K19089" s="15">
        <v>112.98350000000001</v>
      </c>
    </row>
    <row r="19090" spans="9:11">
      <c r="I19090" s="15">
        <v>19035</v>
      </c>
      <c r="J19090" s="15">
        <v>68.352879999999999</v>
      </c>
      <c r="K19090" s="15">
        <v>135.82079999999999</v>
      </c>
    </row>
    <row r="19091" spans="9:11">
      <c r="I19091" s="15">
        <v>19036</v>
      </c>
      <c r="J19091" s="15">
        <v>67.335729999999998</v>
      </c>
      <c r="K19091" s="15">
        <v>118.4924</v>
      </c>
    </row>
    <row r="19092" spans="9:11">
      <c r="I19092" s="15">
        <v>19037</v>
      </c>
      <c r="J19092" s="15">
        <v>69.826229999999995</v>
      </c>
      <c r="K19092" s="15">
        <v>138.68809999999999</v>
      </c>
    </row>
    <row r="19093" spans="9:11">
      <c r="I19093" s="15">
        <v>19038</v>
      </c>
      <c r="J19093" s="15">
        <v>67.099000000000004</v>
      </c>
      <c r="K19093" s="15">
        <v>128.05330000000001</v>
      </c>
    </row>
    <row r="19094" spans="9:11">
      <c r="I19094" s="15">
        <v>19039</v>
      </c>
      <c r="J19094" s="15">
        <v>68.540649999999999</v>
      </c>
      <c r="K19094" s="15">
        <v>129.62860000000001</v>
      </c>
    </row>
    <row r="19095" spans="9:11">
      <c r="I19095" s="15">
        <v>19040</v>
      </c>
      <c r="J19095" s="15">
        <v>71.228290000000001</v>
      </c>
      <c r="K19095" s="15">
        <v>128.83529999999999</v>
      </c>
    </row>
    <row r="19096" spans="9:11">
      <c r="I19096" s="15">
        <v>19041</v>
      </c>
      <c r="J19096" s="15">
        <v>68.534700000000001</v>
      </c>
      <c r="K19096" s="15">
        <v>130.15600000000001</v>
      </c>
    </row>
    <row r="19097" spans="9:11">
      <c r="I19097" s="15">
        <v>19042</v>
      </c>
      <c r="J19097" s="15">
        <v>69.843699999999998</v>
      </c>
      <c r="K19097" s="15">
        <v>134.74700000000001</v>
      </c>
    </row>
    <row r="19098" spans="9:11">
      <c r="I19098" s="15">
        <v>19043</v>
      </c>
      <c r="J19098" s="15">
        <v>69.377979999999994</v>
      </c>
      <c r="K19098" s="15">
        <v>153.34979999999999</v>
      </c>
    </row>
    <row r="19099" spans="9:11">
      <c r="I19099" s="15">
        <v>19044</v>
      </c>
      <c r="J19099" s="15">
        <v>70.734710000000007</v>
      </c>
      <c r="K19099" s="15">
        <v>138.62450000000001</v>
      </c>
    </row>
    <row r="19100" spans="9:11">
      <c r="I19100" s="15">
        <v>19045</v>
      </c>
      <c r="J19100" s="15">
        <v>68.823350000000005</v>
      </c>
      <c r="K19100" s="15">
        <v>133.93170000000001</v>
      </c>
    </row>
    <row r="19101" spans="9:11">
      <c r="I19101" s="15">
        <v>19046</v>
      </c>
      <c r="J19101" s="15">
        <v>70.174340000000001</v>
      </c>
      <c r="K19101" s="15">
        <v>126.2272</v>
      </c>
    </row>
    <row r="19102" spans="9:11">
      <c r="I19102" s="15">
        <v>19047</v>
      </c>
      <c r="J19102" s="15">
        <v>67.297250000000005</v>
      </c>
      <c r="K19102" s="15">
        <v>143.42599999999999</v>
      </c>
    </row>
    <row r="19103" spans="9:11">
      <c r="I19103" s="15">
        <v>19048</v>
      </c>
      <c r="J19103" s="15">
        <v>70.270759999999996</v>
      </c>
      <c r="K19103" s="15">
        <v>133.50810000000001</v>
      </c>
    </row>
    <row r="19104" spans="9:11">
      <c r="I19104" s="15">
        <v>19049</v>
      </c>
      <c r="J19104" s="15">
        <v>67.912999999999997</v>
      </c>
      <c r="K19104" s="15">
        <v>133.87639999999999</v>
      </c>
    </row>
    <row r="19105" spans="9:11">
      <c r="I19105" s="15">
        <v>19050</v>
      </c>
      <c r="J19105" s="15">
        <v>69.541370000000001</v>
      </c>
      <c r="K19105" s="15">
        <v>134.96</v>
      </c>
    </row>
    <row r="19106" spans="9:11">
      <c r="I19106" s="15">
        <v>19051</v>
      </c>
      <c r="J19106" s="15">
        <v>68.068860000000001</v>
      </c>
      <c r="K19106" s="15">
        <v>124.16289999999999</v>
      </c>
    </row>
    <row r="19107" spans="9:11">
      <c r="I19107" s="15">
        <v>19052</v>
      </c>
      <c r="J19107" s="15">
        <v>70.522220000000004</v>
      </c>
      <c r="K19107" s="15">
        <v>123.9367</v>
      </c>
    </row>
    <row r="19108" spans="9:11">
      <c r="I19108" s="15">
        <v>19053</v>
      </c>
      <c r="J19108" s="15">
        <v>70.174030000000002</v>
      </c>
      <c r="K19108" s="15">
        <v>135.6413</v>
      </c>
    </row>
    <row r="19109" spans="9:11">
      <c r="I19109" s="15">
        <v>19054</v>
      </c>
      <c r="J19109" s="15">
        <v>68.483770000000007</v>
      </c>
      <c r="K19109" s="15">
        <v>132.73519999999999</v>
      </c>
    </row>
    <row r="19110" spans="9:11">
      <c r="I19110" s="15">
        <v>19055</v>
      </c>
      <c r="J19110" s="15">
        <v>66.526200000000003</v>
      </c>
      <c r="K19110" s="15">
        <v>100.3805</v>
      </c>
    </row>
    <row r="19111" spans="9:11">
      <c r="I19111" s="15">
        <v>19056</v>
      </c>
      <c r="J19111" s="15">
        <v>70.224800000000002</v>
      </c>
      <c r="K19111" s="15">
        <v>141.59520000000001</v>
      </c>
    </row>
    <row r="19112" spans="9:11">
      <c r="I19112" s="15">
        <v>19057</v>
      </c>
      <c r="J19112" s="15">
        <v>64.802549999999997</v>
      </c>
      <c r="K19112" s="15">
        <v>110.93219999999999</v>
      </c>
    </row>
    <row r="19113" spans="9:11">
      <c r="I19113" s="15">
        <v>19058</v>
      </c>
      <c r="J19113" s="15">
        <v>65.994079999999997</v>
      </c>
      <c r="K19113" s="15">
        <v>114.0842</v>
      </c>
    </row>
    <row r="19114" spans="9:11">
      <c r="I19114" s="15">
        <v>19059</v>
      </c>
      <c r="J19114" s="15">
        <v>70.218519999999998</v>
      </c>
      <c r="K19114" s="15">
        <v>135.3689</v>
      </c>
    </row>
    <row r="19115" spans="9:11">
      <c r="I19115" s="15">
        <v>19060</v>
      </c>
      <c r="J19115" s="15">
        <v>64.635260000000002</v>
      </c>
      <c r="K19115" s="15">
        <v>127.2722</v>
      </c>
    </row>
    <row r="19116" spans="9:11">
      <c r="I19116" s="15">
        <v>19061</v>
      </c>
      <c r="J19116" s="15">
        <v>69.502610000000004</v>
      </c>
      <c r="K19116" s="15">
        <v>143.54050000000001</v>
      </c>
    </row>
    <row r="19117" spans="9:11">
      <c r="I19117" s="15">
        <v>19062</v>
      </c>
      <c r="J19117" s="15">
        <v>67.942570000000003</v>
      </c>
      <c r="K19117" s="15">
        <v>137.27600000000001</v>
      </c>
    </row>
    <row r="19118" spans="9:11">
      <c r="I19118" s="15">
        <v>19063</v>
      </c>
      <c r="J19118" s="15">
        <v>68.60763</v>
      </c>
      <c r="K19118" s="15">
        <v>128.7483</v>
      </c>
    </row>
    <row r="19119" spans="9:11">
      <c r="I19119" s="15">
        <v>19064</v>
      </c>
      <c r="J19119" s="15">
        <v>69.744680000000002</v>
      </c>
      <c r="K19119" s="15">
        <v>130.9538</v>
      </c>
    </row>
    <row r="19120" spans="9:11">
      <c r="I19120" s="15">
        <v>19065</v>
      </c>
      <c r="J19120" s="15">
        <v>70.290509999999998</v>
      </c>
      <c r="K19120" s="15">
        <v>135.602</v>
      </c>
    </row>
    <row r="19121" spans="9:11">
      <c r="I19121" s="15">
        <v>19066</v>
      </c>
      <c r="J19121" s="15">
        <v>70.176360000000003</v>
      </c>
      <c r="K19121" s="15">
        <v>150.8629</v>
      </c>
    </row>
    <row r="19122" spans="9:11">
      <c r="I19122" s="15">
        <v>19067</v>
      </c>
      <c r="J19122" s="15">
        <v>68.32799</v>
      </c>
      <c r="K19122" s="15">
        <v>127.8796</v>
      </c>
    </row>
    <row r="19123" spans="9:11">
      <c r="I19123" s="15">
        <v>19068</v>
      </c>
      <c r="J19123" s="15">
        <v>67.906639999999996</v>
      </c>
      <c r="K19123" s="15">
        <v>123.3323</v>
      </c>
    </row>
    <row r="19124" spans="9:11">
      <c r="I19124" s="15">
        <v>19069</v>
      </c>
      <c r="J19124" s="15">
        <v>66.830770000000001</v>
      </c>
      <c r="K19124" s="15">
        <v>123.6567</v>
      </c>
    </row>
    <row r="19125" spans="9:11">
      <c r="I19125" s="15">
        <v>19070</v>
      </c>
      <c r="J19125" s="15">
        <v>70.270359999999997</v>
      </c>
      <c r="K19125" s="15">
        <v>133.2441</v>
      </c>
    </row>
    <row r="19126" spans="9:11">
      <c r="I19126" s="15">
        <v>19071</v>
      </c>
      <c r="J19126" s="15">
        <v>67.190550000000002</v>
      </c>
      <c r="K19126" s="15">
        <v>127.5741</v>
      </c>
    </row>
    <row r="19127" spans="9:11">
      <c r="I19127" s="15">
        <v>19072</v>
      </c>
      <c r="J19127" s="15">
        <v>67.928700000000006</v>
      </c>
      <c r="K19127" s="15">
        <v>111.3912</v>
      </c>
    </row>
    <row r="19128" spans="9:11">
      <c r="I19128" s="15">
        <v>19073</v>
      </c>
      <c r="J19128" s="15">
        <v>69.575310000000002</v>
      </c>
      <c r="K19128" s="15">
        <v>130.26589999999999</v>
      </c>
    </row>
    <row r="19129" spans="9:11">
      <c r="I19129" s="15">
        <v>19074</v>
      </c>
      <c r="J19129" s="15">
        <v>64.912459999999996</v>
      </c>
      <c r="K19129" s="15">
        <v>141.27160000000001</v>
      </c>
    </row>
    <row r="19130" spans="9:11">
      <c r="I19130" s="15">
        <v>19075</v>
      </c>
      <c r="J19130" s="15">
        <v>67.241789999999995</v>
      </c>
      <c r="K19130" s="15">
        <v>107.93259999999999</v>
      </c>
    </row>
    <row r="19131" spans="9:11">
      <c r="I19131" s="15">
        <v>19076</v>
      </c>
      <c r="J19131" s="15">
        <v>66.733260000000001</v>
      </c>
      <c r="K19131" s="15">
        <v>128.60429999999999</v>
      </c>
    </row>
    <row r="19132" spans="9:11">
      <c r="I19132" s="15">
        <v>19077</v>
      </c>
      <c r="J19132" s="15">
        <v>66.106579999999994</v>
      </c>
      <c r="K19132" s="15">
        <v>124.0844</v>
      </c>
    </row>
    <row r="19133" spans="9:11">
      <c r="I19133" s="15">
        <v>19078</v>
      </c>
      <c r="J19133" s="15">
        <v>66.897310000000004</v>
      </c>
      <c r="K19133" s="15">
        <v>124.2085</v>
      </c>
    </row>
    <row r="19134" spans="9:11">
      <c r="I19134" s="15">
        <v>19079</v>
      </c>
      <c r="J19134" s="15">
        <v>69.975570000000005</v>
      </c>
      <c r="K19134" s="15">
        <v>116.4106</v>
      </c>
    </row>
    <row r="19135" spans="9:11">
      <c r="I19135" s="15">
        <v>19080</v>
      </c>
      <c r="J19135" s="15">
        <v>70.440489999999997</v>
      </c>
      <c r="K19135" s="15">
        <v>139.38890000000001</v>
      </c>
    </row>
    <row r="19136" spans="9:11">
      <c r="I19136" s="15">
        <v>19081</v>
      </c>
      <c r="J19136" s="15">
        <v>70.113709999999998</v>
      </c>
      <c r="K19136" s="15">
        <v>150.76730000000001</v>
      </c>
    </row>
    <row r="19137" spans="9:11">
      <c r="I19137" s="15">
        <v>19082</v>
      </c>
      <c r="J19137" s="15">
        <v>65.998720000000006</v>
      </c>
      <c r="K19137" s="15">
        <v>134.84819999999999</v>
      </c>
    </row>
    <row r="19138" spans="9:11">
      <c r="I19138" s="15">
        <v>19083</v>
      </c>
      <c r="J19138" s="15">
        <v>69.956580000000002</v>
      </c>
      <c r="K19138" s="15">
        <v>144.1677</v>
      </c>
    </row>
    <row r="19139" spans="9:11">
      <c r="I19139" s="15">
        <v>19084</v>
      </c>
      <c r="J19139" s="15">
        <v>69.632750000000001</v>
      </c>
      <c r="K19139" s="15">
        <v>130.0907</v>
      </c>
    </row>
    <row r="19140" spans="9:11">
      <c r="I19140" s="15">
        <v>19085</v>
      </c>
      <c r="J19140" s="15">
        <v>65.335489999999993</v>
      </c>
      <c r="K19140" s="15">
        <v>121.28489999999999</v>
      </c>
    </row>
    <row r="19141" spans="9:11">
      <c r="I19141" s="15">
        <v>19086</v>
      </c>
      <c r="J19141" s="15">
        <v>64.665199999999999</v>
      </c>
      <c r="K19141" s="15">
        <v>121.70529999999999</v>
      </c>
    </row>
    <row r="19142" spans="9:11">
      <c r="I19142" s="15">
        <v>19087</v>
      </c>
      <c r="J19142" s="15">
        <v>67.606499999999997</v>
      </c>
      <c r="K19142" s="15">
        <v>133.8331</v>
      </c>
    </row>
    <row r="19143" spans="9:11">
      <c r="I19143" s="15">
        <v>19088</v>
      </c>
      <c r="J19143" s="15">
        <v>65.237570000000005</v>
      </c>
      <c r="K19143" s="15">
        <v>127.3737</v>
      </c>
    </row>
    <row r="19144" spans="9:11">
      <c r="I19144" s="15">
        <v>19089</v>
      </c>
      <c r="J19144" s="15">
        <v>68.936390000000003</v>
      </c>
      <c r="K19144" s="15">
        <v>127.6957</v>
      </c>
    </row>
    <row r="19145" spans="9:11">
      <c r="I19145" s="15">
        <v>19090</v>
      </c>
      <c r="J19145" s="15">
        <v>66.246160000000003</v>
      </c>
      <c r="K19145" s="15">
        <v>130.94380000000001</v>
      </c>
    </row>
    <row r="19146" spans="9:11">
      <c r="I19146" s="15">
        <v>19091</v>
      </c>
      <c r="J19146" s="15">
        <v>67.525149999999996</v>
      </c>
      <c r="K19146" s="15">
        <v>118.54949999999999</v>
      </c>
    </row>
    <row r="19147" spans="9:11">
      <c r="I19147" s="15">
        <v>19092</v>
      </c>
      <c r="J19147" s="15">
        <v>68.986509999999996</v>
      </c>
      <c r="K19147" s="15">
        <v>114.9093</v>
      </c>
    </row>
    <row r="19148" spans="9:11">
      <c r="I19148" s="15">
        <v>19093</v>
      </c>
      <c r="J19148" s="15">
        <v>68.844430000000003</v>
      </c>
      <c r="K19148" s="15">
        <v>115.51139999999999</v>
      </c>
    </row>
    <row r="19149" spans="9:11">
      <c r="I19149" s="15">
        <v>19094</v>
      </c>
      <c r="J19149" s="15">
        <v>66.88991</v>
      </c>
      <c r="K19149" s="15">
        <v>109.62269999999999</v>
      </c>
    </row>
    <row r="19150" spans="9:11">
      <c r="I19150" s="15">
        <v>19095</v>
      </c>
      <c r="J19150" s="15">
        <v>67.113749999999996</v>
      </c>
      <c r="K19150" s="15">
        <v>128.43109999999999</v>
      </c>
    </row>
    <row r="19151" spans="9:11">
      <c r="I19151" s="15">
        <v>19096</v>
      </c>
      <c r="J19151" s="15">
        <v>71.002790000000005</v>
      </c>
      <c r="K19151" s="15">
        <v>133.4631</v>
      </c>
    </row>
    <row r="19152" spans="9:11">
      <c r="I19152" s="15">
        <v>19097</v>
      </c>
      <c r="J19152" s="15">
        <v>69.995379999999997</v>
      </c>
      <c r="K19152" s="15">
        <v>132.4863</v>
      </c>
    </row>
    <row r="19153" spans="9:11">
      <c r="I19153" s="15">
        <v>19098</v>
      </c>
      <c r="J19153" s="15">
        <v>67.652100000000004</v>
      </c>
      <c r="K19153" s="15">
        <v>132.33799999999999</v>
      </c>
    </row>
    <row r="19154" spans="9:11">
      <c r="I19154" s="15">
        <v>19099</v>
      </c>
      <c r="J19154" s="15">
        <v>66.61694</v>
      </c>
      <c r="K19154" s="15">
        <v>121.7505</v>
      </c>
    </row>
    <row r="19155" spans="9:11">
      <c r="I19155" s="15">
        <v>19100</v>
      </c>
      <c r="J19155" s="15">
        <v>66.123890000000003</v>
      </c>
      <c r="K19155" s="15">
        <v>115.82</v>
      </c>
    </row>
    <row r="19156" spans="9:11">
      <c r="I19156" s="15">
        <v>19101</v>
      </c>
      <c r="J19156" s="15">
        <v>68.053659999999994</v>
      </c>
      <c r="K19156" s="15">
        <v>142.07490000000001</v>
      </c>
    </row>
    <row r="19157" spans="9:11">
      <c r="I19157" s="15">
        <v>19102</v>
      </c>
      <c r="J19157" s="15">
        <v>67.730260000000001</v>
      </c>
      <c r="K19157" s="15">
        <v>142.61150000000001</v>
      </c>
    </row>
    <row r="19158" spans="9:11">
      <c r="I19158" s="15">
        <v>19103</v>
      </c>
      <c r="J19158" s="15">
        <v>66.937910000000002</v>
      </c>
      <c r="K19158" s="15">
        <v>120.2927</v>
      </c>
    </row>
    <row r="19159" spans="9:11">
      <c r="I19159" s="15">
        <v>19104</v>
      </c>
      <c r="J19159" s="15">
        <v>70.171670000000006</v>
      </c>
      <c r="K19159" s="15">
        <v>130.96700000000001</v>
      </c>
    </row>
    <row r="19160" spans="9:11">
      <c r="I19160" s="15">
        <v>19105</v>
      </c>
      <c r="J19160" s="15">
        <v>66.347489999999993</v>
      </c>
      <c r="K19160" s="15">
        <v>138.29040000000001</v>
      </c>
    </row>
    <row r="19161" spans="9:11">
      <c r="I19161" s="15">
        <v>19106</v>
      </c>
      <c r="J19161" s="15">
        <v>67.055959999999999</v>
      </c>
      <c r="K19161" s="15">
        <v>121.29859999999999</v>
      </c>
    </row>
    <row r="19162" spans="9:11">
      <c r="I19162" s="15">
        <v>19107</v>
      </c>
      <c r="J19162" s="15">
        <v>71.319040000000001</v>
      </c>
      <c r="K19162" s="15">
        <v>138.9588</v>
      </c>
    </row>
    <row r="19163" spans="9:11">
      <c r="I19163" s="15">
        <v>19108</v>
      </c>
      <c r="J19163" s="15">
        <v>67.6327</v>
      </c>
      <c r="K19163" s="15">
        <v>121.2978</v>
      </c>
    </row>
    <row r="19164" spans="9:11">
      <c r="I19164" s="15">
        <v>19109</v>
      </c>
      <c r="J19164" s="15">
        <v>72.359300000000005</v>
      </c>
      <c r="K19164" s="15">
        <v>119.509</v>
      </c>
    </row>
    <row r="19165" spans="9:11">
      <c r="I19165" s="15">
        <v>19110</v>
      </c>
      <c r="J19165" s="15">
        <v>67.543559999999999</v>
      </c>
      <c r="K19165" s="15">
        <v>142.13480000000001</v>
      </c>
    </row>
    <row r="19166" spans="9:11">
      <c r="I19166" s="15">
        <v>19111</v>
      </c>
      <c r="J19166" s="15">
        <v>70.48939</v>
      </c>
      <c r="K19166" s="15">
        <v>129.90180000000001</v>
      </c>
    </row>
    <row r="19167" spans="9:11">
      <c r="I19167" s="15">
        <v>19112</v>
      </c>
      <c r="J19167" s="15">
        <v>68.432580000000002</v>
      </c>
      <c r="K19167" s="15">
        <v>128.82849999999999</v>
      </c>
    </row>
    <row r="19168" spans="9:11">
      <c r="I19168" s="15">
        <v>19113</v>
      </c>
      <c r="J19168" s="15">
        <v>64.681290000000004</v>
      </c>
      <c r="K19168" s="15">
        <v>108.76649999999999</v>
      </c>
    </row>
    <row r="19169" spans="9:11">
      <c r="I19169" s="15">
        <v>19114</v>
      </c>
      <c r="J19169" s="15">
        <v>68.479190000000003</v>
      </c>
      <c r="K19169" s="15">
        <v>134.22120000000001</v>
      </c>
    </row>
    <row r="19170" spans="9:11">
      <c r="I19170" s="15">
        <v>19115</v>
      </c>
      <c r="J19170" s="15">
        <v>66.579679999999996</v>
      </c>
      <c r="K19170" s="15">
        <v>124.50660000000001</v>
      </c>
    </row>
    <row r="19171" spans="9:11">
      <c r="I19171" s="15">
        <v>19116</v>
      </c>
      <c r="J19171" s="15">
        <v>67.296700000000001</v>
      </c>
      <c r="K19171" s="15">
        <v>129.17619999999999</v>
      </c>
    </row>
    <row r="19172" spans="9:11">
      <c r="I19172" s="15">
        <v>19117</v>
      </c>
      <c r="J19172" s="15">
        <v>67.201750000000004</v>
      </c>
      <c r="K19172" s="15">
        <v>121.17010000000001</v>
      </c>
    </row>
    <row r="19173" spans="9:11">
      <c r="I19173" s="15">
        <v>19118</v>
      </c>
      <c r="J19173" s="15">
        <v>67.022149999999996</v>
      </c>
      <c r="K19173" s="15">
        <v>131.16069999999999</v>
      </c>
    </row>
    <row r="19174" spans="9:11">
      <c r="I19174" s="15">
        <v>19119</v>
      </c>
      <c r="J19174" s="15">
        <v>66.465109999999996</v>
      </c>
      <c r="K19174" s="15">
        <v>119.6751</v>
      </c>
    </row>
    <row r="19175" spans="9:11">
      <c r="I19175" s="15">
        <v>19120</v>
      </c>
      <c r="J19175" s="15">
        <v>71.674419999999998</v>
      </c>
      <c r="K19175" s="15">
        <v>139.3237</v>
      </c>
    </row>
    <row r="19176" spans="9:11">
      <c r="I19176" s="15">
        <v>19121</v>
      </c>
      <c r="J19176" s="15">
        <v>68.551900000000003</v>
      </c>
      <c r="K19176" s="15">
        <v>143.9093</v>
      </c>
    </row>
    <row r="19177" spans="9:11">
      <c r="I19177" s="15">
        <v>19122</v>
      </c>
      <c r="J19177" s="15">
        <v>68.656390000000002</v>
      </c>
      <c r="K19177" s="15">
        <v>120.30629999999999</v>
      </c>
    </row>
    <row r="19178" spans="9:11">
      <c r="I19178" s="15">
        <v>19123</v>
      </c>
      <c r="J19178" s="15">
        <v>66.836529999999996</v>
      </c>
      <c r="K19178" s="15">
        <v>103.45059999999999</v>
      </c>
    </row>
    <row r="19179" spans="9:11">
      <c r="I19179" s="15">
        <v>19124</v>
      </c>
      <c r="J19179" s="15">
        <v>70.042559999999995</v>
      </c>
      <c r="K19179" s="15">
        <v>132.84870000000001</v>
      </c>
    </row>
    <row r="19180" spans="9:11">
      <c r="I19180" s="15">
        <v>19125</v>
      </c>
      <c r="J19180" s="15">
        <v>65.599149999999995</v>
      </c>
      <c r="K19180" s="15">
        <v>134.77969999999999</v>
      </c>
    </row>
    <row r="19181" spans="9:11">
      <c r="I19181" s="15">
        <v>19126</v>
      </c>
      <c r="J19181" s="15">
        <v>67.104420000000005</v>
      </c>
      <c r="K19181" s="15">
        <v>135.38210000000001</v>
      </c>
    </row>
    <row r="19182" spans="9:11">
      <c r="I19182" s="15">
        <v>19127</v>
      </c>
      <c r="J19182" s="15">
        <v>67.773160000000004</v>
      </c>
      <c r="K19182" s="15">
        <v>111.1036</v>
      </c>
    </row>
    <row r="19183" spans="9:11">
      <c r="I19183" s="15">
        <v>19128</v>
      </c>
      <c r="J19183" s="15">
        <v>68.326669999999993</v>
      </c>
      <c r="K19183" s="15">
        <v>115.483</v>
      </c>
    </row>
    <row r="19184" spans="9:11">
      <c r="I19184" s="15">
        <v>19129</v>
      </c>
      <c r="J19184" s="15">
        <v>68.486450000000005</v>
      </c>
      <c r="K19184" s="15">
        <v>123.72069999999999</v>
      </c>
    </row>
    <row r="19185" spans="9:11">
      <c r="I19185" s="15">
        <v>19130</v>
      </c>
      <c r="J19185" s="15">
        <v>67.036860000000004</v>
      </c>
      <c r="K19185" s="15">
        <v>116.30240000000001</v>
      </c>
    </row>
    <row r="19186" spans="9:11">
      <c r="I19186" s="15">
        <v>19131</v>
      </c>
      <c r="J19186" s="15">
        <v>66.923199999999994</v>
      </c>
      <c r="K19186" s="15">
        <v>147.32650000000001</v>
      </c>
    </row>
    <row r="19187" spans="9:11">
      <c r="I19187" s="15">
        <v>19132</v>
      </c>
      <c r="J19187" s="15">
        <v>67.875609999999995</v>
      </c>
      <c r="K19187" s="15">
        <v>116.4401</v>
      </c>
    </row>
    <row r="19188" spans="9:11">
      <c r="I19188" s="15">
        <v>19133</v>
      </c>
      <c r="J19188" s="15">
        <v>67.281130000000005</v>
      </c>
      <c r="K19188" s="15">
        <v>130.61070000000001</v>
      </c>
    </row>
    <row r="19189" spans="9:11">
      <c r="I19189" s="15">
        <v>19134</v>
      </c>
      <c r="J19189" s="15">
        <v>66.503140000000002</v>
      </c>
      <c r="K19189" s="15">
        <v>130.95609999999999</v>
      </c>
    </row>
    <row r="19190" spans="9:11">
      <c r="I19190" s="15">
        <v>19135</v>
      </c>
      <c r="J19190" s="15">
        <v>68.324759999999998</v>
      </c>
      <c r="K19190" s="15">
        <v>133.21940000000001</v>
      </c>
    </row>
    <row r="19191" spans="9:11">
      <c r="I19191" s="15">
        <v>19136</v>
      </c>
      <c r="J19191" s="15">
        <v>70.363939999999999</v>
      </c>
      <c r="K19191" s="15">
        <v>144.22329999999999</v>
      </c>
    </row>
    <row r="19192" spans="9:11">
      <c r="I19192" s="15">
        <v>19137</v>
      </c>
      <c r="J19192" s="15">
        <v>65.147790000000001</v>
      </c>
      <c r="K19192" s="15">
        <v>131.35570000000001</v>
      </c>
    </row>
    <row r="19193" spans="9:11">
      <c r="I19193" s="15">
        <v>19138</v>
      </c>
      <c r="J19193" s="15">
        <v>68.019019999999998</v>
      </c>
      <c r="K19193" s="15">
        <v>133.82239999999999</v>
      </c>
    </row>
    <row r="19194" spans="9:11">
      <c r="I19194" s="15">
        <v>19139</v>
      </c>
      <c r="J19194" s="15">
        <v>68.590829999999997</v>
      </c>
      <c r="K19194" s="15">
        <v>122.4374</v>
      </c>
    </row>
    <row r="19195" spans="9:11">
      <c r="I19195" s="15">
        <v>19140</v>
      </c>
      <c r="J19195" s="15">
        <v>69.044210000000007</v>
      </c>
      <c r="K19195" s="15">
        <v>130.8801</v>
      </c>
    </row>
    <row r="19196" spans="9:11">
      <c r="I19196" s="15">
        <v>19141</v>
      </c>
      <c r="J19196" s="15">
        <v>66.880650000000003</v>
      </c>
      <c r="K19196" s="15">
        <v>124.15430000000001</v>
      </c>
    </row>
    <row r="19197" spans="9:11">
      <c r="I19197" s="15">
        <v>19142</v>
      </c>
      <c r="J19197" s="15">
        <v>67.387990000000002</v>
      </c>
      <c r="K19197" s="15">
        <v>139.7979</v>
      </c>
    </row>
    <row r="19198" spans="9:11">
      <c r="I19198" s="15">
        <v>19143</v>
      </c>
      <c r="J19198" s="15">
        <v>68.353279999999998</v>
      </c>
      <c r="K19198" s="15">
        <v>123.31699999999999</v>
      </c>
    </row>
    <row r="19199" spans="9:11">
      <c r="I19199" s="15">
        <v>19144</v>
      </c>
      <c r="J19199" s="15">
        <v>68.153639999999996</v>
      </c>
      <c r="K19199" s="15">
        <v>119.5603</v>
      </c>
    </row>
    <row r="19200" spans="9:11">
      <c r="I19200" s="15">
        <v>19145</v>
      </c>
      <c r="J19200" s="15">
        <v>69.758489999999995</v>
      </c>
      <c r="K19200" s="15">
        <v>142.1927</v>
      </c>
    </row>
    <row r="19201" spans="9:11">
      <c r="I19201" s="15">
        <v>19146</v>
      </c>
      <c r="J19201" s="15">
        <v>65.42662</v>
      </c>
      <c r="K19201" s="15">
        <v>119.94799999999999</v>
      </c>
    </row>
    <row r="19202" spans="9:11">
      <c r="I19202" s="15">
        <v>19147</v>
      </c>
      <c r="J19202" s="15">
        <v>67.876289999999997</v>
      </c>
      <c r="K19202" s="15">
        <v>125.7474</v>
      </c>
    </row>
    <row r="19203" spans="9:11">
      <c r="I19203" s="15">
        <v>19148</v>
      </c>
      <c r="J19203" s="15">
        <v>69.757260000000002</v>
      </c>
      <c r="K19203" s="15">
        <v>129.0609</v>
      </c>
    </row>
    <row r="19204" spans="9:11">
      <c r="I19204" s="15">
        <v>19149</v>
      </c>
      <c r="J19204" s="15">
        <v>65.789230000000003</v>
      </c>
      <c r="K19204" s="15">
        <v>116.9633</v>
      </c>
    </row>
    <row r="19205" spans="9:11">
      <c r="I19205" s="15">
        <v>19150</v>
      </c>
      <c r="J19205" s="15">
        <v>67.912689999999998</v>
      </c>
      <c r="K19205" s="15">
        <v>120.15179999999999</v>
      </c>
    </row>
    <row r="19206" spans="9:11">
      <c r="I19206" s="15">
        <v>19151</v>
      </c>
      <c r="J19206" s="15">
        <v>71.070959999999999</v>
      </c>
      <c r="K19206" s="15">
        <v>143.0026</v>
      </c>
    </row>
    <row r="19207" spans="9:11">
      <c r="I19207" s="15">
        <v>19152</v>
      </c>
      <c r="J19207" s="15">
        <v>66.997559999999993</v>
      </c>
      <c r="K19207" s="15">
        <v>122.34139999999999</v>
      </c>
    </row>
    <row r="19208" spans="9:11">
      <c r="I19208" s="15">
        <v>19153</v>
      </c>
      <c r="J19208" s="15">
        <v>67.225610000000003</v>
      </c>
      <c r="K19208" s="15">
        <v>120.15309999999999</v>
      </c>
    </row>
    <row r="19209" spans="9:11">
      <c r="I19209" s="15">
        <v>19154</v>
      </c>
      <c r="J19209" s="15">
        <v>70.72869</v>
      </c>
      <c r="K19209" s="15">
        <v>157.3854</v>
      </c>
    </row>
    <row r="19210" spans="9:11">
      <c r="I19210" s="15">
        <v>19155</v>
      </c>
      <c r="J19210" s="15">
        <v>64.74015</v>
      </c>
      <c r="K19210" s="15">
        <v>108.5634</v>
      </c>
    </row>
    <row r="19211" spans="9:11">
      <c r="I19211" s="15">
        <v>19156</v>
      </c>
      <c r="J19211" s="15">
        <v>69.537499999999994</v>
      </c>
      <c r="K19211" s="15">
        <v>135.2244</v>
      </c>
    </row>
    <row r="19212" spans="9:11">
      <c r="I19212" s="15">
        <v>19157</v>
      </c>
      <c r="J19212" s="15">
        <v>69.09657</v>
      </c>
      <c r="K19212" s="15">
        <v>120.9011</v>
      </c>
    </row>
    <row r="19213" spans="9:11">
      <c r="I19213" s="15">
        <v>19158</v>
      </c>
      <c r="J19213" s="15">
        <v>67.702089999999998</v>
      </c>
      <c r="K19213" s="15">
        <v>132.6755</v>
      </c>
    </row>
    <row r="19214" spans="9:11">
      <c r="I19214" s="15">
        <v>19159</v>
      </c>
      <c r="J19214" s="15">
        <v>68.816770000000005</v>
      </c>
      <c r="K19214" s="15">
        <v>124.6396</v>
      </c>
    </row>
    <row r="19215" spans="9:11">
      <c r="I19215" s="15">
        <v>19160</v>
      </c>
      <c r="J19215" s="15">
        <v>68.746279999999999</v>
      </c>
      <c r="K19215" s="15">
        <v>125.283</v>
      </c>
    </row>
    <row r="19216" spans="9:11">
      <c r="I19216" s="15">
        <v>19161</v>
      </c>
      <c r="J19216" s="15">
        <v>66.575360000000003</v>
      </c>
      <c r="K19216" s="15">
        <v>121.69499999999999</v>
      </c>
    </row>
    <row r="19217" spans="9:11">
      <c r="I19217" s="15">
        <v>19162</v>
      </c>
      <c r="J19217" s="15">
        <v>67.199100000000001</v>
      </c>
      <c r="K19217" s="15">
        <v>127.4141</v>
      </c>
    </row>
    <row r="19218" spans="9:11">
      <c r="I19218" s="15">
        <v>19163</v>
      </c>
      <c r="J19218" s="15">
        <v>67.248540000000006</v>
      </c>
      <c r="K19218" s="15">
        <v>123.23950000000001</v>
      </c>
    </row>
    <row r="19219" spans="9:11">
      <c r="I19219" s="15">
        <v>19164</v>
      </c>
      <c r="J19219" s="15">
        <v>67.805059999999997</v>
      </c>
      <c r="K19219" s="15">
        <v>124.42789999999999</v>
      </c>
    </row>
    <row r="19220" spans="9:11">
      <c r="I19220" s="15">
        <v>19165</v>
      </c>
      <c r="J19220" s="15">
        <v>71.974879999999999</v>
      </c>
      <c r="K19220" s="15">
        <v>138.25710000000001</v>
      </c>
    </row>
    <row r="19221" spans="9:11">
      <c r="I19221" s="15">
        <v>19166</v>
      </c>
      <c r="J19221" s="15">
        <v>69.898420000000002</v>
      </c>
      <c r="K19221" s="15">
        <v>143.76240000000001</v>
      </c>
    </row>
    <row r="19222" spans="9:11">
      <c r="I19222" s="15">
        <v>19167</v>
      </c>
      <c r="J19222" s="15">
        <v>64.427909999999997</v>
      </c>
      <c r="K19222" s="15">
        <v>112.29049999999999</v>
      </c>
    </row>
    <row r="19223" spans="9:11">
      <c r="I19223" s="15">
        <v>19168</v>
      </c>
      <c r="J19223" s="15">
        <v>67.958439999999996</v>
      </c>
      <c r="K19223" s="15">
        <v>137.11449999999999</v>
      </c>
    </row>
    <row r="19224" spans="9:11">
      <c r="I19224" s="15">
        <v>19169</v>
      </c>
      <c r="J19224" s="15">
        <v>65.518370000000004</v>
      </c>
      <c r="K19224" s="15">
        <v>133.99700000000001</v>
      </c>
    </row>
    <row r="19225" spans="9:11">
      <c r="I19225" s="15">
        <v>19170</v>
      </c>
      <c r="J19225" s="15">
        <v>65.507729999999995</v>
      </c>
      <c r="K19225" s="15">
        <v>98.015159999999995</v>
      </c>
    </row>
    <row r="19226" spans="9:11">
      <c r="I19226" s="15">
        <v>19171</v>
      </c>
      <c r="J19226" s="15">
        <v>64.524739999999994</v>
      </c>
      <c r="K19226" s="15">
        <v>113.27889999999999</v>
      </c>
    </row>
    <row r="19227" spans="9:11">
      <c r="I19227" s="15">
        <v>19172</v>
      </c>
      <c r="J19227" s="15">
        <v>69.083399999999997</v>
      </c>
      <c r="K19227" s="15">
        <v>130.96459999999999</v>
      </c>
    </row>
    <row r="19228" spans="9:11">
      <c r="I19228" s="15">
        <v>19173</v>
      </c>
      <c r="J19228" s="15">
        <v>72.043639999999996</v>
      </c>
      <c r="K19228" s="15">
        <v>141.83969999999999</v>
      </c>
    </row>
    <row r="19229" spans="9:11">
      <c r="I19229" s="15">
        <v>19174</v>
      </c>
      <c r="J19229" s="15">
        <v>65.095560000000006</v>
      </c>
      <c r="K19229" s="15">
        <v>108.8232</v>
      </c>
    </row>
    <row r="19230" spans="9:11">
      <c r="I19230" s="15">
        <v>19175</v>
      </c>
      <c r="J19230" s="15">
        <v>66.521950000000004</v>
      </c>
      <c r="K19230" s="15">
        <v>126.2461</v>
      </c>
    </row>
    <row r="19231" spans="9:11">
      <c r="I19231" s="15">
        <v>19176</v>
      </c>
      <c r="J19231" s="15">
        <v>65.7149</v>
      </c>
      <c r="K19231" s="15">
        <v>125.2941</v>
      </c>
    </row>
    <row r="19232" spans="9:11">
      <c r="I19232" s="15">
        <v>19177</v>
      </c>
      <c r="J19232" s="15">
        <v>67.754499999999993</v>
      </c>
      <c r="K19232" s="15">
        <v>133.73750000000001</v>
      </c>
    </row>
    <row r="19233" spans="9:11">
      <c r="I19233" s="15">
        <v>19178</v>
      </c>
      <c r="J19233" s="15">
        <v>65.185180000000003</v>
      </c>
      <c r="K19233" s="15">
        <v>110.504</v>
      </c>
    </row>
    <row r="19234" spans="9:11">
      <c r="I19234" s="15">
        <v>19179</v>
      </c>
      <c r="J19234" s="15">
        <v>67.744649999999993</v>
      </c>
      <c r="K19234" s="15">
        <v>132.5059</v>
      </c>
    </row>
    <row r="19235" spans="9:11">
      <c r="I19235" s="15">
        <v>19180</v>
      </c>
      <c r="J19235" s="15">
        <v>69.321449999999999</v>
      </c>
      <c r="K19235" s="15">
        <v>124.9234</v>
      </c>
    </row>
    <row r="19236" spans="9:11">
      <c r="I19236" s="15">
        <v>19181</v>
      </c>
      <c r="J19236" s="15">
        <v>70.234800000000007</v>
      </c>
      <c r="K19236" s="15">
        <v>134.81460000000001</v>
      </c>
    </row>
    <row r="19237" spans="9:11">
      <c r="I19237" s="15">
        <v>19182</v>
      </c>
      <c r="J19237" s="15">
        <v>67.377610000000004</v>
      </c>
      <c r="K19237" s="15">
        <v>118.27970000000001</v>
      </c>
    </row>
    <row r="19238" spans="9:11">
      <c r="I19238" s="15">
        <v>19183</v>
      </c>
      <c r="J19238" s="15">
        <v>69.673730000000006</v>
      </c>
      <c r="K19238" s="15">
        <v>119.3944</v>
      </c>
    </row>
    <row r="19239" spans="9:11">
      <c r="I19239" s="15">
        <v>19184</v>
      </c>
      <c r="J19239" s="15">
        <v>65.887910000000005</v>
      </c>
      <c r="K19239" s="15">
        <v>107.4635</v>
      </c>
    </row>
    <row r="19240" spans="9:11">
      <c r="I19240" s="15">
        <v>19185</v>
      </c>
      <c r="J19240" s="15">
        <v>67.850040000000007</v>
      </c>
      <c r="K19240" s="15">
        <v>133.4487</v>
      </c>
    </row>
    <row r="19241" spans="9:11">
      <c r="I19241" s="15">
        <v>19186</v>
      </c>
      <c r="J19241" s="15">
        <v>66.958929999999995</v>
      </c>
      <c r="K19241" s="15">
        <v>120.3034</v>
      </c>
    </row>
    <row r="19242" spans="9:11">
      <c r="I19242" s="15">
        <v>19187</v>
      </c>
      <c r="J19242" s="15">
        <v>68.833359999999999</v>
      </c>
      <c r="K19242" s="15">
        <v>124.49979999999999</v>
      </c>
    </row>
    <row r="19243" spans="9:11">
      <c r="I19243" s="15">
        <v>19188</v>
      </c>
      <c r="J19243" s="15">
        <v>68.497579999999999</v>
      </c>
      <c r="K19243" s="15">
        <v>132.5462</v>
      </c>
    </row>
    <row r="19244" spans="9:11">
      <c r="I19244" s="15">
        <v>19189</v>
      </c>
      <c r="J19244" s="15">
        <v>68.739500000000007</v>
      </c>
      <c r="K19244" s="15">
        <v>122.3993</v>
      </c>
    </row>
    <row r="19245" spans="9:11">
      <c r="I19245" s="15">
        <v>19190</v>
      </c>
      <c r="J19245" s="15">
        <v>65.22748</v>
      </c>
      <c r="K19245" s="15">
        <v>127.1413</v>
      </c>
    </row>
    <row r="19246" spans="9:11">
      <c r="I19246" s="15">
        <v>19191</v>
      </c>
      <c r="J19246" s="15">
        <v>71.981459999999998</v>
      </c>
      <c r="K19246" s="15">
        <v>144.76429999999999</v>
      </c>
    </row>
    <row r="19247" spans="9:11">
      <c r="I19247" s="15">
        <v>19192</v>
      </c>
      <c r="J19247" s="15">
        <v>68.680940000000007</v>
      </c>
      <c r="K19247" s="15">
        <v>134.0401</v>
      </c>
    </row>
    <row r="19248" spans="9:11">
      <c r="I19248" s="15">
        <v>19193</v>
      </c>
      <c r="J19248" s="15">
        <v>67.126279999999994</v>
      </c>
      <c r="K19248" s="15">
        <v>118.6035</v>
      </c>
    </row>
    <row r="19249" spans="9:11">
      <c r="I19249" s="15">
        <v>19194</v>
      </c>
      <c r="J19249" s="15">
        <v>67.013459999999995</v>
      </c>
      <c r="K19249" s="15">
        <v>105.06950000000001</v>
      </c>
    </row>
    <row r="19250" spans="9:11">
      <c r="I19250" s="15">
        <v>19195</v>
      </c>
      <c r="J19250" s="15">
        <v>66.4542</v>
      </c>
      <c r="K19250" s="15">
        <v>133.03110000000001</v>
      </c>
    </row>
    <row r="19251" spans="9:11">
      <c r="I19251" s="15">
        <v>19196</v>
      </c>
      <c r="J19251" s="15">
        <v>67.284319999999994</v>
      </c>
      <c r="K19251" s="15">
        <v>134.1482</v>
      </c>
    </row>
    <row r="19252" spans="9:11">
      <c r="I19252" s="15">
        <v>19197</v>
      </c>
      <c r="J19252" s="15">
        <v>70.715909999999994</v>
      </c>
      <c r="K19252" s="15">
        <v>120.961</v>
      </c>
    </row>
    <row r="19253" spans="9:11">
      <c r="I19253" s="15">
        <v>19198</v>
      </c>
      <c r="J19253" s="15">
        <v>67.632270000000005</v>
      </c>
      <c r="K19253" s="15">
        <v>114.1463</v>
      </c>
    </row>
    <row r="19254" spans="9:11">
      <c r="I19254" s="15">
        <v>19199</v>
      </c>
      <c r="J19254" s="15">
        <v>61.826999999999998</v>
      </c>
      <c r="K19254" s="15">
        <v>100.9391</v>
      </c>
    </row>
    <row r="19255" spans="9:11">
      <c r="I19255" s="15">
        <v>19200</v>
      </c>
      <c r="J19255" s="15">
        <v>66.816029999999998</v>
      </c>
      <c r="K19255" s="15">
        <v>123.13379999999999</v>
      </c>
    </row>
    <row r="19256" spans="9:11">
      <c r="I19256" s="15">
        <v>19201</v>
      </c>
      <c r="J19256" s="15">
        <v>66.550060000000002</v>
      </c>
      <c r="K19256" s="15">
        <v>115.1238</v>
      </c>
    </row>
    <row r="19257" spans="9:11">
      <c r="I19257" s="15">
        <v>19202</v>
      </c>
      <c r="J19257" s="15">
        <v>69.873739999999998</v>
      </c>
      <c r="K19257" s="15">
        <v>132.9684</v>
      </c>
    </row>
    <row r="19258" spans="9:11">
      <c r="I19258" s="15">
        <v>19203</v>
      </c>
      <c r="J19258" s="15">
        <v>68.889970000000005</v>
      </c>
      <c r="K19258" s="15">
        <v>133.47329999999999</v>
      </c>
    </row>
    <row r="19259" spans="9:11">
      <c r="I19259" s="15">
        <v>19204</v>
      </c>
      <c r="J19259" s="15">
        <v>63.86542</v>
      </c>
      <c r="K19259" s="15">
        <v>88.166179999999997</v>
      </c>
    </row>
    <row r="19260" spans="9:11">
      <c r="I19260" s="15">
        <v>19205</v>
      </c>
      <c r="J19260" s="15">
        <v>67.472999999999999</v>
      </c>
      <c r="K19260" s="15">
        <v>134.80500000000001</v>
      </c>
    </row>
    <row r="19261" spans="9:11">
      <c r="I19261" s="15">
        <v>19206</v>
      </c>
      <c r="J19261" s="15">
        <v>69.361339999999998</v>
      </c>
      <c r="K19261" s="15">
        <v>136.26660000000001</v>
      </c>
    </row>
    <row r="19262" spans="9:11">
      <c r="I19262" s="15">
        <v>19207</v>
      </c>
      <c r="J19262" s="15">
        <v>67.66722</v>
      </c>
      <c r="K19262" s="15">
        <v>124.3972</v>
      </c>
    </row>
    <row r="19263" spans="9:11">
      <c r="I19263" s="15">
        <v>19208</v>
      </c>
      <c r="J19263" s="15">
        <v>64.096909999999994</v>
      </c>
      <c r="K19263" s="15">
        <v>112.01009999999999</v>
      </c>
    </row>
    <row r="19264" spans="9:11">
      <c r="I19264" s="15">
        <v>19209</v>
      </c>
      <c r="J19264" s="15">
        <v>70.115300000000005</v>
      </c>
      <c r="K19264" s="15">
        <v>140.89699999999999</v>
      </c>
    </row>
    <row r="19265" spans="9:11">
      <c r="I19265" s="15">
        <v>19210</v>
      </c>
      <c r="J19265" s="15">
        <v>68.212370000000007</v>
      </c>
      <c r="K19265" s="15">
        <v>120.1281</v>
      </c>
    </row>
    <row r="19266" spans="9:11">
      <c r="I19266" s="15">
        <v>19211</v>
      </c>
      <c r="J19266" s="15">
        <v>68.318020000000004</v>
      </c>
      <c r="K19266" s="15">
        <v>140.45070000000001</v>
      </c>
    </row>
    <row r="19267" spans="9:11">
      <c r="I19267" s="15">
        <v>19212</v>
      </c>
      <c r="J19267" s="15">
        <v>66.318759999999997</v>
      </c>
      <c r="K19267" s="15">
        <v>138.41929999999999</v>
      </c>
    </row>
    <row r="19268" spans="9:11">
      <c r="I19268" s="15">
        <v>19213</v>
      </c>
      <c r="J19268" s="15">
        <v>65.147109999999998</v>
      </c>
      <c r="K19268" s="15">
        <v>117.866</v>
      </c>
    </row>
    <row r="19269" spans="9:11">
      <c r="I19269" s="15">
        <v>19214</v>
      </c>
      <c r="J19269" s="15">
        <v>68.938370000000006</v>
      </c>
      <c r="K19269" s="15">
        <v>152.84039999999999</v>
      </c>
    </row>
    <row r="19270" spans="9:11">
      <c r="I19270" s="15">
        <v>19215</v>
      </c>
      <c r="J19270" s="15">
        <v>68.306020000000004</v>
      </c>
      <c r="K19270" s="15">
        <v>128.9768</v>
      </c>
    </row>
    <row r="19271" spans="9:11">
      <c r="I19271" s="15">
        <v>19216</v>
      </c>
      <c r="J19271" s="15">
        <v>67.90522</v>
      </c>
      <c r="K19271" s="15">
        <v>127.8382</v>
      </c>
    </row>
    <row r="19272" spans="9:11">
      <c r="I19272" s="15">
        <v>19217</v>
      </c>
      <c r="J19272" s="15">
        <v>68.724149999999995</v>
      </c>
      <c r="K19272" s="15">
        <v>131.89359999999999</v>
      </c>
    </row>
    <row r="19273" spans="9:11">
      <c r="I19273" s="15">
        <v>19218</v>
      </c>
      <c r="J19273" s="15">
        <v>66.154039999999995</v>
      </c>
      <c r="K19273" s="15">
        <v>122.04340000000001</v>
      </c>
    </row>
    <row r="19274" spans="9:11">
      <c r="I19274" s="15">
        <v>19219</v>
      </c>
      <c r="J19274" s="15">
        <v>69.204580000000007</v>
      </c>
      <c r="K19274" s="15">
        <v>145.5385</v>
      </c>
    </row>
    <row r="19275" spans="9:11">
      <c r="I19275" s="15">
        <v>19220</v>
      </c>
      <c r="J19275" s="15">
        <v>68.962990000000005</v>
      </c>
      <c r="K19275" s="15">
        <v>119.937</v>
      </c>
    </row>
    <row r="19276" spans="9:11">
      <c r="I19276" s="15">
        <v>19221</v>
      </c>
      <c r="J19276" s="15">
        <v>67.966340000000002</v>
      </c>
      <c r="K19276" s="15">
        <v>121.1045</v>
      </c>
    </row>
    <row r="19277" spans="9:11">
      <c r="I19277" s="15">
        <v>19222</v>
      </c>
      <c r="J19277" s="15">
        <v>68.392809999999997</v>
      </c>
      <c r="K19277" s="15">
        <v>123.3811</v>
      </c>
    </row>
    <row r="19278" spans="9:11">
      <c r="I19278" s="15">
        <v>19223</v>
      </c>
      <c r="J19278" s="15">
        <v>67.871679999999998</v>
      </c>
      <c r="K19278" s="15">
        <v>112.354</v>
      </c>
    </row>
    <row r="19279" spans="9:11">
      <c r="I19279" s="15">
        <v>19224</v>
      </c>
      <c r="J19279" s="15">
        <v>66.60248</v>
      </c>
      <c r="K19279" s="15">
        <v>105.694</v>
      </c>
    </row>
    <row r="19280" spans="9:11">
      <c r="I19280" s="15">
        <v>19225</v>
      </c>
      <c r="J19280" s="15">
        <v>66.406710000000004</v>
      </c>
      <c r="K19280" s="15">
        <v>136.62090000000001</v>
      </c>
    </row>
    <row r="19281" spans="9:11">
      <c r="I19281" s="15">
        <v>19226</v>
      </c>
      <c r="J19281" s="15">
        <v>71.243369999999999</v>
      </c>
      <c r="K19281" s="15">
        <v>119.4742</v>
      </c>
    </row>
    <row r="19282" spans="9:11">
      <c r="I19282" s="15">
        <v>19227</v>
      </c>
      <c r="J19282" s="15">
        <v>69.859520000000003</v>
      </c>
      <c r="K19282" s="15">
        <v>130.22</v>
      </c>
    </row>
    <row r="19283" spans="9:11">
      <c r="I19283" s="15">
        <v>19228</v>
      </c>
      <c r="J19283" s="15">
        <v>66.342100000000002</v>
      </c>
      <c r="K19283" s="15">
        <v>120.0586</v>
      </c>
    </row>
    <row r="19284" spans="9:11">
      <c r="I19284" s="15">
        <v>19229</v>
      </c>
      <c r="J19284" s="15">
        <v>68.036529999999999</v>
      </c>
      <c r="K19284" s="15">
        <v>117.88849999999999</v>
      </c>
    </row>
    <row r="19285" spans="9:11">
      <c r="I19285" s="15">
        <v>19230</v>
      </c>
      <c r="J19285" s="15">
        <v>68.447990000000004</v>
      </c>
      <c r="K19285" s="15">
        <v>125.149</v>
      </c>
    </row>
    <row r="19286" spans="9:11">
      <c r="I19286" s="15">
        <v>19231</v>
      </c>
      <c r="J19286" s="15">
        <v>66.189490000000006</v>
      </c>
      <c r="K19286" s="15">
        <v>100.7205</v>
      </c>
    </row>
    <row r="19287" spans="9:11">
      <c r="I19287" s="15">
        <v>19232</v>
      </c>
      <c r="J19287" s="15">
        <v>65.352810000000005</v>
      </c>
      <c r="K19287" s="15">
        <v>125.1497</v>
      </c>
    </row>
    <row r="19288" spans="9:11">
      <c r="I19288" s="15">
        <v>19233</v>
      </c>
      <c r="J19288" s="15">
        <v>68.071680000000001</v>
      </c>
      <c r="K19288" s="15">
        <v>112.36750000000001</v>
      </c>
    </row>
    <row r="19289" spans="9:11">
      <c r="I19289" s="15">
        <v>19234</v>
      </c>
      <c r="J19289" s="15">
        <v>69.379409999999993</v>
      </c>
      <c r="K19289" s="15">
        <v>117.33750000000001</v>
      </c>
    </row>
    <row r="19290" spans="9:11">
      <c r="I19290" s="15">
        <v>19235</v>
      </c>
      <c r="J19290" s="15">
        <v>65.609049999999996</v>
      </c>
      <c r="K19290" s="15">
        <v>127.3115</v>
      </c>
    </row>
    <row r="19291" spans="9:11">
      <c r="I19291" s="15">
        <v>19236</v>
      </c>
      <c r="J19291" s="15">
        <v>65.337190000000007</v>
      </c>
      <c r="K19291" s="15">
        <v>113.87390000000001</v>
      </c>
    </row>
    <row r="19292" spans="9:11">
      <c r="I19292" s="15">
        <v>19237</v>
      </c>
      <c r="J19292" s="15">
        <v>67.086960000000005</v>
      </c>
      <c r="K19292" s="15">
        <v>113.6991</v>
      </c>
    </row>
    <row r="19293" spans="9:11">
      <c r="I19293" s="15">
        <v>19238</v>
      </c>
      <c r="J19293" s="15">
        <v>68.910070000000005</v>
      </c>
      <c r="K19293" s="15">
        <v>124.74509999999999</v>
      </c>
    </row>
    <row r="19294" spans="9:11">
      <c r="I19294" s="15">
        <v>19239</v>
      </c>
      <c r="J19294" s="15">
        <v>67.210840000000005</v>
      </c>
      <c r="K19294" s="15">
        <v>130.71680000000001</v>
      </c>
    </row>
    <row r="19295" spans="9:11">
      <c r="I19295" s="15">
        <v>19240</v>
      </c>
      <c r="J19295" s="15">
        <v>70.462119999999999</v>
      </c>
      <c r="K19295" s="15">
        <v>127.2606</v>
      </c>
    </row>
    <row r="19296" spans="9:11">
      <c r="I19296" s="15">
        <v>19241</v>
      </c>
      <c r="J19296" s="15">
        <v>68.495769999999993</v>
      </c>
      <c r="K19296" s="15">
        <v>122.6996</v>
      </c>
    </row>
    <row r="19297" spans="9:11">
      <c r="I19297" s="15">
        <v>19242</v>
      </c>
      <c r="J19297" s="15">
        <v>69.382800000000003</v>
      </c>
      <c r="K19297" s="15">
        <v>124.0819</v>
      </c>
    </row>
    <row r="19298" spans="9:11">
      <c r="I19298" s="15">
        <v>19243</v>
      </c>
      <c r="J19298" s="15">
        <v>66.942400000000006</v>
      </c>
      <c r="K19298" s="15">
        <v>99.055769999999995</v>
      </c>
    </row>
    <row r="19299" spans="9:11">
      <c r="I19299" s="15">
        <v>19244</v>
      </c>
      <c r="J19299" s="15">
        <v>65.051320000000004</v>
      </c>
      <c r="K19299" s="15">
        <v>108.31570000000001</v>
      </c>
    </row>
    <row r="19300" spans="9:11">
      <c r="I19300" s="15">
        <v>19245</v>
      </c>
      <c r="J19300" s="15">
        <v>64.578779999999995</v>
      </c>
      <c r="K19300" s="15">
        <v>107.72669999999999</v>
      </c>
    </row>
    <row r="19301" spans="9:11">
      <c r="I19301" s="15">
        <v>19246</v>
      </c>
      <c r="J19301" s="15">
        <v>70.024529999999999</v>
      </c>
      <c r="K19301" s="15">
        <v>106.58969999999999</v>
      </c>
    </row>
    <row r="19302" spans="9:11">
      <c r="I19302" s="15">
        <v>19247</v>
      </c>
      <c r="J19302" s="15">
        <v>68.642920000000004</v>
      </c>
      <c r="K19302" s="15">
        <v>135.48390000000001</v>
      </c>
    </row>
    <row r="19303" spans="9:11">
      <c r="I19303" s="15">
        <v>19248</v>
      </c>
      <c r="J19303" s="15">
        <v>69.395200000000003</v>
      </c>
      <c r="K19303" s="15">
        <v>123.3528</v>
      </c>
    </row>
    <row r="19304" spans="9:11">
      <c r="I19304" s="15">
        <v>19249</v>
      </c>
      <c r="J19304" s="15">
        <v>64.498000000000005</v>
      </c>
      <c r="K19304" s="15">
        <v>103.12569999999999</v>
      </c>
    </row>
    <row r="19305" spans="9:11">
      <c r="I19305" s="15">
        <v>19250</v>
      </c>
      <c r="J19305" s="15">
        <v>68.757480000000001</v>
      </c>
      <c r="K19305" s="15">
        <v>129.87780000000001</v>
      </c>
    </row>
    <row r="19306" spans="9:11">
      <c r="I19306" s="15">
        <v>19251</v>
      </c>
      <c r="J19306" s="15">
        <v>70.5535</v>
      </c>
      <c r="K19306" s="15">
        <v>126.2709</v>
      </c>
    </row>
    <row r="19307" spans="9:11">
      <c r="I19307" s="15">
        <v>19252</v>
      </c>
      <c r="J19307" s="15">
        <v>67.55247</v>
      </c>
      <c r="K19307" s="15">
        <v>107.1793</v>
      </c>
    </row>
    <row r="19308" spans="9:11">
      <c r="I19308" s="15">
        <v>19253</v>
      </c>
      <c r="J19308" s="15">
        <v>72.111699999999999</v>
      </c>
      <c r="K19308" s="15">
        <v>137.8252</v>
      </c>
    </row>
    <row r="19309" spans="9:11">
      <c r="I19309" s="15">
        <v>19254</v>
      </c>
      <c r="J19309" s="15">
        <v>68.245149999999995</v>
      </c>
      <c r="K19309" s="15">
        <v>126.9731</v>
      </c>
    </row>
    <row r="19310" spans="9:11">
      <c r="I19310" s="15">
        <v>19255</v>
      </c>
      <c r="J19310" s="15">
        <v>68.390090000000001</v>
      </c>
      <c r="K19310" s="15">
        <v>150.26820000000001</v>
      </c>
    </row>
    <row r="19311" spans="9:11">
      <c r="I19311" s="15">
        <v>19256</v>
      </c>
      <c r="J19311" s="15">
        <v>66.476849999999999</v>
      </c>
      <c r="K19311" s="15">
        <v>125.45140000000001</v>
      </c>
    </row>
    <row r="19312" spans="9:11">
      <c r="I19312" s="15">
        <v>19257</v>
      </c>
      <c r="J19312" s="15">
        <v>71.385249999999999</v>
      </c>
      <c r="K19312" s="15">
        <v>134.2473</v>
      </c>
    </row>
    <row r="19313" spans="9:11">
      <c r="I19313" s="15">
        <v>19258</v>
      </c>
      <c r="J19313" s="15">
        <v>66.353359999999995</v>
      </c>
      <c r="K19313" s="15">
        <v>129.886</v>
      </c>
    </row>
    <row r="19314" spans="9:11">
      <c r="I19314" s="15">
        <v>19259</v>
      </c>
      <c r="J19314" s="15">
        <v>66.628299999999996</v>
      </c>
      <c r="K19314" s="15">
        <v>131.90989999999999</v>
      </c>
    </row>
    <row r="19315" spans="9:11">
      <c r="I19315" s="15">
        <v>19260</v>
      </c>
      <c r="J19315" s="15">
        <v>68.153059999999996</v>
      </c>
      <c r="K19315" s="15">
        <v>131.1771</v>
      </c>
    </row>
    <row r="19316" spans="9:11">
      <c r="I19316" s="15">
        <v>19261</v>
      </c>
      <c r="J19316" s="15">
        <v>69.330290000000005</v>
      </c>
      <c r="K19316" s="15">
        <v>133.50200000000001</v>
      </c>
    </row>
    <row r="19317" spans="9:11">
      <c r="I19317" s="15">
        <v>19262</v>
      </c>
      <c r="J19317" s="15">
        <v>68.602090000000004</v>
      </c>
      <c r="K19317" s="15">
        <v>126.7976</v>
      </c>
    </row>
    <row r="19318" spans="9:11">
      <c r="I19318" s="15">
        <v>19263</v>
      </c>
      <c r="J19318" s="15">
        <v>69.868849999999995</v>
      </c>
      <c r="K19318" s="15">
        <v>139.47900000000001</v>
      </c>
    </row>
    <row r="19319" spans="9:11">
      <c r="I19319" s="15">
        <v>19264</v>
      </c>
      <c r="J19319" s="15">
        <v>67.127369999999999</v>
      </c>
      <c r="K19319" s="15">
        <v>119.6263</v>
      </c>
    </row>
    <row r="19320" spans="9:11">
      <c r="I19320" s="15">
        <v>19265</v>
      </c>
      <c r="J19320" s="15">
        <v>69.690190000000001</v>
      </c>
      <c r="K19320" s="15">
        <v>122.2988</v>
      </c>
    </row>
    <row r="19321" spans="9:11">
      <c r="I19321" s="15">
        <v>19266</v>
      </c>
      <c r="J19321" s="15">
        <v>67.824489999999997</v>
      </c>
      <c r="K19321" s="15">
        <v>130.1764</v>
      </c>
    </row>
    <row r="19322" spans="9:11">
      <c r="I19322" s="15">
        <v>19267</v>
      </c>
      <c r="J19322" s="15">
        <v>66.962190000000007</v>
      </c>
      <c r="K19322" s="15">
        <v>122.223</v>
      </c>
    </row>
    <row r="19323" spans="9:11">
      <c r="I19323" s="15">
        <v>19268</v>
      </c>
      <c r="J19323" s="15">
        <v>69.137129999999999</v>
      </c>
      <c r="K19323" s="15">
        <v>137.52209999999999</v>
      </c>
    </row>
    <row r="19324" spans="9:11">
      <c r="I19324" s="15">
        <v>19269</v>
      </c>
      <c r="J19324" s="15">
        <v>66.271249999999995</v>
      </c>
      <c r="K19324" s="15">
        <v>125.54519999999999</v>
      </c>
    </row>
    <row r="19325" spans="9:11">
      <c r="I19325" s="15">
        <v>19270</v>
      </c>
      <c r="J19325" s="15">
        <v>71.642240000000001</v>
      </c>
      <c r="K19325" s="15">
        <v>131.3708</v>
      </c>
    </row>
    <row r="19326" spans="9:11">
      <c r="I19326" s="15">
        <v>19271</v>
      </c>
      <c r="J19326" s="15">
        <v>66.317530000000005</v>
      </c>
      <c r="K19326" s="15">
        <v>135.12880000000001</v>
      </c>
    </row>
    <row r="19327" spans="9:11">
      <c r="I19327" s="15">
        <v>19272</v>
      </c>
      <c r="J19327" s="15">
        <v>71.565280000000001</v>
      </c>
      <c r="K19327" s="15">
        <v>154.7509</v>
      </c>
    </row>
    <row r="19328" spans="9:11">
      <c r="I19328" s="15">
        <v>19273</v>
      </c>
      <c r="J19328" s="15">
        <v>68.357669999999999</v>
      </c>
      <c r="K19328" s="15">
        <v>129.93049999999999</v>
      </c>
    </row>
    <row r="19329" spans="9:11">
      <c r="I19329" s="15">
        <v>19274</v>
      </c>
      <c r="J19329" s="15">
        <v>64.128010000000003</v>
      </c>
      <c r="K19329" s="15">
        <v>110.2428</v>
      </c>
    </row>
    <row r="19330" spans="9:11">
      <c r="I19330" s="15">
        <v>19275</v>
      </c>
      <c r="J19330" s="15">
        <v>70.914829999999995</v>
      </c>
      <c r="K19330" s="15">
        <v>147.3623</v>
      </c>
    </row>
    <row r="19331" spans="9:11">
      <c r="I19331" s="15">
        <v>19276</v>
      </c>
      <c r="J19331" s="15">
        <v>70.311610000000002</v>
      </c>
      <c r="K19331" s="15">
        <v>134.37309999999999</v>
      </c>
    </row>
    <row r="19332" spans="9:11">
      <c r="I19332" s="15">
        <v>19277</v>
      </c>
      <c r="J19332" s="15">
        <v>67.462599999999995</v>
      </c>
      <c r="K19332" s="15">
        <v>130.79839999999999</v>
      </c>
    </row>
    <row r="19333" spans="9:11">
      <c r="I19333" s="15">
        <v>19278</v>
      </c>
      <c r="J19333" s="15">
        <v>70.693749999999994</v>
      </c>
      <c r="K19333" s="15">
        <v>153.4537</v>
      </c>
    </row>
    <row r="19334" spans="9:11">
      <c r="I19334" s="15">
        <v>19279</v>
      </c>
      <c r="J19334" s="15">
        <v>69.642979999999994</v>
      </c>
      <c r="K19334" s="15">
        <v>121.5795</v>
      </c>
    </row>
    <row r="19335" spans="9:11">
      <c r="I19335" s="15">
        <v>19280</v>
      </c>
      <c r="J19335" s="15">
        <v>66.122709999999998</v>
      </c>
      <c r="K19335" s="15">
        <v>121.6818</v>
      </c>
    </row>
    <row r="19336" spans="9:11">
      <c r="I19336" s="15">
        <v>19281</v>
      </c>
      <c r="J19336" s="15">
        <v>68.911389999999997</v>
      </c>
      <c r="K19336" s="15">
        <v>134.81440000000001</v>
      </c>
    </row>
    <row r="19337" spans="9:11">
      <c r="I19337" s="15">
        <v>19282</v>
      </c>
      <c r="J19337" s="15">
        <v>65.592330000000004</v>
      </c>
      <c r="K19337" s="15">
        <v>139.82980000000001</v>
      </c>
    </row>
    <row r="19338" spans="9:11">
      <c r="I19338" s="15">
        <v>19283</v>
      </c>
      <c r="J19338" s="15">
        <v>68.396969999999996</v>
      </c>
      <c r="K19338" s="15">
        <v>131.19970000000001</v>
      </c>
    </row>
    <row r="19339" spans="9:11">
      <c r="I19339" s="15">
        <v>19284</v>
      </c>
      <c r="J19339" s="15">
        <v>71.087490000000003</v>
      </c>
      <c r="K19339" s="15">
        <v>127.9353</v>
      </c>
    </row>
    <row r="19340" spans="9:11">
      <c r="I19340" s="15">
        <v>19285</v>
      </c>
      <c r="J19340" s="15">
        <v>66.695310000000006</v>
      </c>
      <c r="K19340" s="15">
        <v>136.8321</v>
      </c>
    </row>
    <row r="19341" spans="9:11">
      <c r="I19341" s="15">
        <v>19286</v>
      </c>
      <c r="J19341" s="15">
        <v>65.613500000000002</v>
      </c>
      <c r="K19341" s="15">
        <v>118.7268</v>
      </c>
    </row>
    <row r="19342" spans="9:11">
      <c r="I19342" s="15">
        <v>19287</v>
      </c>
      <c r="J19342" s="15">
        <v>67.247609999999995</v>
      </c>
      <c r="K19342" s="15">
        <v>114.7405</v>
      </c>
    </row>
    <row r="19343" spans="9:11">
      <c r="I19343" s="15">
        <v>19288</v>
      </c>
      <c r="J19343" s="15">
        <v>63.98366</v>
      </c>
      <c r="K19343" s="15">
        <v>122.5457</v>
      </c>
    </row>
    <row r="19344" spans="9:11">
      <c r="I19344" s="15">
        <v>19289</v>
      </c>
      <c r="J19344" s="15">
        <v>67.444730000000007</v>
      </c>
      <c r="K19344" s="15">
        <v>143.29069999999999</v>
      </c>
    </row>
    <row r="19345" spans="9:11">
      <c r="I19345" s="15">
        <v>19290</v>
      </c>
      <c r="J19345" s="15">
        <v>69.454419999999999</v>
      </c>
      <c r="K19345" s="15">
        <v>142.96780000000001</v>
      </c>
    </row>
    <row r="19346" spans="9:11">
      <c r="I19346" s="15">
        <v>19291</v>
      </c>
      <c r="J19346" s="15">
        <v>66.652839999999998</v>
      </c>
      <c r="K19346" s="15">
        <v>140.91839999999999</v>
      </c>
    </row>
    <row r="19347" spans="9:11">
      <c r="I19347" s="15">
        <v>19292</v>
      </c>
      <c r="J19347" s="15">
        <v>66.906329999999997</v>
      </c>
      <c r="K19347" s="15">
        <v>112.5183</v>
      </c>
    </row>
    <row r="19348" spans="9:11">
      <c r="I19348" s="15">
        <v>19293</v>
      </c>
      <c r="J19348" s="15">
        <v>67.361739999999998</v>
      </c>
      <c r="K19348" s="15">
        <v>132.76159999999999</v>
      </c>
    </row>
    <row r="19349" spans="9:11">
      <c r="I19349" s="15">
        <v>19294</v>
      </c>
      <c r="J19349" s="15">
        <v>68.855310000000003</v>
      </c>
      <c r="K19349" s="15">
        <v>113.9658</v>
      </c>
    </row>
    <row r="19350" spans="9:11">
      <c r="I19350" s="15">
        <v>19295</v>
      </c>
      <c r="J19350" s="15">
        <v>67.147490000000005</v>
      </c>
      <c r="K19350" s="15">
        <v>110.8704</v>
      </c>
    </row>
    <row r="19351" spans="9:11">
      <c r="I19351" s="15">
        <v>19296</v>
      </c>
      <c r="J19351" s="15">
        <v>68.432509999999994</v>
      </c>
      <c r="K19351" s="15">
        <v>127.4271</v>
      </c>
    </row>
    <row r="19352" spans="9:11">
      <c r="I19352" s="15">
        <v>19297</v>
      </c>
      <c r="J19352" s="15">
        <v>66.767840000000007</v>
      </c>
      <c r="K19352" s="15">
        <v>114.90089999999999</v>
      </c>
    </row>
    <row r="19353" spans="9:11">
      <c r="I19353" s="15">
        <v>19298</v>
      </c>
      <c r="J19353" s="15">
        <v>65.888059999999996</v>
      </c>
      <c r="K19353" s="15">
        <v>106.0497</v>
      </c>
    </row>
    <row r="19354" spans="9:11">
      <c r="I19354" s="15">
        <v>19299</v>
      </c>
      <c r="J19354" s="15">
        <v>70.286659999999998</v>
      </c>
      <c r="K19354" s="15">
        <v>139.70150000000001</v>
      </c>
    </row>
    <row r="19355" spans="9:11">
      <c r="I19355" s="15">
        <v>19300</v>
      </c>
      <c r="J19355" s="15">
        <v>65.738749999999996</v>
      </c>
      <c r="K19355" s="15">
        <v>132.16460000000001</v>
      </c>
    </row>
    <row r="19356" spans="9:11">
      <c r="I19356" s="15">
        <v>19301</v>
      </c>
      <c r="J19356" s="15">
        <v>66.855329999999995</v>
      </c>
      <c r="K19356" s="15">
        <v>130.97370000000001</v>
      </c>
    </row>
    <row r="19357" spans="9:11">
      <c r="I19357" s="15">
        <v>19302</v>
      </c>
      <c r="J19357" s="15">
        <v>67.816680000000005</v>
      </c>
      <c r="K19357" s="15">
        <v>119.0647</v>
      </c>
    </row>
    <row r="19358" spans="9:11">
      <c r="I19358" s="15">
        <v>19303</v>
      </c>
      <c r="J19358" s="15">
        <v>66.137110000000007</v>
      </c>
      <c r="K19358" s="15">
        <v>118.1549</v>
      </c>
    </row>
    <row r="19359" spans="9:11">
      <c r="I19359" s="15">
        <v>19304</v>
      </c>
      <c r="J19359" s="15">
        <v>67.444959999999995</v>
      </c>
      <c r="K19359" s="15">
        <v>134.7946</v>
      </c>
    </row>
    <row r="19360" spans="9:11">
      <c r="I19360" s="15">
        <v>19305</v>
      </c>
      <c r="J19360" s="15">
        <v>70.313389999999998</v>
      </c>
      <c r="K19360" s="15">
        <v>135.49469999999999</v>
      </c>
    </row>
    <row r="19361" spans="9:11">
      <c r="I19361" s="15">
        <v>19306</v>
      </c>
      <c r="J19361" s="15">
        <v>69.672290000000004</v>
      </c>
      <c r="K19361" s="15">
        <v>138.30510000000001</v>
      </c>
    </row>
    <row r="19362" spans="9:11">
      <c r="I19362" s="15">
        <v>19307</v>
      </c>
      <c r="J19362" s="15">
        <v>68.207880000000003</v>
      </c>
      <c r="K19362" s="15">
        <v>130.67840000000001</v>
      </c>
    </row>
    <row r="19363" spans="9:11">
      <c r="I19363" s="15">
        <v>19308</v>
      </c>
      <c r="J19363" s="15">
        <v>69.078659999999999</v>
      </c>
      <c r="K19363" s="15">
        <v>135.7628</v>
      </c>
    </row>
    <row r="19364" spans="9:11">
      <c r="I19364" s="15">
        <v>19309</v>
      </c>
      <c r="J19364" s="15">
        <v>69.214699999999993</v>
      </c>
      <c r="K19364" s="15">
        <v>145.863</v>
      </c>
    </row>
    <row r="19365" spans="9:11">
      <c r="I19365" s="15">
        <v>19310</v>
      </c>
      <c r="J19365" s="15">
        <v>69.03707</v>
      </c>
      <c r="K19365" s="15">
        <v>134.35480000000001</v>
      </c>
    </row>
    <row r="19366" spans="9:11">
      <c r="I19366" s="15">
        <v>19311</v>
      </c>
      <c r="J19366" s="15">
        <v>67.486699999999999</v>
      </c>
      <c r="K19366" s="15">
        <v>130.71199999999999</v>
      </c>
    </row>
    <row r="19367" spans="9:11">
      <c r="I19367" s="15">
        <v>19312</v>
      </c>
      <c r="J19367" s="15">
        <v>68.650379999999998</v>
      </c>
      <c r="K19367" s="15">
        <v>130.06229999999999</v>
      </c>
    </row>
    <row r="19368" spans="9:11">
      <c r="I19368" s="15">
        <v>19313</v>
      </c>
      <c r="J19368" s="15">
        <v>68.476510000000005</v>
      </c>
      <c r="K19368" s="15">
        <v>117.658</v>
      </c>
    </row>
    <row r="19369" spans="9:11">
      <c r="I19369" s="15">
        <v>19314</v>
      </c>
      <c r="J19369" s="15">
        <v>66.818969999999993</v>
      </c>
      <c r="K19369" s="15">
        <v>125.98350000000001</v>
      </c>
    </row>
    <row r="19370" spans="9:11">
      <c r="I19370" s="15">
        <v>19315</v>
      </c>
      <c r="J19370" s="15">
        <v>68.628069999999994</v>
      </c>
      <c r="K19370" s="15">
        <v>128.3296</v>
      </c>
    </row>
    <row r="19371" spans="9:11">
      <c r="I19371" s="15">
        <v>19316</v>
      </c>
      <c r="J19371" s="15">
        <v>66.494209999999995</v>
      </c>
      <c r="K19371" s="15">
        <v>100.14530000000001</v>
      </c>
    </row>
    <row r="19372" spans="9:11">
      <c r="I19372" s="15">
        <v>19317</v>
      </c>
      <c r="J19372" s="15">
        <v>69.32902</v>
      </c>
      <c r="K19372" s="15">
        <v>117.3836</v>
      </c>
    </row>
    <row r="19373" spans="9:11">
      <c r="I19373" s="15">
        <v>19318</v>
      </c>
      <c r="J19373" s="15">
        <v>66.804770000000005</v>
      </c>
      <c r="K19373" s="15">
        <v>109.5414</v>
      </c>
    </row>
    <row r="19374" spans="9:11">
      <c r="I19374" s="15">
        <v>19319</v>
      </c>
      <c r="J19374" s="15">
        <v>67.453230000000005</v>
      </c>
      <c r="K19374" s="15">
        <v>117.2084</v>
      </c>
    </row>
    <row r="19375" spans="9:11">
      <c r="I19375" s="15">
        <v>19320</v>
      </c>
      <c r="J19375" s="15">
        <v>66.824359999999999</v>
      </c>
      <c r="K19375" s="15">
        <v>118.9075</v>
      </c>
    </row>
    <row r="19376" spans="9:11">
      <c r="I19376" s="15">
        <v>19321</v>
      </c>
      <c r="J19376" s="15">
        <v>68.440439999999995</v>
      </c>
      <c r="K19376" s="15">
        <v>132.57730000000001</v>
      </c>
    </row>
    <row r="19377" spans="9:11">
      <c r="I19377" s="15">
        <v>19322</v>
      </c>
      <c r="J19377" s="15">
        <v>68.172049999999999</v>
      </c>
      <c r="K19377" s="15">
        <v>135.7029</v>
      </c>
    </row>
    <row r="19378" spans="9:11">
      <c r="I19378" s="15">
        <v>19323</v>
      </c>
      <c r="J19378" s="15">
        <v>65.540809999999993</v>
      </c>
      <c r="K19378" s="15">
        <v>120.4393</v>
      </c>
    </row>
    <row r="19379" spans="9:11">
      <c r="I19379" s="15">
        <v>19324</v>
      </c>
      <c r="J19379" s="15">
        <v>69.878219999999999</v>
      </c>
      <c r="K19379" s="15">
        <v>134.65170000000001</v>
      </c>
    </row>
    <row r="19380" spans="9:11">
      <c r="I19380" s="15">
        <v>19325</v>
      </c>
      <c r="J19380" s="15">
        <v>70.742339999999999</v>
      </c>
      <c r="K19380" s="15">
        <v>154.9873</v>
      </c>
    </row>
    <row r="19381" spans="9:11">
      <c r="I19381" s="15">
        <v>19326</v>
      </c>
      <c r="J19381" s="15">
        <v>69.726659999999995</v>
      </c>
      <c r="K19381" s="15">
        <v>142.6482</v>
      </c>
    </row>
    <row r="19382" spans="9:11">
      <c r="I19382" s="15">
        <v>19327</v>
      </c>
      <c r="J19382" s="15">
        <v>69.321179999999998</v>
      </c>
      <c r="K19382" s="15">
        <v>130.96780000000001</v>
      </c>
    </row>
    <row r="19383" spans="9:11">
      <c r="I19383" s="15">
        <v>19328</v>
      </c>
      <c r="J19383" s="15">
        <v>67.354470000000006</v>
      </c>
      <c r="K19383" s="15">
        <v>106.6254</v>
      </c>
    </row>
    <row r="19384" spans="9:11">
      <c r="I19384" s="15">
        <v>19329</v>
      </c>
      <c r="J19384" s="15">
        <v>71.541349999999994</v>
      </c>
      <c r="K19384" s="15">
        <v>121.2208</v>
      </c>
    </row>
    <row r="19385" spans="9:11">
      <c r="I19385" s="15">
        <v>19330</v>
      </c>
      <c r="J19385" s="15">
        <v>65.766649999999998</v>
      </c>
      <c r="K19385" s="15">
        <v>122.1748</v>
      </c>
    </row>
    <row r="19386" spans="9:11">
      <c r="I19386" s="15">
        <v>19331</v>
      </c>
      <c r="J19386" s="15">
        <v>70.405619999999999</v>
      </c>
      <c r="K19386" s="15">
        <v>142.0761</v>
      </c>
    </row>
    <row r="19387" spans="9:11">
      <c r="I19387" s="15">
        <v>19332</v>
      </c>
      <c r="J19387" s="15">
        <v>66.079819999999998</v>
      </c>
      <c r="K19387" s="15">
        <v>104.0078</v>
      </c>
    </row>
    <row r="19388" spans="9:11">
      <c r="I19388" s="15">
        <v>19333</v>
      </c>
      <c r="J19388" s="15">
        <v>66.237570000000005</v>
      </c>
      <c r="K19388" s="15">
        <v>122.995</v>
      </c>
    </row>
    <row r="19389" spans="9:11">
      <c r="I19389" s="15">
        <v>19334</v>
      </c>
      <c r="J19389" s="15">
        <v>71.083370000000002</v>
      </c>
      <c r="K19389" s="15">
        <v>141.4795</v>
      </c>
    </row>
    <row r="19390" spans="9:11">
      <c r="I19390" s="15">
        <v>19335</v>
      </c>
      <c r="J19390" s="15">
        <v>70.719179999999994</v>
      </c>
      <c r="K19390" s="15">
        <v>137.857</v>
      </c>
    </row>
    <row r="19391" spans="9:11">
      <c r="I19391" s="15">
        <v>19336</v>
      </c>
      <c r="J19391" s="15">
        <v>66.428989999999999</v>
      </c>
      <c r="K19391" s="15">
        <v>126.2921</v>
      </c>
    </row>
    <row r="19392" spans="9:11">
      <c r="I19392" s="15">
        <v>19337</v>
      </c>
      <c r="J19392" s="15">
        <v>69.827430000000007</v>
      </c>
      <c r="K19392" s="15">
        <v>119.79819999999999</v>
      </c>
    </row>
    <row r="19393" spans="9:11">
      <c r="I19393" s="15">
        <v>19338</v>
      </c>
      <c r="J19393" s="15">
        <v>67.288300000000007</v>
      </c>
      <c r="K19393" s="15">
        <v>132.48929999999999</v>
      </c>
    </row>
    <row r="19394" spans="9:11">
      <c r="I19394" s="15">
        <v>19339</v>
      </c>
      <c r="J19394" s="15">
        <v>67.543660000000003</v>
      </c>
      <c r="K19394" s="15">
        <v>134.22300000000001</v>
      </c>
    </row>
    <row r="19395" spans="9:11">
      <c r="I19395" s="15">
        <v>19340</v>
      </c>
      <c r="J19395" s="15">
        <v>68.673460000000006</v>
      </c>
      <c r="K19395" s="15">
        <v>124.99420000000001</v>
      </c>
    </row>
    <row r="19396" spans="9:11">
      <c r="I19396" s="15">
        <v>19341</v>
      </c>
      <c r="J19396" s="15">
        <v>69.492909999999995</v>
      </c>
      <c r="K19396" s="15">
        <v>136.77619999999999</v>
      </c>
    </row>
    <row r="19397" spans="9:11">
      <c r="I19397" s="15">
        <v>19342</v>
      </c>
      <c r="J19397" s="15">
        <v>65.186890000000005</v>
      </c>
      <c r="K19397" s="15">
        <v>131.8571</v>
      </c>
    </row>
    <row r="19398" spans="9:11">
      <c r="I19398" s="15">
        <v>19343</v>
      </c>
      <c r="J19398" s="15">
        <v>68.632429999999999</v>
      </c>
      <c r="K19398" s="15">
        <v>140.33629999999999</v>
      </c>
    </row>
    <row r="19399" spans="9:11">
      <c r="I19399" s="15">
        <v>19344</v>
      </c>
      <c r="J19399" s="15">
        <v>65.874340000000004</v>
      </c>
      <c r="K19399" s="15">
        <v>123.99209999999999</v>
      </c>
    </row>
    <row r="19400" spans="9:11">
      <c r="I19400" s="15">
        <v>19345</v>
      </c>
      <c r="J19400" s="15">
        <v>69.727909999999994</v>
      </c>
      <c r="K19400" s="15">
        <v>134.68379999999999</v>
      </c>
    </row>
    <row r="19401" spans="9:11">
      <c r="I19401" s="15">
        <v>19346</v>
      </c>
      <c r="J19401" s="15">
        <v>68.865160000000003</v>
      </c>
      <c r="K19401" s="15">
        <v>146.82</v>
      </c>
    </row>
    <row r="19402" spans="9:11">
      <c r="I19402" s="15">
        <v>19347</v>
      </c>
      <c r="J19402" s="15">
        <v>70.784989999999993</v>
      </c>
      <c r="K19402" s="15">
        <v>125.14149999999999</v>
      </c>
    </row>
    <row r="19403" spans="9:11">
      <c r="I19403" s="15">
        <v>19348</v>
      </c>
      <c r="J19403" s="15">
        <v>71.49315</v>
      </c>
      <c r="K19403" s="15">
        <v>139.9804</v>
      </c>
    </row>
    <row r="19404" spans="9:11">
      <c r="I19404" s="15">
        <v>19349</v>
      </c>
      <c r="J19404" s="15">
        <v>68.724140000000006</v>
      </c>
      <c r="K19404" s="15">
        <v>133.7544</v>
      </c>
    </row>
    <row r="19405" spans="9:11">
      <c r="I19405" s="15">
        <v>19350</v>
      </c>
      <c r="J19405" s="15">
        <v>68.800619999999995</v>
      </c>
      <c r="K19405" s="15">
        <v>115.5805</v>
      </c>
    </row>
    <row r="19406" spans="9:11">
      <c r="I19406" s="15">
        <v>19351</v>
      </c>
      <c r="J19406" s="15">
        <v>70.090190000000007</v>
      </c>
      <c r="K19406" s="15">
        <v>125.36920000000001</v>
      </c>
    </row>
    <row r="19407" spans="9:11">
      <c r="I19407" s="15">
        <v>19352</v>
      </c>
      <c r="J19407" s="15">
        <v>70.95429</v>
      </c>
      <c r="K19407" s="15">
        <v>142.15979999999999</v>
      </c>
    </row>
    <row r="19408" spans="9:11">
      <c r="I19408" s="15">
        <v>19353</v>
      </c>
      <c r="J19408" s="15">
        <v>68.654340000000005</v>
      </c>
      <c r="K19408" s="15">
        <v>127.72069999999999</v>
      </c>
    </row>
    <row r="19409" spans="9:11">
      <c r="I19409" s="15">
        <v>19354</v>
      </c>
      <c r="J19409" s="15">
        <v>65.079930000000004</v>
      </c>
      <c r="K19409" s="15">
        <v>103.2811</v>
      </c>
    </row>
    <row r="19410" spans="9:11">
      <c r="I19410" s="15">
        <v>19355</v>
      </c>
      <c r="J19410" s="15">
        <v>67.880399999999995</v>
      </c>
      <c r="K19410" s="15">
        <v>122.23269999999999</v>
      </c>
    </row>
    <row r="19411" spans="9:11">
      <c r="I19411" s="15">
        <v>19356</v>
      </c>
      <c r="J19411" s="15">
        <v>68.692670000000007</v>
      </c>
      <c r="K19411" s="15">
        <v>128.83879999999999</v>
      </c>
    </row>
    <row r="19412" spans="9:11">
      <c r="I19412" s="15">
        <v>19357</v>
      </c>
      <c r="J19412" s="15">
        <v>66.393050000000002</v>
      </c>
      <c r="K19412" s="15">
        <v>109.666</v>
      </c>
    </row>
    <row r="19413" spans="9:11">
      <c r="I19413" s="15">
        <v>19358</v>
      </c>
      <c r="J19413" s="15">
        <v>68.971050000000005</v>
      </c>
      <c r="K19413" s="15">
        <v>121.73520000000001</v>
      </c>
    </row>
    <row r="19414" spans="9:11">
      <c r="I19414" s="15">
        <v>19359</v>
      </c>
      <c r="J19414" s="15">
        <v>67.513260000000002</v>
      </c>
      <c r="K19414" s="15">
        <v>122.2808</v>
      </c>
    </row>
    <row r="19415" spans="9:11">
      <c r="I19415" s="15">
        <v>19360</v>
      </c>
      <c r="J19415" s="15">
        <v>67.77261</v>
      </c>
      <c r="K19415" s="15">
        <v>124.7638</v>
      </c>
    </row>
    <row r="19416" spans="9:11">
      <c r="I19416" s="15">
        <v>19361</v>
      </c>
      <c r="J19416" s="15">
        <v>70.497460000000004</v>
      </c>
      <c r="K19416" s="15">
        <v>131.82329999999999</v>
      </c>
    </row>
    <row r="19417" spans="9:11">
      <c r="I19417" s="15">
        <v>19362</v>
      </c>
      <c r="J19417" s="15">
        <v>67.343379999999996</v>
      </c>
      <c r="K19417" s="15">
        <v>131.45079999999999</v>
      </c>
    </row>
    <row r="19418" spans="9:11">
      <c r="I19418" s="15">
        <v>19363</v>
      </c>
      <c r="J19418" s="15">
        <v>67.129940000000005</v>
      </c>
      <c r="K19418" s="15">
        <v>128.44800000000001</v>
      </c>
    </row>
    <row r="19419" spans="9:11">
      <c r="I19419" s="15">
        <v>19364</v>
      </c>
      <c r="J19419" s="15">
        <v>67.280630000000002</v>
      </c>
      <c r="K19419" s="15">
        <v>101.792</v>
      </c>
    </row>
    <row r="19420" spans="9:11">
      <c r="I19420" s="15">
        <v>19365</v>
      </c>
      <c r="J19420" s="15">
        <v>67.83278</v>
      </c>
      <c r="K19420" s="15">
        <v>121.5138</v>
      </c>
    </row>
    <row r="19421" spans="9:11">
      <c r="I19421" s="15">
        <v>19366</v>
      </c>
      <c r="J19421" s="15">
        <v>66.94744</v>
      </c>
      <c r="K19421" s="15">
        <v>111.0788</v>
      </c>
    </row>
    <row r="19422" spans="9:11">
      <c r="I19422" s="15">
        <v>19367</v>
      </c>
      <c r="J19422" s="15">
        <v>68.836269999999999</v>
      </c>
      <c r="K19422" s="15">
        <v>125.11709999999999</v>
      </c>
    </row>
    <row r="19423" spans="9:11">
      <c r="I19423" s="15">
        <v>19368</v>
      </c>
      <c r="J19423" s="15">
        <v>67.178640000000001</v>
      </c>
      <c r="K19423" s="15">
        <v>126.6733</v>
      </c>
    </row>
    <row r="19424" spans="9:11">
      <c r="I19424" s="15">
        <v>19369</v>
      </c>
      <c r="J19424" s="15">
        <v>67.940579999999997</v>
      </c>
      <c r="K19424" s="15">
        <v>129.43790000000001</v>
      </c>
    </row>
    <row r="19425" spans="9:11">
      <c r="I19425" s="15">
        <v>19370</v>
      </c>
      <c r="J19425" s="15">
        <v>70.929140000000004</v>
      </c>
      <c r="K19425" s="15">
        <v>135.27959999999999</v>
      </c>
    </row>
    <row r="19426" spans="9:11">
      <c r="I19426" s="15">
        <v>19371</v>
      </c>
      <c r="J19426" s="15">
        <v>67.869230000000002</v>
      </c>
      <c r="K19426" s="15">
        <v>111.0826</v>
      </c>
    </row>
    <row r="19427" spans="9:11">
      <c r="I19427" s="15">
        <v>19372</v>
      </c>
      <c r="J19427" s="15">
        <v>68.227069999999998</v>
      </c>
      <c r="K19427" s="15">
        <v>137.6088</v>
      </c>
    </row>
    <row r="19428" spans="9:11">
      <c r="I19428" s="15">
        <v>19373</v>
      </c>
      <c r="J19428" s="15">
        <v>66.861459999999994</v>
      </c>
      <c r="K19428" s="15">
        <v>119.7778</v>
      </c>
    </row>
    <row r="19429" spans="9:11">
      <c r="I19429" s="15">
        <v>19374</v>
      </c>
      <c r="J19429" s="15">
        <v>67.657229999999998</v>
      </c>
      <c r="K19429" s="15">
        <v>119.8673</v>
      </c>
    </row>
    <row r="19430" spans="9:11">
      <c r="I19430" s="15">
        <v>19375</v>
      </c>
      <c r="J19430" s="15">
        <v>68.073790000000002</v>
      </c>
      <c r="K19430" s="15">
        <v>98.474850000000004</v>
      </c>
    </row>
    <row r="19431" spans="9:11">
      <c r="I19431" s="15">
        <v>19376</v>
      </c>
      <c r="J19431" s="15">
        <v>73.593919999999997</v>
      </c>
      <c r="K19431" s="15">
        <v>145.57159999999999</v>
      </c>
    </row>
    <row r="19432" spans="9:11">
      <c r="I19432" s="15">
        <v>19377</v>
      </c>
      <c r="J19432" s="15">
        <v>65.408950000000004</v>
      </c>
      <c r="K19432" s="15">
        <v>128.1772</v>
      </c>
    </row>
    <row r="19433" spans="9:11">
      <c r="I19433" s="15">
        <v>19378</v>
      </c>
      <c r="J19433" s="15">
        <v>67.076070000000001</v>
      </c>
      <c r="K19433" s="15">
        <v>142.25479999999999</v>
      </c>
    </row>
    <row r="19434" spans="9:11">
      <c r="I19434" s="15">
        <v>19379</v>
      </c>
      <c r="J19434" s="15">
        <v>66.89452</v>
      </c>
      <c r="K19434" s="15">
        <v>117.49979999999999</v>
      </c>
    </row>
    <row r="19435" spans="9:11">
      <c r="I19435" s="15">
        <v>19380</v>
      </c>
      <c r="J19435" s="15">
        <v>66.423820000000006</v>
      </c>
      <c r="K19435" s="15">
        <v>139.1155</v>
      </c>
    </row>
    <row r="19436" spans="9:11">
      <c r="I19436" s="15">
        <v>19381</v>
      </c>
      <c r="J19436" s="15">
        <v>71.973740000000006</v>
      </c>
      <c r="K19436" s="15">
        <v>130.8526</v>
      </c>
    </row>
    <row r="19437" spans="9:11">
      <c r="I19437" s="15">
        <v>19382</v>
      </c>
      <c r="J19437" s="15">
        <v>67.967889999999997</v>
      </c>
      <c r="K19437" s="15">
        <v>119.05670000000001</v>
      </c>
    </row>
    <row r="19438" spans="9:11">
      <c r="I19438" s="15">
        <v>19383</v>
      </c>
      <c r="J19438" s="15">
        <v>67.255189999999999</v>
      </c>
      <c r="K19438" s="15">
        <v>116.9952</v>
      </c>
    </row>
    <row r="19439" spans="9:11">
      <c r="I19439" s="15">
        <v>19384</v>
      </c>
      <c r="J19439" s="15">
        <v>65.573700000000002</v>
      </c>
      <c r="K19439" s="15">
        <v>103.23350000000001</v>
      </c>
    </row>
    <row r="19440" spans="9:11">
      <c r="I19440" s="15">
        <v>19385</v>
      </c>
      <c r="J19440" s="15">
        <v>69.844290000000001</v>
      </c>
      <c r="K19440" s="15">
        <v>127.3391</v>
      </c>
    </row>
    <row r="19441" spans="9:11">
      <c r="I19441" s="15">
        <v>19386</v>
      </c>
      <c r="J19441" s="15">
        <v>69.551150000000007</v>
      </c>
      <c r="K19441" s="15">
        <v>125.4512</v>
      </c>
    </row>
    <row r="19442" spans="9:11">
      <c r="I19442" s="15">
        <v>19387</v>
      </c>
      <c r="J19442" s="15">
        <v>66.433049999999994</v>
      </c>
      <c r="K19442" s="15">
        <v>126.9671</v>
      </c>
    </row>
    <row r="19443" spans="9:11">
      <c r="I19443" s="15">
        <v>19388</v>
      </c>
      <c r="J19443" s="15">
        <v>68.851780000000005</v>
      </c>
      <c r="K19443" s="15">
        <v>117.5224</v>
      </c>
    </row>
    <row r="19444" spans="9:11">
      <c r="I19444" s="15">
        <v>19389</v>
      </c>
      <c r="J19444" s="15">
        <v>66.724400000000003</v>
      </c>
      <c r="K19444" s="15">
        <v>124.92789999999999</v>
      </c>
    </row>
    <row r="19445" spans="9:11">
      <c r="I19445" s="15">
        <v>19390</v>
      </c>
      <c r="J19445" s="15">
        <v>68.646069999999995</v>
      </c>
      <c r="K19445" s="15">
        <v>126.7906</v>
      </c>
    </row>
    <row r="19446" spans="9:11">
      <c r="I19446" s="15">
        <v>19391</v>
      </c>
      <c r="J19446" s="15">
        <v>63.70431</v>
      </c>
      <c r="K19446" s="15">
        <v>112.51090000000001</v>
      </c>
    </row>
    <row r="19447" spans="9:11">
      <c r="I19447" s="15">
        <v>19392</v>
      </c>
      <c r="J19447" s="15">
        <v>68.192049999999995</v>
      </c>
      <c r="K19447" s="15">
        <v>114.43429999999999</v>
      </c>
    </row>
    <row r="19448" spans="9:11">
      <c r="I19448" s="15">
        <v>19393</v>
      </c>
      <c r="J19448" s="15">
        <v>67.644949999999994</v>
      </c>
      <c r="K19448" s="15">
        <v>120.6396</v>
      </c>
    </row>
    <row r="19449" spans="9:11">
      <c r="I19449" s="15">
        <v>19394</v>
      </c>
      <c r="J19449" s="15">
        <v>67.696330000000003</v>
      </c>
      <c r="K19449" s="15">
        <v>129.94120000000001</v>
      </c>
    </row>
    <row r="19450" spans="9:11">
      <c r="I19450" s="15">
        <v>19395</v>
      </c>
      <c r="J19450" s="15">
        <v>65.569739999999996</v>
      </c>
      <c r="K19450" s="15">
        <v>97.434190000000001</v>
      </c>
    </row>
    <row r="19451" spans="9:11">
      <c r="I19451" s="15">
        <v>19396</v>
      </c>
      <c r="J19451" s="15">
        <v>70.219359999999995</v>
      </c>
      <c r="K19451" s="15">
        <v>137.3578</v>
      </c>
    </row>
    <row r="19452" spans="9:11">
      <c r="I19452" s="15">
        <v>19397</v>
      </c>
      <c r="J19452" s="15">
        <v>67.429040000000001</v>
      </c>
      <c r="K19452" s="15">
        <v>125.38630000000001</v>
      </c>
    </row>
    <row r="19453" spans="9:11">
      <c r="I19453" s="15">
        <v>19398</v>
      </c>
      <c r="J19453" s="15">
        <v>69.433549999999997</v>
      </c>
      <c r="K19453" s="15">
        <v>148.20189999999999</v>
      </c>
    </row>
    <row r="19454" spans="9:11">
      <c r="I19454" s="15">
        <v>19399</v>
      </c>
      <c r="J19454" s="15">
        <v>67.292779999999993</v>
      </c>
      <c r="K19454" s="15">
        <v>129.81790000000001</v>
      </c>
    </row>
    <row r="19455" spans="9:11">
      <c r="I19455" s="15">
        <v>19400</v>
      </c>
      <c r="J19455" s="15">
        <v>69.100660000000005</v>
      </c>
      <c r="K19455" s="15">
        <v>151.9111</v>
      </c>
    </row>
    <row r="19456" spans="9:11">
      <c r="I19456" s="15">
        <v>19401</v>
      </c>
      <c r="J19456" s="15">
        <v>66.926609999999997</v>
      </c>
      <c r="K19456" s="15">
        <v>127.0226</v>
      </c>
    </row>
    <row r="19457" spans="9:11">
      <c r="I19457" s="15">
        <v>19402</v>
      </c>
      <c r="J19457" s="15">
        <v>66.829179999999994</v>
      </c>
      <c r="K19457" s="15">
        <v>117.53749999999999</v>
      </c>
    </row>
    <row r="19458" spans="9:11">
      <c r="I19458" s="15">
        <v>19403</v>
      </c>
      <c r="J19458" s="15">
        <v>70.360439999999997</v>
      </c>
      <c r="K19458" s="15">
        <v>119.1202</v>
      </c>
    </row>
    <row r="19459" spans="9:11">
      <c r="I19459" s="15">
        <v>19404</v>
      </c>
      <c r="J19459" s="15">
        <v>64.684539999999998</v>
      </c>
      <c r="K19459" s="15">
        <v>107.658</v>
      </c>
    </row>
    <row r="19460" spans="9:11">
      <c r="I19460" s="15">
        <v>19405</v>
      </c>
      <c r="J19460" s="15">
        <v>68.780389999999997</v>
      </c>
      <c r="K19460" s="15">
        <v>117.1408</v>
      </c>
    </row>
    <row r="19461" spans="9:11">
      <c r="I19461" s="15">
        <v>19406</v>
      </c>
      <c r="J19461" s="15">
        <v>66.335599999999999</v>
      </c>
      <c r="K19461" s="15">
        <v>132.66650000000001</v>
      </c>
    </row>
    <row r="19462" spans="9:11">
      <c r="I19462" s="15">
        <v>19407</v>
      </c>
      <c r="J19462" s="15">
        <v>71.057230000000004</v>
      </c>
      <c r="K19462" s="15">
        <v>148.18940000000001</v>
      </c>
    </row>
    <row r="19463" spans="9:11">
      <c r="I19463" s="15">
        <v>19408</v>
      </c>
      <c r="J19463" s="15">
        <v>65.983090000000004</v>
      </c>
      <c r="K19463" s="15">
        <v>107.89790000000001</v>
      </c>
    </row>
    <row r="19464" spans="9:11">
      <c r="I19464" s="15">
        <v>19409</v>
      </c>
      <c r="J19464" s="15">
        <v>66.964380000000006</v>
      </c>
      <c r="K19464" s="15">
        <v>142.4074</v>
      </c>
    </row>
    <row r="19465" spans="9:11">
      <c r="I19465" s="15">
        <v>19410</v>
      </c>
      <c r="J19465" s="15">
        <v>62.660939999999997</v>
      </c>
      <c r="K19465" s="15">
        <v>102.52249999999999</v>
      </c>
    </row>
    <row r="19466" spans="9:11">
      <c r="I19466" s="15">
        <v>19411</v>
      </c>
      <c r="J19466" s="15">
        <v>66.760400000000004</v>
      </c>
      <c r="K19466" s="15">
        <v>135.50980000000001</v>
      </c>
    </row>
    <row r="19467" spans="9:11">
      <c r="I19467" s="15">
        <v>19412</v>
      </c>
      <c r="J19467" s="15">
        <v>69.316980000000001</v>
      </c>
      <c r="K19467" s="15">
        <v>133.93940000000001</v>
      </c>
    </row>
    <row r="19468" spans="9:11">
      <c r="I19468" s="15">
        <v>19413</v>
      </c>
      <c r="J19468" s="15">
        <v>66.144300000000001</v>
      </c>
      <c r="K19468" s="15">
        <v>137.14060000000001</v>
      </c>
    </row>
    <row r="19469" spans="9:11">
      <c r="I19469" s="15">
        <v>19414</v>
      </c>
      <c r="J19469" s="15">
        <v>65.138720000000006</v>
      </c>
      <c r="K19469" s="15">
        <v>141.9462</v>
      </c>
    </row>
    <row r="19470" spans="9:11">
      <c r="I19470" s="15">
        <v>19415</v>
      </c>
      <c r="J19470" s="15">
        <v>68.448319999999995</v>
      </c>
      <c r="K19470" s="15">
        <v>152.64789999999999</v>
      </c>
    </row>
    <row r="19471" spans="9:11">
      <c r="I19471" s="15">
        <v>19416</v>
      </c>
      <c r="J19471" s="15">
        <v>69.10624</v>
      </c>
      <c r="K19471" s="15">
        <v>132.72919999999999</v>
      </c>
    </row>
    <row r="19472" spans="9:11">
      <c r="I19472" s="15">
        <v>19417</v>
      </c>
      <c r="J19472" s="15">
        <v>68.528319999999994</v>
      </c>
      <c r="K19472" s="15">
        <v>132.1379</v>
      </c>
    </row>
    <row r="19473" spans="9:11">
      <c r="I19473" s="15">
        <v>19418</v>
      </c>
      <c r="J19473" s="15">
        <v>68.081320000000005</v>
      </c>
      <c r="K19473" s="15">
        <v>123.99939999999999</v>
      </c>
    </row>
    <row r="19474" spans="9:11">
      <c r="I19474" s="15">
        <v>19419</v>
      </c>
      <c r="J19474" s="15">
        <v>68.866290000000006</v>
      </c>
      <c r="K19474" s="15">
        <v>136.1652</v>
      </c>
    </row>
    <row r="19475" spans="9:11">
      <c r="I19475" s="15">
        <v>19420</v>
      </c>
      <c r="J19475" s="15">
        <v>66.378699999999995</v>
      </c>
      <c r="K19475" s="15">
        <v>127.2431</v>
      </c>
    </row>
    <row r="19476" spans="9:11">
      <c r="I19476" s="15">
        <v>19421</v>
      </c>
      <c r="J19476" s="15">
        <v>67.762129999999999</v>
      </c>
      <c r="K19476" s="15">
        <v>150.88990000000001</v>
      </c>
    </row>
    <row r="19477" spans="9:11">
      <c r="I19477" s="15">
        <v>19422</v>
      </c>
      <c r="J19477" s="15">
        <v>65.996740000000003</v>
      </c>
      <c r="K19477" s="15">
        <v>147.90770000000001</v>
      </c>
    </row>
    <row r="19478" spans="9:11">
      <c r="I19478" s="15">
        <v>19423</v>
      </c>
      <c r="J19478" s="15">
        <v>65.811359999999993</v>
      </c>
      <c r="K19478" s="15">
        <v>126.16079999999999</v>
      </c>
    </row>
    <row r="19479" spans="9:11">
      <c r="I19479" s="15">
        <v>19424</v>
      </c>
      <c r="J19479" s="15">
        <v>67.405050000000003</v>
      </c>
      <c r="K19479" s="15">
        <v>131.43219999999999</v>
      </c>
    </row>
    <row r="19480" spans="9:11">
      <c r="I19480" s="15">
        <v>19425</v>
      </c>
      <c r="J19480" s="15">
        <v>66.83229</v>
      </c>
      <c r="K19480" s="15">
        <v>123.15940000000001</v>
      </c>
    </row>
    <row r="19481" spans="9:11">
      <c r="I19481" s="15">
        <v>19426</v>
      </c>
      <c r="J19481" s="15">
        <v>68.635069999999999</v>
      </c>
      <c r="K19481" s="15">
        <v>124.9311</v>
      </c>
    </row>
    <row r="19482" spans="9:11">
      <c r="I19482" s="15">
        <v>19427</v>
      </c>
      <c r="J19482" s="15">
        <v>62.97683</v>
      </c>
      <c r="K19482" s="15">
        <v>96.297560000000004</v>
      </c>
    </row>
    <row r="19483" spans="9:11">
      <c r="I19483" s="15">
        <v>19428</v>
      </c>
      <c r="J19483" s="15">
        <v>71.241680000000002</v>
      </c>
      <c r="K19483" s="15">
        <v>132.86959999999999</v>
      </c>
    </row>
    <row r="19484" spans="9:11">
      <c r="I19484" s="15">
        <v>19429</v>
      </c>
      <c r="J19484" s="15">
        <v>67.476309999999998</v>
      </c>
      <c r="K19484" s="15">
        <v>130.32140000000001</v>
      </c>
    </row>
    <row r="19485" spans="9:11">
      <c r="I19485" s="15">
        <v>19430</v>
      </c>
      <c r="J19485" s="15">
        <v>68.624949999999998</v>
      </c>
      <c r="K19485" s="15">
        <v>130.4401</v>
      </c>
    </row>
    <row r="19486" spans="9:11">
      <c r="I19486" s="15">
        <v>19431</v>
      </c>
      <c r="J19486" s="15">
        <v>68.426640000000006</v>
      </c>
      <c r="K19486" s="15">
        <v>122.2238</v>
      </c>
    </row>
    <row r="19487" spans="9:11">
      <c r="I19487" s="15">
        <v>19432</v>
      </c>
      <c r="J19487" s="15">
        <v>65.466909999999999</v>
      </c>
      <c r="K19487" s="15">
        <v>120.4029</v>
      </c>
    </row>
    <row r="19488" spans="9:11">
      <c r="I19488" s="15">
        <v>19433</v>
      </c>
      <c r="J19488" s="15">
        <v>68.250730000000004</v>
      </c>
      <c r="K19488" s="15">
        <v>125.9581</v>
      </c>
    </row>
    <row r="19489" spans="9:11">
      <c r="I19489" s="15">
        <v>19434</v>
      </c>
      <c r="J19489" s="15">
        <v>67.444500000000005</v>
      </c>
      <c r="K19489" s="15">
        <v>119.41079999999999</v>
      </c>
    </row>
    <row r="19490" spans="9:11">
      <c r="I19490" s="15">
        <v>19435</v>
      </c>
      <c r="J19490" s="15">
        <v>67.134200000000007</v>
      </c>
      <c r="K19490" s="15">
        <v>126.346</v>
      </c>
    </row>
    <row r="19491" spans="9:11">
      <c r="I19491" s="15">
        <v>19436</v>
      </c>
      <c r="J19491" s="15">
        <v>68.13306</v>
      </c>
      <c r="K19491" s="15">
        <v>134.14609999999999</v>
      </c>
    </row>
    <row r="19492" spans="9:11">
      <c r="I19492" s="15">
        <v>19437</v>
      </c>
      <c r="J19492" s="15">
        <v>65.549059999999997</v>
      </c>
      <c r="K19492" s="15">
        <v>141.20740000000001</v>
      </c>
    </row>
    <row r="19493" spans="9:11">
      <c r="I19493" s="15">
        <v>19438</v>
      </c>
      <c r="J19493" s="15">
        <v>71.245800000000003</v>
      </c>
      <c r="K19493" s="15">
        <v>147.3819</v>
      </c>
    </row>
    <row r="19494" spans="9:11">
      <c r="I19494" s="15">
        <v>19439</v>
      </c>
      <c r="J19494" s="15">
        <v>69.558940000000007</v>
      </c>
      <c r="K19494" s="15">
        <v>150.74270000000001</v>
      </c>
    </row>
    <row r="19495" spans="9:11">
      <c r="I19495" s="15">
        <v>19440</v>
      </c>
      <c r="J19495" s="15">
        <v>67.510099999999994</v>
      </c>
      <c r="K19495" s="15">
        <v>121.03959999999999</v>
      </c>
    </row>
    <row r="19496" spans="9:11">
      <c r="I19496" s="15">
        <v>19441</v>
      </c>
      <c r="J19496" s="15">
        <v>67.639409999999998</v>
      </c>
      <c r="K19496" s="15">
        <v>122.4085</v>
      </c>
    </row>
    <row r="19497" spans="9:11">
      <c r="I19497" s="15">
        <v>19442</v>
      </c>
      <c r="J19497" s="15">
        <v>64.822730000000007</v>
      </c>
      <c r="K19497" s="15">
        <v>112.1695</v>
      </c>
    </row>
    <row r="19498" spans="9:11">
      <c r="I19498" s="15">
        <v>19443</v>
      </c>
      <c r="J19498" s="15">
        <v>69.220519999999993</v>
      </c>
      <c r="K19498" s="15">
        <v>132.03360000000001</v>
      </c>
    </row>
    <row r="19499" spans="9:11">
      <c r="I19499" s="15">
        <v>19444</v>
      </c>
      <c r="J19499" s="15">
        <v>69.924319999999994</v>
      </c>
      <c r="K19499" s="15">
        <v>144.20269999999999</v>
      </c>
    </row>
    <row r="19500" spans="9:11">
      <c r="I19500" s="15">
        <v>19445</v>
      </c>
      <c r="J19500" s="15">
        <v>66.989239999999995</v>
      </c>
      <c r="K19500" s="15">
        <v>150.27619999999999</v>
      </c>
    </row>
    <row r="19501" spans="9:11">
      <c r="I19501" s="15">
        <v>19446</v>
      </c>
      <c r="J19501" s="15">
        <v>68.562139999999999</v>
      </c>
      <c r="K19501" s="15">
        <v>132.04949999999999</v>
      </c>
    </row>
    <row r="19502" spans="9:11">
      <c r="I19502" s="15">
        <v>19447</v>
      </c>
      <c r="J19502" s="15">
        <v>66.775589999999994</v>
      </c>
      <c r="K19502" s="15">
        <v>127.3659</v>
      </c>
    </row>
    <row r="19503" spans="9:11">
      <c r="I19503" s="15">
        <v>19448</v>
      </c>
      <c r="J19503" s="15">
        <v>68.736909999999995</v>
      </c>
      <c r="K19503" s="15">
        <v>129.76169999999999</v>
      </c>
    </row>
    <row r="19504" spans="9:11">
      <c r="I19504" s="15">
        <v>19449</v>
      </c>
      <c r="J19504" s="15">
        <v>66.910120000000006</v>
      </c>
      <c r="K19504" s="15">
        <v>122.46680000000001</v>
      </c>
    </row>
    <row r="19505" spans="9:11">
      <c r="I19505" s="15">
        <v>19450</v>
      </c>
      <c r="J19505" s="15">
        <v>67.178070000000005</v>
      </c>
      <c r="K19505" s="15">
        <v>126.9057</v>
      </c>
    </row>
    <row r="19506" spans="9:11">
      <c r="I19506" s="15">
        <v>19451</v>
      </c>
      <c r="J19506" s="15">
        <v>69.931520000000006</v>
      </c>
      <c r="K19506" s="15">
        <v>142.09979999999999</v>
      </c>
    </row>
    <row r="19507" spans="9:11">
      <c r="I19507" s="15">
        <v>19452</v>
      </c>
      <c r="J19507" s="15">
        <v>69.089010000000002</v>
      </c>
      <c r="K19507" s="15">
        <v>139.79040000000001</v>
      </c>
    </row>
    <row r="19508" spans="9:11">
      <c r="I19508" s="15">
        <v>19453</v>
      </c>
      <c r="J19508" s="15">
        <v>70.199550000000002</v>
      </c>
      <c r="K19508" s="15">
        <v>130.4641</v>
      </c>
    </row>
    <row r="19509" spans="9:11">
      <c r="I19509" s="15">
        <v>19454</v>
      </c>
      <c r="J19509" s="15">
        <v>68.664850000000001</v>
      </c>
      <c r="K19509" s="15">
        <v>120.245</v>
      </c>
    </row>
    <row r="19510" spans="9:11">
      <c r="I19510" s="15">
        <v>19455</v>
      </c>
      <c r="J19510" s="15">
        <v>67.02561</v>
      </c>
      <c r="K19510" s="15">
        <v>131.49080000000001</v>
      </c>
    </row>
    <row r="19511" spans="9:11">
      <c r="I19511" s="15">
        <v>19456</v>
      </c>
      <c r="J19511" s="15">
        <v>64.992789999999999</v>
      </c>
      <c r="K19511" s="15">
        <v>125.5052</v>
      </c>
    </row>
    <row r="19512" spans="9:11">
      <c r="I19512" s="15">
        <v>19457</v>
      </c>
      <c r="J19512" s="15">
        <v>69.623649999999998</v>
      </c>
      <c r="K19512" s="15">
        <v>146.14189999999999</v>
      </c>
    </row>
    <row r="19513" spans="9:11">
      <c r="I19513" s="15">
        <v>19458</v>
      </c>
      <c r="J19513" s="15">
        <v>68.247739999999993</v>
      </c>
      <c r="K19513" s="15">
        <v>136.1765</v>
      </c>
    </row>
    <row r="19514" spans="9:11">
      <c r="I19514" s="15">
        <v>19459</v>
      </c>
      <c r="J19514" s="15">
        <v>66.21311</v>
      </c>
      <c r="K19514" s="15">
        <v>113.8111</v>
      </c>
    </row>
    <row r="19515" spans="9:11">
      <c r="I19515" s="15">
        <v>19460</v>
      </c>
      <c r="J19515" s="15">
        <v>65.839039999999997</v>
      </c>
      <c r="K19515" s="15">
        <v>132.51089999999999</v>
      </c>
    </row>
    <row r="19516" spans="9:11">
      <c r="I19516" s="15">
        <v>19461</v>
      </c>
      <c r="J19516" s="15">
        <v>63.637900000000002</v>
      </c>
      <c r="K19516" s="15">
        <v>123.548</v>
      </c>
    </row>
    <row r="19517" spans="9:11">
      <c r="I19517" s="15">
        <v>19462</v>
      </c>
      <c r="J19517" s="15">
        <v>70.60624</v>
      </c>
      <c r="K19517" s="15">
        <v>131.56290000000001</v>
      </c>
    </row>
    <row r="19518" spans="9:11">
      <c r="I19518" s="15">
        <v>19463</v>
      </c>
      <c r="J19518" s="15">
        <v>68.134069999999994</v>
      </c>
      <c r="K19518" s="15">
        <v>146.04769999999999</v>
      </c>
    </row>
    <row r="19519" spans="9:11">
      <c r="I19519" s="15">
        <v>19464</v>
      </c>
      <c r="J19519" s="15">
        <v>69.39546</v>
      </c>
      <c r="K19519" s="15">
        <v>136.2664</v>
      </c>
    </row>
    <row r="19520" spans="9:11">
      <c r="I19520" s="15">
        <v>19465</v>
      </c>
      <c r="J19520" s="15">
        <v>68.941339999999997</v>
      </c>
      <c r="K19520" s="15">
        <v>118.78879999999999</v>
      </c>
    </row>
    <row r="19521" spans="9:11">
      <c r="I19521" s="15">
        <v>19466</v>
      </c>
      <c r="J19521" s="15">
        <v>67.386920000000003</v>
      </c>
      <c r="K19521" s="15">
        <v>130.11269999999999</v>
      </c>
    </row>
    <row r="19522" spans="9:11">
      <c r="I19522" s="15">
        <v>19467</v>
      </c>
      <c r="J19522" s="15">
        <v>64.890609999999995</v>
      </c>
      <c r="K19522" s="15">
        <v>111.4397</v>
      </c>
    </row>
    <row r="19523" spans="9:11">
      <c r="I19523" s="15">
        <v>19468</v>
      </c>
      <c r="J19523" s="15">
        <v>69.9709</v>
      </c>
      <c r="K19523" s="15">
        <v>145.06280000000001</v>
      </c>
    </row>
    <row r="19524" spans="9:11">
      <c r="I19524" s="15">
        <v>19469</v>
      </c>
      <c r="J19524" s="15">
        <v>68.549800000000005</v>
      </c>
      <c r="K19524" s="15">
        <v>143.3518</v>
      </c>
    </row>
    <row r="19525" spans="9:11">
      <c r="I19525" s="15">
        <v>19470</v>
      </c>
      <c r="J19525" s="15">
        <v>69.275630000000007</v>
      </c>
      <c r="K19525" s="15">
        <v>137.7491</v>
      </c>
    </row>
    <row r="19526" spans="9:11">
      <c r="I19526" s="15">
        <v>19471</v>
      </c>
      <c r="J19526" s="15">
        <v>70.710560000000001</v>
      </c>
      <c r="K19526" s="15">
        <v>161.4436</v>
      </c>
    </row>
    <row r="19527" spans="9:11">
      <c r="I19527" s="15">
        <v>19472</v>
      </c>
      <c r="J19527" s="15">
        <v>66.414900000000003</v>
      </c>
      <c r="K19527" s="15">
        <v>112.9923</v>
      </c>
    </row>
    <row r="19528" spans="9:11">
      <c r="I19528" s="15">
        <v>19473</v>
      </c>
      <c r="J19528" s="15">
        <v>62.501669999999997</v>
      </c>
      <c r="K19528" s="15">
        <v>91.572789999999998</v>
      </c>
    </row>
    <row r="19529" spans="9:11">
      <c r="I19529" s="15">
        <v>19474</v>
      </c>
      <c r="J19529" s="15">
        <v>68.420810000000003</v>
      </c>
      <c r="K19529" s="15">
        <v>128.04689999999999</v>
      </c>
    </row>
    <row r="19530" spans="9:11">
      <c r="I19530" s="15">
        <v>19475</v>
      </c>
      <c r="J19530" s="15">
        <v>71.783600000000007</v>
      </c>
      <c r="K19530" s="15">
        <v>127.215</v>
      </c>
    </row>
    <row r="19531" spans="9:11">
      <c r="I19531" s="15">
        <v>19476</v>
      </c>
      <c r="J19531" s="15">
        <v>66.293549999999996</v>
      </c>
      <c r="K19531" s="15">
        <v>121.9691</v>
      </c>
    </row>
    <row r="19532" spans="9:11">
      <c r="I19532" s="15">
        <v>19477</v>
      </c>
      <c r="J19532" s="15">
        <v>66.418539999999993</v>
      </c>
      <c r="K19532" s="15">
        <v>126.7928</v>
      </c>
    </row>
    <row r="19533" spans="9:11">
      <c r="I19533" s="15">
        <v>19478</v>
      </c>
      <c r="J19533" s="15">
        <v>67.777640000000005</v>
      </c>
      <c r="K19533" s="15">
        <v>145.8554</v>
      </c>
    </row>
    <row r="19534" spans="9:11">
      <c r="I19534" s="15">
        <v>19479</v>
      </c>
      <c r="J19534" s="15">
        <v>67.578209999999999</v>
      </c>
      <c r="K19534" s="15">
        <v>100.8997</v>
      </c>
    </row>
    <row r="19535" spans="9:11">
      <c r="I19535" s="15">
        <v>19480</v>
      </c>
      <c r="J19535" s="15">
        <v>67.894909999999996</v>
      </c>
      <c r="K19535" s="15">
        <v>114.1335</v>
      </c>
    </row>
    <row r="19536" spans="9:11">
      <c r="I19536" s="15">
        <v>19481</v>
      </c>
      <c r="J19536" s="15">
        <v>68.645340000000004</v>
      </c>
      <c r="K19536" s="15">
        <v>116.5296</v>
      </c>
    </row>
    <row r="19537" spans="9:11">
      <c r="I19537" s="15">
        <v>19482</v>
      </c>
      <c r="J19537" s="15">
        <v>69.358410000000006</v>
      </c>
      <c r="K19537" s="15">
        <v>134.61330000000001</v>
      </c>
    </row>
    <row r="19538" spans="9:11">
      <c r="I19538" s="15">
        <v>19483</v>
      </c>
      <c r="J19538" s="15">
        <v>68.679400000000001</v>
      </c>
      <c r="K19538" s="15">
        <v>140.9111</v>
      </c>
    </row>
    <row r="19539" spans="9:11">
      <c r="I19539" s="15">
        <v>19484</v>
      </c>
      <c r="J19539" s="15">
        <v>69.635779999999997</v>
      </c>
      <c r="K19539" s="15">
        <v>107.64230000000001</v>
      </c>
    </row>
    <row r="19540" spans="9:11">
      <c r="I19540" s="15">
        <v>19485</v>
      </c>
      <c r="J19540" s="15">
        <v>69.188900000000004</v>
      </c>
      <c r="K19540" s="15">
        <v>141.0582</v>
      </c>
    </row>
    <row r="19541" spans="9:11">
      <c r="I19541" s="15">
        <v>19486</v>
      </c>
      <c r="J19541" s="15">
        <v>68.967420000000004</v>
      </c>
      <c r="K19541" s="15">
        <v>145.83539999999999</v>
      </c>
    </row>
    <row r="19542" spans="9:11">
      <c r="I19542" s="15">
        <v>19487</v>
      </c>
      <c r="J19542" s="15">
        <v>68.611720000000005</v>
      </c>
      <c r="K19542" s="15">
        <v>139.60059999999999</v>
      </c>
    </row>
    <row r="19543" spans="9:11">
      <c r="I19543" s="15">
        <v>19488</v>
      </c>
      <c r="J19543" s="15">
        <v>67.525480000000002</v>
      </c>
      <c r="K19543" s="15">
        <v>120.69880000000001</v>
      </c>
    </row>
    <row r="19544" spans="9:11">
      <c r="I19544" s="15">
        <v>19489</v>
      </c>
      <c r="J19544" s="15">
        <v>66.151070000000004</v>
      </c>
      <c r="K19544" s="15">
        <v>105.90519999999999</v>
      </c>
    </row>
    <row r="19545" spans="9:11">
      <c r="I19545" s="15">
        <v>19490</v>
      </c>
      <c r="J19545" s="15">
        <v>68.680940000000007</v>
      </c>
      <c r="K19545" s="15">
        <v>135.09119999999999</v>
      </c>
    </row>
    <row r="19546" spans="9:11">
      <c r="I19546" s="15">
        <v>19491</v>
      </c>
      <c r="J19546" s="15">
        <v>66.808989999999994</v>
      </c>
      <c r="K19546" s="15">
        <v>103.37390000000001</v>
      </c>
    </row>
    <row r="19547" spans="9:11">
      <c r="I19547" s="15">
        <v>19492</v>
      </c>
      <c r="J19547" s="15">
        <v>68.932100000000005</v>
      </c>
      <c r="K19547" s="15">
        <v>127.54170000000001</v>
      </c>
    </row>
    <row r="19548" spans="9:11">
      <c r="I19548" s="15">
        <v>19493</v>
      </c>
      <c r="J19548" s="15">
        <v>67.767989999999998</v>
      </c>
      <c r="K19548" s="15">
        <v>139.28270000000001</v>
      </c>
    </row>
    <row r="19549" spans="9:11">
      <c r="I19549" s="15">
        <v>19494</v>
      </c>
      <c r="J19549" s="15">
        <v>66.531109999999998</v>
      </c>
      <c r="K19549" s="15">
        <v>125.715</v>
      </c>
    </row>
    <row r="19550" spans="9:11">
      <c r="I19550" s="15">
        <v>19495</v>
      </c>
      <c r="J19550" s="15">
        <v>68.00506</v>
      </c>
      <c r="K19550" s="15">
        <v>134.77670000000001</v>
      </c>
    </row>
    <row r="19551" spans="9:11">
      <c r="I19551" s="15">
        <v>19496</v>
      </c>
      <c r="J19551" s="15">
        <v>67.044870000000003</v>
      </c>
      <c r="K19551" s="15">
        <v>116.24120000000001</v>
      </c>
    </row>
    <row r="19552" spans="9:11">
      <c r="I19552" s="15">
        <v>19497</v>
      </c>
      <c r="J19552" s="15">
        <v>70.328639999999993</v>
      </c>
      <c r="K19552" s="15">
        <v>115.7384</v>
      </c>
    </row>
    <row r="19553" spans="9:11">
      <c r="I19553" s="15">
        <v>19498</v>
      </c>
      <c r="J19553" s="15">
        <v>70.168210000000002</v>
      </c>
      <c r="K19553" s="15">
        <v>137.76949999999999</v>
      </c>
    </row>
    <row r="19554" spans="9:11">
      <c r="I19554" s="15">
        <v>19499</v>
      </c>
      <c r="J19554" s="15">
        <v>68.706779999999995</v>
      </c>
      <c r="K19554" s="15">
        <v>132.45330000000001</v>
      </c>
    </row>
    <row r="19555" spans="9:11">
      <c r="I19555" s="15">
        <v>19500</v>
      </c>
      <c r="J19555" s="15">
        <v>65.974720000000005</v>
      </c>
      <c r="K19555" s="15">
        <v>118.20399999999999</v>
      </c>
    </row>
    <row r="19556" spans="9:11">
      <c r="I19556" s="15">
        <v>19501</v>
      </c>
      <c r="J19556" s="15">
        <v>69.804460000000006</v>
      </c>
      <c r="K19556" s="15">
        <v>106.9538</v>
      </c>
    </row>
    <row r="19557" spans="9:11">
      <c r="I19557" s="15">
        <v>19502</v>
      </c>
      <c r="J19557" s="15">
        <v>66.697429999999997</v>
      </c>
      <c r="K19557" s="15">
        <v>126.3104</v>
      </c>
    </row>
    <row r="19558" spans="9:11">
      <c r="I19558" s="15">
        <v>19503</v>
      </c>
      <c r="J19558" s="15">
        <v>67.64179</v>
      </c>
      <c r="K19558" s="15">
        <v>116.97369999999999</v>
      </c>
    </row>
    <row r="19559" spans="9:11">
      <c r="I19559" s="15">
        <v>19504</v>
      </c>
      <c r="J19559" s="15">
        <v>66.803809999999999</v>
      </c>
      <c r="K19559" s="15">
        <v>131.6848</v>
      </c>
    </row>
    <row r="19560" spans="9:11">
      <c r="I19560" s="15">
        <v>19505</v>
      </c>
      <c r="J19560" s="15">
        <v>72.774410000000003</v>
      </c>
      <c r="K19560" s="15">
        <v>143.1369</v>
      </c>
    </row>
    <row r="19561" spans="9:11">
      <c r="I19561" s="15">
        <v>19506</v>
      </c>
      <c r="J19561" s="15">
        <v>69.284260000000003</v>
      </c>
      <c r="K19561" s="15">
        <v>140.4357</v>
      </c>
    </row>
    <row r="19562" spans="9:11">
      <c r="I19562" s="15">
        <v>19507</v>
      </c>
      <c r="J19562" s="15">
        <v>66.800979999999996</v>
      </c>
      <c r="K19562" s="15">
        <v>114.5898</v>
      </c>
    </row>
    <row r="19563" spans="9:11">
      <c r="I19563" s="15">
        <v>19508</v>
      </c>
      <c r="J19563" s="15">
        <v>69.419880000000006</v>
      </c>
      <c r="K19563" s="15">
        <v>144.33420000000001</v>
      </c>
    </row>
    <row r="19564" spans="9:11">
      <c r="I19564" s="15">
        <v>19509</v>
      </c>
      <c r="J19564" s="15">
        <v>66.972899999999996</v>
      </c>
      <c r="K19564" s="15">
        <v>131.5274</v>
      </c>
    </row>
    <row r="19565" spans="9:11">
      <c r="I19565" s="15">
        <v>19510</v>
      </c>
      <c r="J19565" s="15">
        <v>68.039460000000005</v>
      </c>
      <c r="K19565" s="15">
        <v>143.23740000000001</v>
      </c>
    </row>
    <row r="19566" spans="9:11">
      <c r="I19566" s="15">
        <v>19511</v>
      </c>
      <c r="J19566" s="15">
        <v>69.008179999999996</v>
      </c>
      <c r="K19566" s="15">
        <v>123.1109</v>
      </c>
    </row>
    <row r="19567" spans="9:11">
      <c r="I19567" s="15">
        <v>19512</v>
      </c>
      <c r="J19567" s="15">
        <v>69.215800000000002</v>
      </c>
      <c r="K19567" s="15">
        <v>148.43219999999999</v>
      </c>
    </row>
    <row r="19568" spans="9:11">
      <c r="I19568" s="15">
        <v>19513</v>
      </c>
      <c r="J19568" s="15">
        <v>69.631190000000004</v>
      </c>
      <c r="K19568" s="15">
        <v>130.0823</v>
      </c>
    </row>
    <row r="19569" spans="9:11">
      <c r="I19569" s="15">
        <v>19514</v>
      </c>
      <c r="J19569" s="15">
        <v>70.090879999999999</v>
      </c>
      <c r="K19569" s="15">
        <v>145.98269999999999</v>
      </c>
    </row>
    <row r="19570" spans="9:11">
      <c r="I19570" s="15">
        <v>19515</v>
      </c>
      <c r="J19570" s="15">
        <v>66.70823</v>
      </c>
      <c r="K19570" s="15">
        <v>124.4015</v>
      </c>
    </row>
    <row r="19571" spans="9:11">
      <c r="I19571" s="15">
        <v>19516</v>
      </c>
      <c r="J19571" s="15">
        <v>66.090490000000003</v>
      </c>
      <c r="K19571" s="15">
        <v>121.7826</v>
      </c>
    </row>
    <row r="19572" spans="9:11">
      <c r="I19572" s="15">
        <v>19517</v>
      </c>
      <c r="J19572" s="15">
        <v>67.757409999999993</v>
      </c>
      <c r="K19572" s="15">
        <v>126.407</v>
      </c>
    </row>
    <row r="19573" spans="9:11">
      <c r="I19573" s="15">
        <v>19518</v>
      </c>
      <c r="J19573" s="15">
        <v>65.67362</v>
      </c>
      <c r="K19573" s="15">
        <v>133.57320000000001</v>
      </c>
    </row>
    <row r="19574" spans="9:11">
      <c r="I19574" s="15">
        <v>19519</v>
      </c>
      <c r="J19574" s="15">
        <v>67.232659999999996</v>
      </c>
      <c r="K19574" s="15">
        <v>132.21700000000001</v>
      </c>
    </row>
    <row r="19575" spans="9:11">
      <c r="I19575" s="15">
        <v>19520</v>
      </c>
      <c r="J19575" s="15">
        <v>69.996840000000006</v>
      </c>
      <c r="K19575" s="15">
        <v>144.22219999999999</v>
      </c>
    </row>
    <row r="19576" spans="9:11">
      <c r="I19576" s="15">
        <v>19521</v>
      </c>
      <c r="J19576" s="15">
        <v>67.577389999999994</v>
      </c>
      <c r="K19576" s="15">
        <v>132.69730000000001</v>
      </c>
    </row>
    <row r="19577" spans="9:11">
      <c r="I19577" s="15">
        <v>19522</v>
      </c>
      <c r="J19577" s="15">
        <v>65.548850000000002</v>
      </c>
      <c r="K19577" s="15">
        <v>120.8402</v>
      </c>
    </row>
    <row r="19578" spans="9:11">
      <c r="I19578" s="15">
        <v>19523</v>
      </c>
      <c r="J19578" s="15">
        <v>69.432199999999995</v>
      </c>
      <c r="K19578" s="15">
        <v>121.8002</v>
      </c>
    </row>
    <row r="19579" spans="9:11">
      <c r="I19579" s="15">
        <v>19524</v>
      </c>
      <c r="J19579" s="15">
        <v>66.997429999999994</v>
      </c>
      <c r="K19579" s="15">
        <v>133.9659</v>
      </c>
    </row>
    <row r="19580" spans="9:11">
      <c r="I19580" s="15">
        <v>19525</v>
      </c>
      <c r="J19580" s="15">
        <v>67.069710000000001</v>
      </c>
      <c r="K19580" s="15">
        <v>130.6626</v>
      </c>
    </row>
    <row r="19581" spans="9:11">
      <c r="I19581" s="15">
        <v>19526</v>
      </c>
      <c r="J19581" s="15">
        <v>64.510390000000001</v>
      </c>
      <c r="K19581" s="15">
        <v>109.5663</v>
      </c>
    </row>
    <row r="19582" spans="9:11">
      <c r="I19582" s="15">
        <v>19527</v>
      </c>
      <c r="J19582" s="15">
        <v>71.907269999999997</v>
      </c>
      <c r="K19582" s="15">
        <v>129.9342</v>
      </c>
    </row>
    <row r="19583" spans="9:11">
      <c r="I19583" s="15">
        <v>19528</v>
      </c>
      <c r="J19583" s="15">
        <v>66.982110000000006</v>
      </c>
      <c r="K19583" s="15">
        <v>119.479</v>
      </c>
    </row>
    <row r="19584" spans="9:11">
      <c r="I19584" s="15">
        <v>19529</v>
      </c>
      <c r="J19584" s="15">
        <v>68.886799999999994</v>
      </c>
      <c r="K19584" s="15">
        <v>136.50110000000001</v>
      </c>
    </row>
    <row r="19585" spans="9:11">
      <c r="I19585" s="15">
        <v>19530</v>
      </c>
      <c r="J19585" s="15">
        <v>67.69444</v>
      </c>
      <c r="K19585" s="15">
        <v>130.45609999999999</v>
      </c>
    </row>
    <row r="19586" spans="9:11">
      <c r="I19586" s="15">
        <v>19531</v>
      </c>
      <c r="J19586" s="15">
        <v>70.742400000000004</v>
      </c>
      <c r="K19586" s="15">
        <v>140.6748</v>
      </c>
    </row>
    <row r="19587" spans="9:11">
      <c r="I19587" s="15">
        <v>19532</v>
      </c>
      <c r="J19587" s="15">
        <v>69.545540000000003</v>
      </c>
      <c r="K19587" s="15">
        <v>145.21719999999999</v>
      </c>
    </row>
    <row r="19588" spans="9:11">
      <c r="I19588" s="15">
        <v>19533</v>
      </c>
      <c r="J19588" s="15">
        <v>69.148210000000006</v>
      </c>
      <c r="K19588" s="15">
        <v>135.21950000000001</v>
      </c>
    </row>
    <row r="19589" spans="9:11">
      <c r="I19589" s="15">
        <v>19534</v>
      </c>
      <c r="J19589" s="15">
        <v>66.50703</v>
      </c>
      <c r="K19589" s="15">
        <v>108.6434</v>
      </c>
    </row>
    <row r="19590" spans="9:11">
      <c r="I19590" s="15">
        <v>19535</v>
      </c>
      <c r="J19590" s="15">
        <v>70.293090000000007</v>
      </c>
      <c r="K19590" s="15">
        <v>127.0521</v>
      </c>
    </row>
    <row r="19591" spans="9:11">
      <c r="I19591" s="15">
        <v>19536</v>
      </c>
      <c r="J19591" s="15">
        <v>67.935500000000005</v>
      </c>
      <c r="K19591" s="15">
        <v>133.4828</v>
      </c>
    </row>
    <row r="19592" spans="9:11">
      <c r="I19592" s="15">
        <v>19537</v>
      </c>
      <c r="J19592" s="15">
        <v>68.213639999999998</v>
      </c>
      <c r="K19592" s="15">
        <v>133.9939</v>
      </c>
    </row>
    <row r="19593" spans="9:11">
      <c r="I19593" s="15">
        <v>19538</v>
      </c>
      <c r="J19593" s="15">
        <v>68.514399999999995</v>
      </c>
      <c r="K19593" s="15">
        <v>128.08940000000001</v>
      </c>
    </row>
    <row r="19594" spans="9:11">
      <c r="I19594" s="15">
        <v>19539</v>
      </c>
      <c r="J19594" s="15">
        <v>65.428389999999993</v>
      </c>
      <c r="K19594" s="15">
        <v>111.4876</v>
      </c>
    </row>
    <row r="19595" spans="9:11">
      <c r="I19595" s="15">
        <v>19540</v>
      </c>
      <c r="J19595" s="15">
        <v>67.864239999999995</v>
      </c>
      <c r="K19595" s="15">
        <v>128.8723</v>
      </c>
    </row>
    <row r="19596" spans="9:11">
      <c r="I19596" s="15">
        <v>19541</v>
      </c>
      <c r="J19596" s="15">
        <v>63.718679999999999</v>
      </c>
      <c r="K19596" s="15">
        <v>96.006659999999997</v>
      </c>
    </row>
    <row r="19597" spans="9:11">
      <c r="I19597" s="15">
        <v>19542</v>
      </c>
      <c r="J19597" s="15">
        <v>70.610810000000001</v>
      </c>
      <c r="K19597" s="15">
        <v>123.80970000000001</v>
      </c>
    </row>
    <row r="19598" spans="9:11">
      <c r="I19598" s="15">
        <v>19543</v>
      </c>
      <c r="J19598" s="15">
        <v>68.903180000000006</v>
      </c>
      <c r="K19598" s="15">
        <v>123.78740000000001</v>
      </c>
    </row>
    <row r="19599" spans="9:11">
      <c r="I19599" s="15">
        <v>19544</v>
      </c>
      <c r="J19599" s="15">
        <v>70.134749999999997</v>
      </c>
      <c r="K19599" s="15">
        <v>128.61429999999999</v>
      </c>
    </row>
    <row r="19600" spans="9:11">
      <c r="I19600" s="15">
        <v>19545</v>
      </c>
      <c r="J19600" s="15">
        <v>71.460530000000006</v>
      </c>
      <c r="K19600" s="15">
        <v>152.5282</v>
      </c>
    </row>
    <row r="19601" spans="9:11">
      <c r="I19601" s="15">
        <v>19546</v>
      </c>
      <c r="J19601" s="15">
        <v>70.035390000000007</v>
      </c>
      <c r="K19601" s="15">
        <v>120.04349999999999</v>
      </c>
    </row>
    <row r="19602" spans="9:11">
      <c r="I19602" s="15">
        <v>19547</v>
      </c>
      <c r="J19602" s="15">
        <v>68.137900000000002</v>
      </c>
      <c r="K19602" s="15">
        <v>137.39879999999999</v>
      </c>
    </row>
    <row r="19603" spans="9:11">
      <c r="I19603" s="15">
        <v>19548</v>
      </c>
      <c r="J19603" s="15">
        <v>63.857030000000002</v>
      </c>
      <c r="K19603" s="15">
        <v>125.0479</v>
      </c>
    </row>
    <row r="19604" spans="9:11">
      <c r="I19604" s="15">
        <v>19549</v>
      </c>
      <c r="J19604" s="15">
        <v>67.309650000000005</v>
      </c>
      <c r="K19604" s="15">
        <v>124.9212</v>
      </c>
    </row>
    <row r="19605" spans="9:11">
      <c r="I19605" s="15">
        <v>19550</v>
      </c>
      <c r="J19605" s="15">
        <v>68.906149999999997</v>
      </c>
      <c r="K19605" s="15">
        <v>139.22829999999999</v>
      </c>
    </row>
    <row r="19606" spans="9:11">
      <c r="I19606" s="15">
        <v>19551</v>
      </c>
      <c r="J19606" s="15">
        <v>71.648039999999995</v>
      </c>
      <c r="K19606" s="15">
        <v>125.3181</v>
      </c>
    </row>
    <row r="19607" spans="9:11">
      <c r="I19607" s="15">
        <v>19552</v>
      </c>
      <c r="J19607" s="15">
        <v>68.881110000000007</v>
      </c>
      <c r="K19607" s="15">
        <v>134.49170000000001</v>
      </c>
    </row>
    <row r="19608" spans="9:11">
      <c r="I19608" s="15">
        <v>19553</v>
      </c>
      <c r="J19608" s="15">
        <v>69.514229999999998</v>
      </c>
      <c r="K19608" s="15">
        <v>134.58539999999999</v>
      </c>
    </row>
    <row r="19609" spans="9:11">
      <c r="I19609" s="15">
        <v>19554</v>
      </c>
      <c r="J19609" s="15">
        <v>68.180859999999996</v>
      </c>
      <c r="K19609" s="15">
        <v>121.5733</v>
      </c>
    </row>
    <row r="19610" spans="9:11">
      <c r="I19610" s="15">
        <v>19555</v>
      </c>
      <c r="J19610" s="15">
        <v>65.699969999999993</v>
      </c>
      <c r="K19610" s="15">
        <v>110.12309999999999</v>
      </c>
    </row>
    <row r="19611" spans="9:11">
      <c r="I19611" s="15">
        <v>19556</v>
      </c>
      <c r="J19611" s="15">
        <v>68.404629999999997</v>
      </c>
      <c r="K19611" s="15">
        <v>126.70269999999999</v>
      </c>
    </row>
    <row r="19612" spans="9:11">
      <c r="I19612" s="15">
        <v>19557</v>
      </c>
      <c r="J19612" s="15">
        <v>71.075050000000005</v>
      </c>
      <c r="K19612" s="15">
        <v>140.22819999999999</v>
      </c>
    </row>
    <row r="19613" spans="9:11">
      <c r="I19613" s="15">
        <v>19558</v>
      </c>
      <c r="J19613" s="15">
        <v>69.276030000000006</v>
      </c>
      <c r="K19613" s="15">
        <v>126.8514</v>
      </c>
    </row>
    <row r="19614" spans="9:11">
      <c r="I19614" s="15">
        <v>19559</v>
      </c>
      <c r="J19614" s="15">
        <v>68.232650000000007</v>
      </c>
      <c r="K19614" s="15">
        <v>121.7072</v>
      </c>
    </row>
    <row r="19615" spans="9:11">
      <c r="I19615" s="15">
        <v>19560</v>
      </c>
      <c r="J19615" s="15">
        <v>68.582589999999996</v>
      </c>
      <c r="K19615" s="15">
        <v>117.5669</v>
      </c>
    </row>
    <row r="19616" spans="9:11">
      <c r="I19616" s="15">
        <v>19561</v>
      </c>
      <c r="J19616" s="15">
        <v>67.368440000000007</v>
      </c>
      <c r="K19616" s="15">
        <v>127.4011</v>
      </c>
    </row>
    <row r="19617" spans="9:11">
      <c r="I19617" s="15">
        <v>19562</v>
      </c>
      <c r="J19617" s="15">
        <v>68.284409999999994</v>
      </c>
      <c r="K19617" s="15">
        <v>122.825</v>
      </c>
    </row>
    <row r="19618" spans="9:11">
      <c r="I19618" s="15">
        <v>19563</v>
      </c>
      <c r="J19618" s="15">
        <v>69.07799</v>
      </c>
      <c r="K19618" s="15">
        <v>130.04660000000001</v>
      </c>
    </row>
    <row r="19619" spans="9:11">
      <c r="I19619" s="15">
        <v>19564</v>
      </c>
      <c r="J19619" s="15">
        <v>67.212760000000003</v>
      </c>
      <c r="K19619" s="15">
        <v>126.4072</v>
      </c>
    </row>
    <row r="19620" spans="9:11">
      <c r="I19620" s="15">
        <v>19565</v>
      </c>
      <c r="J19620" s="15">
        <v>64.987160000000003</v>
      </c>
      <c r="K19620" s="15">
        <v>104.79</v>
      </c>
    </row>
    <row r="19621" spans="9:11">
      <c r="I19621" s="15">
        <v>19566</v>
      </c>
      <c r="J19621" s="15">
        <v>66.917900000000003</v>
      </c>
      <c r="K19621" s="15">
        <v>127.2505</v>
      </c>
    </row>
    <row r="19622" spans="9:11">
      <c r="I19622" s="15">
        <v>19567</v>
      </c>
      <c r="J19622" s="15">
        <v>67.12818</v>
      </c>
      <c r="K19622" s="15">
        <v>130.23570000000001</v>
      </c>
    </row>
    <row r="19623" spans="9:11">
      <c r="I19623" s="15">
        <v>19568</v>
      </c>
      <c r="J19623" s="15">
        <v>66.106880000000004</v>
      </c>
      <c r="K19623" s="15">
        <v>107.0003</v>
      </c>
    </row>
    <row r="19624" spans="9:11">
      <c r="I19624" s="15">
        <v>19569</v>
      </c>
      <c r="J19624" s="15">
        <v>68.57638</v>
      </c>
      <c r="K19624" s="15">
        <v>125.1795</v>
      </c>
    </row>
    <row r="19625" spans="9:11">
      <c r="I19625" s="15">
        <v>19570</v>
      </c>
      <c r="J19625" s="15">
        <v>63.930570000000003</v>
      </c>
      <c r="K19625" s="15">
        <v>112.976</v>
      </c>
    </row>
    <row r="19626" spans="9:11">
      <c r="I19626" s="15">
        <v>19571</v>
      </c>
      <c r="J19626" s="15">
        <v>69.765640000000005</v>
      </c>
      <c r="K19626" s="15">
        <v>139.66679999999999</v>
      </c>
    </row>
    <row r="19627" spans="9:11">
      <c r="I19627" s="15">
        <v>19572</v>
      </c>
      <c r="J19627" s="15">
        <v>68.411060000000006</v>
      </c>
      <c r="K19627" s="15">
        <v>151.90620000000001</v>
      </c>
    </row>
    <row r="19628" spans="9:11">
      <c r="I19628" s="15">
        <v>19573</v>
      </c>
      <c r="J19628" s="15">
        <v>66.368759999999995</v>
      </c>
      <c r="K19628" s="15">
        <v>122.2946</v>
      </c>
    </row>
    <row r="19629" spans="9:11">
      <c r="I19629" s="15">
        <v>19574</v>
      </c>
      <c r="J19629" s="15">
        <v>70.477930000000001</v>
      </c>
      <c r="K19629" s="15">
        <v>129.8903</v>
      </c>
    </row>
    <row r="19630" spans="9:11">
      <c r="I19630" s="15">
        <v>19575</v>
      </c>
      <c r="J19630" s="15">
        <v>65.428200000000004</v>
      </c>
      <c r="K19630" s="15">
        <v>121.4682</v>
      </c>
    </row>
    <row r="19631" spans="9:11">
      <c r="I19631" s="15">
        <v>19576</v>
      </c>
      <c r="J19631" s="15">
        <v>66.030119999999997</v>
      </c>
      <c r="K19631" s="15">
        <v>135.4752</v>
      </c>
    </row>
    <row r="19632" spans="9:11">
      <c r="I19632" s="15">
        <v>19577</v>
      </c>
      <c r="J19632" s="15">
        <v>68.0989</v>
      </c>
      <c r="K19632" s="15">
        <v>130.53149999999999</v>
      </c>
    </row>
    <row r="19633" spans="9:11">
      <c r="I19633" s="15">
        <v>19578</v>
      </c>
      <c r="J19633" s="15">
        <v>68.658569999999997</v>
      </c>
      <c r="K19633" s="15">
        <v>146.66970000000001</v>
      </c>
    </row>
    <row r="19634" spans="9:11">
      <c r="I19634" s="15">
        <v>19579</v>
      </c>
      <c r="J19634" s="15">
        <v>72.014579999999995</v>
      </c>
      <c r="K19634" s="15">
        <v>129.7612</v>
      </c>
    </row>
    <row r="19635" spans="9:11">
      <c r="I19635" s="15">
        <v>19580</v>
      </c>
      <c r="J19635" s="15">
        <v>68.507249999999999</v>
      </c>
      <c r="K19635" s="15">
        <v>123.4456</v>
      </c>
    </row>
    <row r="19636" spans="9:11">
      <c r="I19636" s="15">
        <v>19581</v>
      </c>
      <c r="J19636" s="15">
        <v>69.227530000000002</v>
      </c>
      <c r="K19636" s="15">
        <v>125.3293</v>
      </c>
    </row>
    <row r="19637" spans="9:11">
      <c r="I19637" s="15">
        <v>19582</v>
      </c>
      <c r="J19637" s="15">
        <v>70.199380000000005</v>
      </c>
      <c r="K19637" s="15">
        <v>140.71010000000001</v>
      </c>
    </row>
    <row r="19638" spans="9:11">
      <c r="I19638" s="15">
        <v>19583</v>
      </c>
      <c r="J19638" s="15">
        <v>67.040629999999993</v>
      </c>
      <c r="K19638" s="15">
        <v>124.0582</v>
      </c>
    </row>
    <row r="19639" spans="9:11">
      <c r="I19639" s="15">
        <v>19584</v>
      </c>
      <c r="J19639" s="15">
        <v>66.981440000000006</v>
      </c>
      <c r="K19639" s="15">
        <v>121.0401</v>
      </c>
    </row>
    <row r="19640" spans="9:11">
      <c r="I19640" s="15">
        <v>19585</v>
      </c>
      <c r="J19640" s="15">
        <v>68.719070000000002</v>
      </c>
      <c r="K19640" s="15">
        <v>120.06570000000001</v>
      </c>
    </row>
    <row r="19641" spans="9:11">
      <c r="I19641" s="15">
        <v>19586</v>
      </c>
      <c r="J19641" s="15">
        <v>69.728489999999994</v>
      </c>
      <c r="K19641" s="15">
        <v>144.29929999999999</v>
      </c>
    </row>
    <row r="19642" spans="9:11">
      <c r="I19642" s="15">
        <v>19587</v>
      </c>
      <c r="J19642" s="15">
        <v>69.096549999999993</v>
      </c>
      <c r="K19642" s="15">
        <v>123.97709999999999</v>
      </c>
    </row>
    <row r="19643" spans="9:11">
      <c r="I19643" s="15">
        <v>19588</v>
      </c>
      <c r="J19643" s="15">
        <v>69.773799999999994</v>
      </c>
      <c r="K19643" s="15">
        <v>114.8563</v>
      </c>
    </row>
    <row r="19644" spans="9:11">
      <c r="I19644" s="15">
        <v>19589</v>
      </c>
      <c r="J19644" s="15">
        <v>67.753079999999997</v>
      </c>
      <c r="K19644" s="15">
        <v>130.351</v>
      </c>
    </row>
    <row r="19645" spans="9:11">
      <c r="I19645" s="15">
        <v>19590</v>
      </c>
      <c r="J19645" s="15">
        <v>67.082849999999993</v>
      </c>
      <c r="K19645" s="15">
        <v>122.5291</v>
      </c>
    </row>
    <row r="19646" spans="9:11">
      <c r="I19646" s="15">
        <v>19591</v>
      </c>
      <c r="J19646" s="15">
        <v>71.315420000000003</v>
      </c>
      <c r="K19646" s="15">
        <v>136.2466</v>
      </c>
    </row>
    <row r="19647" spans="9:11">
      <c r="I19647" s="15">
        <v>19592</v>
      </c>
      <c r="J19647" s="15">
        <v>70.794229999999999</v>
      </c>
      <c r="K19647" s="15">
        <v>139.60640000000001</v>
      </c>
    </row>
    <row r="19648" spans="9:11">
      <c r="I19648" s="15">
        <v>19593</v>
      </c>
      <c r="J19648" s="15">
        <v>68.650880000000001</v>
      </c>
      <c r="K19648" s="15">
        <v>120.791</v>
      </c>
    </row>
    <row r="19649" spans="9:11">
      <c r="I19649" s="15">
        <v>19594</v>
      </c>
      <c r="J19649" s="15">
        <v>70.368120000000005</v>
      </c>
      <c r="K19649" s="15">
        <v>127.87439999999999</v>
      </c>
    </row>
    <row r="19650" spans="9:11">
      <c r="I19650" s="15">
        <v>19595</v>
      </c>
      <c r="J19650" s="15">
        <v>68.985500000000002</v>
      </c>
      <c r="K19650" s="15">
        <v>117.17910000000001</v>
      </c>
    </row>
    <row r="19651" spans="9:11">
      <c r="I19651" s="15">
        <v>19596</v>
      </c>
      <c r="J19651" s="15">
        <v>67.359870000000001</v>
      </c>
      <c r="K19651" s="15">
        <v>120.6422</v>
      </c>
    </row>
    <row r="19652" spans="9:11">
      <c r="I19652" s="15">
        <v>19597</v>
      </c>
      <c r="J19652" s="15">
        <v>70.4786</v>
      </c>
      <c r="K19652" s="15">
        <v>146.84129999999999</v>
      </c>
    </row>
    <row r="19653" spans="9:11">
      <c r="I19653" s="15">
        <v>19598</v>
      </c>
      <c r="J19653" s="15">
        <v>69.132819999999995</v>
      </c>
      <c r="K19653" s="15">
        <v>134.3117</v>
      </c>
    </row>
    <row r="19654" spans="9:11">
      <c r="I19654" s="15">
        <v>19599</v>
      </c>
      <c r="J19654" s="15">
        <v>69.531220000000005</v>
      </c>
      <c r="K19654" s="15">
        <v>125.17700000000001</v>
      </c>
    </row>
    <row r="19655" spans="9:11">
      <c r="I19655" s="15">
        <v>19600</v>
      </c>
      <c r="J19655" s="15">
        <v>67.986170000000001</v>
      </c>
      <c r="K19655" s="15">
        <v>118.36969999999999</v>
      </c>
    </row>
    <row r="19656" spans="9:11">
      <c r="I19656" s="15">
        <v>19601</v>
      </c>
      <c r="J19656" s="15">
        <v>67.615759999999995</v>
      </c>
      <c r="K19656" s="15">
        <v>135.51599999999999</v>
      </c>
    </row>
    <row r="19657" spans="9:11">
      <c r="I19657" s="15">
        <v>19602</v>
      </c>
      <c r="J19657" s="15">
        <v>69.789259999999999</v>
      </c>
      <c r="K19657" s="15">
        <v>147.27610000000001</v>
      </c>
    </row>
    <row r="19658" spans="9:11">
      <c r="I19658" s="15">
        <v>19603</v>
      </c>
      <c r="J19658" s="15">
        <v>66.813119999999998</v>
      </c>
      <c r="K19658" s="15">
        <v>130.7799</v>
      </c>
    </row>
    <row r="19659" spans="9:11">
      <c r="I19659" s="15">
        <v>19604</v>
      </c>
      <c r="J19659" s="15">
        <v>68.685950000000005</v>
      </c>
      <c r="K19659" s="15">
        <v>134.9254</v>
      </c>
    </row>
    <row r="19660" spans="9:11">
      <c r="I19660" s="15">
        <v>19605</v>
      </c>
      <c r="J19660" s="15">
        <v>68.055750000000003</v>
      </c>
      <c r="K19660" s="15">
        <v>116.4879</v>
      </c>
    </row>
    <row r="19661" spans="9:11">
      <c r="I19661" s="15">
        <v>19606</v>
      </c>
      <c r="J19661" s="15">
        <v>67.053700000000006</v>
      </c>
      <c r="K19661" s="15">
        <v>115.5655</v>
      </c>
    </row>
    <row r="19662" spans="9:11">
      <c r="I19662" s="15">
        <v>19607</v>
      </c>
      <c r="J19662" s="15">
        <v>63.557540000000003</v>
      </c>
      <c r="K19662" s="15">
        <v>127.6591</v>
      </c>
    </row>
    <row r="19663" spans="9:11">
      <c r="I19663" s="15">
        <v>19608</v>
      </c>
      <c r="J19663" s="15">
        <v>68.025239999999997</v>
      </c>
      <c r="K19663" s="15">
        <v>131.1121</v>
      </c>
    </row>
    <row r="19664" spans="9:11">
      <c r="I19664" s="15">
        <v>19609</v>
      </c>
      <c r="J19664" s="15">
        <v>71.553920000000005</v>
      </c>
      <c r="K19664" s="15">
        <v>137.25399999999999</v>
      </c>
    </row>
    <row r="19665" spans="9:11">
      <c r="I19665" s="15">
        <v>19610</v>
      </c>
      <c r="J19665" s="15">
        <v>67.925250000000005</v>
      </c>
      <c r="K19665" s="15">
        <v>109.364</v>
      </c>
    </row>
    <row r="19666" spans="9:11">
      <c r="I19666" s="15">
        <v>19611</v>
      </c>
      <c r="J19666" s="15">
        <v>68.307820000000007</v>
      </c>
      <c r="K19666" s="15">
        <v>137.5401</v>
      </c>
    </row>
    <row r="19667" spans="9:11">
      <c r="I19667" s="15">
        <v>19612</v>
      </c>
      <c r="J19667" s="15">
        <v>69.515420000000006</v>
      </c>
      <c r="K19667" s="15">
        <v>152.07409999999999</v>
      </c>
    </row>
    <row r="19668" spans="9:11">
      <c r="I19668" s="15">
        <v>19613</v>
      </c>
      <c r="J19668" s="15">
        <v>67.299019999999999</v>
      </c>
      <c r="K19668" s="15">
        <v>120.4122</v>
      </c>
    </row>
    <row r="19669" spans="9:11">
      <c r="I19669" s="15">
        <v>19614</v>
      </c>
      <c r="J19669" s="15">
        <v>68.95044</v>
      </c>
      <c r="K19669" s="15">
        <v>125.94450000000001</v>
      </c>
    </row>
    <row r="19670" spans="9:11">
      <c r="I19670" s="15">
        <v>19615</v>
      </c>
      <c r="J19670" s="15">
        <v>66.938950000000006</v>
      </c>
      <c r="K19670" s="15">
        <v>113.2025</v>
      </c>
    </row>
    <row r="19671" spans="9:11">
      <c r="I19671" s="15">
        <v>19616</v>
      </c>
      <c r="J19671" s="15">
        <v>68.338489999999993</v>
      </c>
      <c r="K19671" s="15">
        <v>111.7251</v>
      </c>
    </row>
    <row r="19672" spans="9:11">
      <c r="I19672" s="15">
        <v>19617</v>
      </c>
      <c r="J19672" s="15">
        <v>66.991929999999996</v>
      </c>
      <c r="K19672" s="15">
        <v>117.526</v>
      </c>
    </row>
    <row r="19673" spans="9:11">
      <c r="I19673" s="15">
        <v>19618</v>
      </c>
      <c r="J19673" s="15">
        <v>64.840400000000002</v>
      </c>
      <c r="K19673" s="15">
        <v>122.1497</v>
      </c>
    </row>
    <row r="19674" spans="9:11">
      <c r="I19674" s="15">
        <v>19619</v>
      </c>
      <c r="J19674" s="15">
        <v>67.836820000000003</v>
      </c>
      <c r="K19674" s="15">
        <v>109.6392</v>
      </c>
    </row>
    <row r="19675" spans="9:11">
      <c r="I19675" s="15">
        <v>19620</v>
      </c>
      <c r="J19675" s="15">
        <v>69.028019999999998</v>
      </c>
      <c r="K19675" s="15">
        <v>119.1542</v>
      </c>
    </row>
    <row r="19676" spans="9:11">
      <c r="I19676" s="15">
        <v>19621</v>
      </c>
      <c r="J19676" s="15">
        <v>69.416420000000002</v>
      </c>
      <c r="K19676" s="15">
        <v>112.3215</v>
      </c>
    </row>
    <row r="19677" spans="9:11">
      <c r="I19677" s="15">
        <v>19622</v>
      </c>
      <c r="J19677" s="15">
        <v>72.888670000000005</v>
      </c>
      <c r="K19677" s="15">
        <v>144.94149999999999</v>
      </c>
    </row>
    <row r="19678" spans="9:11">
      <c r="I19678" s="15">
        <v>19623</v>
      </c>
      <c r="J19678" s="15">
        <v>66.61994</v>
      </c>
      <c r="K19678" s="15">
        <v>120.0592</v>
      </c>
    </row>
    <row r="19679" spans="9:11">
      <c r="I19679" s="15">
        <v>19624</v>
      </c>
      <c r="J19679" s="15">
        <v>68.419569999999993</v>
      </c>
      <c r="K19679" s="15">
        <v>132.3673</v>
      </c>
    </row>
    <row r="19680" spans="9:11">
      <c r="I19680" s="15">
        <v>19625</v>
      </c>
      <c r="J19680" s="15">
        <v>67.056939999999997</v>
      </c>
      <c r="K19680" s="15">
        <v>129.4949</v>
      </c>
    </row>
    <row r="19681" spans="9:11">
      <c r="I19681" s="15">
        <v>19626</v>
      </c>
      <c r="J19681" s="15">
        <v>64.484430000000003</v>
      </c>
      <c r="K19681" s="15">
        <v>128.33860000000001</v>
      </c>
    </row>
    <row r="19682" spans="9:11">
      <c r="I19682" s="15">
        <v>19627</v>
      </c>
      <c r="J19682" s="15">
        <v>70.564030000000002</v>
      </c>
      <c r="K19682" s="15">
        <v>128.50020000000001</v>
      </c>
    </row>
    <row r="19683" spans="9:11">
      <c r="I19683" s="15">
        <v>19628</v>
      </c>
      <c r="J19683" s="15">
        <v>67.678470000000004</v>
      </c>
      <c r="K19683" s="15">
        <v>127.63930000000001</v>
      </c>
    </row>
    <row r="19684" spans="9:11">
      <c r="I19684" s="15">
        <v>19629</v>
      </c>
      <c r="J19684" s="15">
        <v>68.382580000000004</v>
      </c>
      <c r="K19684" s="15">
        <v>132.73339999999999</v>
      </c>
    </row>
    <row r="19685" spans="9:11">
      <c r="I19685" s="15">
        <v>19630</v>
      </c>
      <c r="J19685" s="15">
        <v>68.188069999999996</v>
      </c>
      <c r="K19685" s="15">
        <v>128.73750000000001</v>
      </c>
    </row>
    <row r="19686" spans="9:11">
      <c r="I19686" s="15">
        <v>19631</v>
      </c>
      <c r="J19686" s="15">
        <v>67.856840000000005</v>
      </c>
      <c r="K19686" s="15">
        <v>142.625</v>
      </c>
    </row>
    <row r="19687" spans="9:11">
      <c r="I19687" s="15">
        <v>19632</v>
      </c>
      <c r="J19687" s="15">
        <v>71.133179999999996</v>
      </c>
      <c r="K19687" s="15">
        <v>131.66050000000001</v>
      </c>
    </row>
    <row r="19688" spans="9:11">
      <c r="I19688" s="15">
        <v>19633</v>
      </c>
      <c r="J19688" s="15">
        <v>65.431110000000004</v>
      </c>
      <c r="K19688" s="15">
        <v>121.73869999999999</v>
      </c>
    </row>
    <row r="19689" spans="9:11">
      <c r="I19689" s="15">
        <v>19634</v>
      </c>
      <c r="J19689" s="15">
        <v>69.131640000000004</v>
      </c>
      <c r="K19689" s="15">
        <v>113.85509999999999</v>
      </c>
    </row>
    <row r="19690" spans="9:11">
      <c r="I19690" s="15">
        <v>19635</v>
      </c>
      <c r="J19690" s="15">
        <v>68.69</v>
      </c>
      <c r="K19690" s="15">
        <v>137.9111</v>
      </c>
    </row>
    <row r="19691" spans="9:11">
      <c r="I19691" s="15">
        <v>19636</v>
      </c>
      <c r="J19691" s="15">
        <v>70.579700000000003</v>
      </c>
      <c r="K19691" s="15">
        <v>131.3443</v>
      </c>
    </row>
    <row r="19692" spans="9:11">
      <c r="I19692" s="15">
        <v>19637</v>
      </c>
      <c r="J19692" s="15">
        <v>68.822620000000001</v>
      </c>
      <c r="K19692" s="15">
        <v>116.2803</v>
      </c>
    </row>
    <row r="19693" spans="9:11">
      <c r="I19693" s="15">
        <v>19638</v>
      </c>
      <c r="J19693" s="15">
        <v>68.392009999999999</v>
      </c>
      <c r="K19693" s="15">
        <v>111.0592</v>
      </c>
    </row>
    <row r="19694" spans="9:11">
      <c r="I19694" s="15">
        <v>19639</v>
      </c>
      <c r="J19694" s="15">
        <v>68.731340000000003</v>
      </c>
      <c r="K19694" s="15">
        <v>136.7499</v>
      </c>
    </row>
    <row r="19695" spans="9:11">
      <c r="I19695" s="15">
        <v>19640</v>
      </c>
      <c r="J19695" s="15">
        <v>63.967739999999999</v>
      </c>
      <c r="K19695" s="15">
        <v>105.3882</v>
      </c>
    </row>
    <row r="19696" spans="9:11">
      <c r="I19696" s="15">
        <v>19641</v>
      </c>
      <c r="J19696" s="15">
        <v>67.702269999999999</v>
      </c>
      <c r="K19696" s="15">
        <v>137.46799999999999</v>
      </c>
    </row>
    <row r="19697" spans="9:11">
      <c r="I19697" s="15">
        <v>19642</v>
      </c>
      <c r="J19697" s="15">
        <v>65.383769999999998</v>
      </c>
      <c r="K19697" s="15">
        <v>110.83410000000001</v>
      </c>
    </row>
    <row r="19698" spans="9:11">
      <c r="I19698" s="15">
        <v>19643</v>
      </c>
      <c r="J19698" s="15">
        <v>66.864509999999996</v>
      </c>
      <c r="K19698" s="15">
        <v>132.97200000000001</v>
      </c>
    </row>
    <row r="19699" spans="9:11">
      <c r="I19699" s="15">
        <v>19644</v>
      </c>
      <c r="J19699" s="15">
        <v>67.142110000000002</v>
      </c>
      <c r="K19699" s="15">
        <v>119.5467</v>
      </c>
    </row>
    <row r="19700" spans="9:11">
      <c r="I19700" s="15">
        <v>19645</v>
      </c>
      <c r="J19700" s="15">
        <v>64.234740000000002</v>
      </c>
      <c r="K19700" s="15">
        <v>137.38470000000001</v>
      </c>
    </row>
    <row r="19701" spans="9:11">
      <c r="I19701" s="15">
        <v>19646</v>
      </c>
      <c r="J19701" s="15">
        <v>66.666780000000003</v>
      </c>
      <c r="K19701" s="15">
        <v>106.71810000000001</v>
      </c>
    </row>
    <row r="19702" spans="9:11">
      <c r="I19702" s="15">
        <v>19647</v>
      </c>
      <c r="J19702" s="15">
        <v>68.515039999999999</v>
      </c>
      <c r="K19702" s="15">
        <v>119.87350000000001</v>
      </c>
    </row>
    <row r="19703" spans="9:11">
      <c r="I19703" s="15">
        <v>19648</v>
      </c>
      <c r="J19703" s="15">
        <v>65.930279999999996</v>
      </c>
      <c r="K19703" s="15">
        <v>115.47969999999999</v>
      </c>
    </row>
    <row r="19704" spans="9:11">
      <c r="I19704" s="15">
        <v>19649</v>
      </c>
      <c r="J19704" s="15">
        <v>67.373819999999995</v>
      </c>
      <c r="K19704" s="15">
        <v>118.04219999999999</v>
      </c>
    </row>
    <row r="19705" spans="9:11">
      <c r="I19705" s="15">
        <v>19650</v>
      </c>
      <c r="J19705" s="15">
        <v>70.253569999999996</v>
      </c>
      <c r="K19705" s="15">
        <v>125.91459999999999</v>
      </c>
    </row>
    <row r="19706" spans="9:11">
      <c r="I19706" s="15">
        <v>19651</v>
      </c>
      <c r="J19706" s="15">
        <v>70.030900000000003</v>
      </c>
      <c r="K19706" s="15">
        <v>136.51679999999999</v>
      </c>
    </row>
    <row r="19707" spans="9:11">
      <c r="I19707" s="15">
        <v>19652</v>
      </c>
      <c r="J19707" s="15">
        <v>66.349729999999994</v>
      </c>
      <c r="K19707" s="15">
        <v>123.1756</v>
      </c>
    </row>
    <row r="19708" spans="9:11">
      <c r="I19708" s="15">
        <v>19653</v>
      </c>
      <c r="J19708" s="15">
        <v>69.952539999999999</v>
      </c>
      <c r="K19708" s="15">
        <v>126.00749999999999</v>
      </c>
    </row>
    <row r="19709" spans="9:11">
      <c r="I19709" s="15">
        <v>19654</v>
      </c>
      <c r="J19709" s="15">
        <v>67.479960000000005</v>
      </c>
      <c r="K19709" s="15">
        <v>129.589</v>
      </c>
    </row>
    <row r="19710" spans="9:11">
      <c r="I19710" s="15">
        <v>19655</v>
      </c>
      <c r="J19710" s="15">
        <v>68.708600000000004</v>
      </c>
      <c r="K19710" s="15">
        <v>121.1474</v>
      </c>
    </row>
    <row r="19711" spans="9:11">
      <c r="I19711" s="15">
        <v>19656</v>
      </c>
      <c r="J19711" s="15">
        <v>67.009060000000005</v>
      </c>
      <c r="K19711" s="15">
        <v>134.24549999999999</v>
      </c>
    </row>
    <row r="19712" spans="9:11">
      <c r="I19712" s="15">
        <v>19657</v>
      </c>
      <c r="J19712" s="15">
        <v>67.725849999999994</v>
      </c>
      <c r="K19712" s="15">
        <v>106.4953</v>
      </c>
    </row>
    <row r="19713" spans="9:11">
      <c r="I19713" s="15">
        <v>19658</v>
      </c>
      <c r="J19713" s="15">
        <v>71.292860000000005</v>
      </c>
      <c r="K19713" s="15">
        <v>141.04859999999999</v>
      </c>
    </row>
    <row r="19714" spans="9:11">
      <c r="I19714" s="15">
        <v>19659</v>
      </c>
      <c r="J19714" s="15">
        <v>68.516990000000007</v>
      </c>
      <c r="K19714" s="15">
        <v>122.1062</v>
      </c>
    </row>
    <row r="19715" spans="9:11">
      <c r="I19715" s="15">
        <v>19660</v>
      </c>
      <c r="J19715" s="15">
        <v>66.626949999999994</v>
      </c>
      <c r="K19715" s="15">
        <v>126.9819</v>
      </c>
    </row>
    <row r="19716" spans="9:11">
      <c r="I19716" s="15">
        <v>19661</v>
      </c>
      <c r="J19716" s="15">
        <v>67.94829</v>
      </c>
      <c r="K19716" s="15">
        <v>126.87739999999999</v>
      </c>
    </row>
    <row r="19717" spans="9:11">
      <c r="I19717" s="15">
        <v>19662</v>
      </c>
      <c r="J19717" s="15">
        <v>66.899870000000007</v>
      </c>
      <c r="K19717" s="15">
        <v>102.87820000000001</v>
      </c>
    </row>
    <row r="19718" spans="9:11">
      <c r="I19718" s="15">
        <v>19663</v>
      </c>
      <c r="J19718" s="15">
        <v>67.429310000000001</v>
      </c>
      <c r="K19718" s="15">
        <v>133.08799999999999</v>
      </c>
    </row>
    <row r="19719" spans="9:11">
      <c r="I19719" s="15">
        <v>19664</v>
      </c>
      <c r="J19719" s="15">
        <v>68.291399999999996</v>
      </c>
      <c r="K19719" s="15">
        <v>129.87639999999999</v>
      </c>
    </row>
    <row r="19720" spans="9:11">
      <c r="I19720" s="15">
        <v>19665</v>
      </c>
      <c r="J19720" s="15">
        <v>65.996989999999997</v>
      </c>
      <c r="K19720" s="15">
        <v>100.402</v>
      </c>
    </row>
    <row r="19721" spans="9:11">
      <c r="I19721" s="15">
        <v>19666</v>
      </c>
      <c r="J19721" s="15">
        <v>70.199780000000004</v>
      </c>
      <c r="K19721" s="15">
        <v>129.78270000000001</v>
      </c>
    </row>
    <row r="19722" spans="9:11">
      <c r="I19722" s="15">
        <v>19667</v>
      </c>
      <c r="J19722" s="15">
        <v>67.572010000000006</v>
      </c>
      <c r="K19722" s="15">
        <v>131.90719999999999</v>
      </c>
    </row>
    <row r="19723" spans="9:11">
      <c r="I19723" s="15">
        <v>19668</v>
      </c>
      <c r="J19723" s="15">
        <v>63.399360000000001</v>
      </c>
      <c r="K19723" s="15">
        <v>106.88809999999999</v>
      </c>
    </row>
    <row r="19724" spans="9:11">
      <c r="I19724" s="15">
        <v>19669</v>
      </c>
      <c r="J19724" s="15">
        <v>69.541820000000001</v>
      </c>
      <c r="K19724" s="15">
        <v>136.17760000000001</v>
      </c>
    </row>
    <row r="19725" spans="9:11">
      <c r="I19725" s="15">
        <v>19670</v>
      </c>
      <c r="J19725" s="15">
        <v>66.192509999999999</v>
      </c>
      <c r="K19725" s="15">
        <v>128.85249999999999</v>
      </c>
    </row>
    <row r="19726" spans="9:11">
      <c r="I19726" s="15">
        <v>19671</v>
      </c>
      <c r="J19726" s="15">
        <v>65.754149999999996</v>
      </c>
      <c r="K19726" s="15">
        <v>111.59650000000001</v>
      </c>
    </row>
    <row r="19727" spans="9:11">
      <c r="I19727" s="15">
        <v>19672</v>
      </c>
      <c r="J19727" s="15">
        <v>67.577010000000001</v>
      </c>
      <c r="K19727" s="15">
        <v>130.5393</v>
      </c>
    </row>
    <row r="19728" spans="9:11">
      <c r="I19728" s="15">
        <v>19673</v>
      </c>
      <c r="J19728" s="15">
        <v>65.914280000000005</v>
      </c>
      <c r="K19728" s="15">
        <v>121.6722</v>
      </c>
    </row>
    <row r="19729" spans="9:11">
      <c r="I19729" s="15">
        <v>19674</v>
      </c>
      <c r="J19729" s="15">
        <v>67.438059999999993</v>
      </c>
      <c r="K19729" s="15">
        <v>132.71799999999999</v>
      </c>
    </row>
    <row r="19730" spans="9:11">
      <c r="I19730" s="15">
        <v>19675</v>
      </c>
      <c r="J19730" s="15">
        <v>65.967460000000003</v>
      </c>
      <c r="K19730" s="15">
        <v>127.1559</v>
      </c>
    </row>
    <row r="19731" spans="9:11">
      <c r="I19731" s="15">
        <v>19676</v>
      </c>
      <c r="J19731" s="15">
        <v>67.378879999999995</v>
      </c>
      <c r="K19731" s="15">
        <v>114.56180000000001</v>
      </c>
    </row>
    <row r="19732" spans="9:11">
      <c r="I19732" s="15">
        <v>19677</v>
      </c>
      <c r="J19732" s="15">
        <v>67.092160000000007</v>
      </c>
      <c r="K19732" s="15">
        <v>107.9098</v>
      </c>
    </row>
    <row r="19733" spans="9:11">
      <c r="I19733" s="15">
        <v>19678</v>
      </c>
      <c r="J19733" s="15">
        <v>68.099379999999996</v>
      </c>
      <c r="K19733" s="15">
        <v>128.78440000000001</v>
      </c>
    </row>
    <row r="19734" spans="9:11">
      <c r="I19734" s="15">
        <v>19679</v>
      </c>
      <c r="J19734" s="15">
        <v>68.598879999999994</v>
      </c>
      <c r="K19734" s="15">
        <v>116.9653</v>
      </c>
    </row>
    <row r="19735" spans="9:11">
      <c r="I19735" s="15">
        <v>19680</v>
      </c>
      <c r="J19735" s="15">
        <v>64.689099999999996</v>
      </c>
      <c r="K19735" s="15">
        <v>100.6123</v>
      </c>
    </row>
    <row r="19736" spans="9:11">
      <c r="I19736" s="15">
        <v>19681</v>
      </c>
      <c r="J19736" s="15">
        <v>67.806349999999995</v>
      </c>
      <c r="K19736" s="15">
        <v>119.7824</v>
      </c>
    </row>
    <row r="19737" spans="9:11">
      <c r="I19737" s="15">
        <v>19682</v>
      </c>
      <c r="J19737" s="15">
        <v>68.112009999999998</v>
      </c>
      <c r="K19737" s="15">
        <v>145.05799999999999</v>
      </c>
    </row>
    <row r="19738" spans="9:11">
      <c r="I19738" s="15">
        <v>19683</v>
      </c>
      <c r="J19738" s="15">
        <v>69.986850000000004</v>
      </c>
      <c r="K19738" s="15">
        <v>114.93729999999999</v>
      </c>
    </row>
    <row r="19739" spans="9:11">
      <c r="I19739" s="15">
        <v>19684</v>
      </c>
      <c r="J19739" s="15">
        <v>66.689019999999999</v>
      </c>
      <c r="K19739" s="15">
        <v>114.2804</v>
      </c>
    </row>
    <row r="19740" spans="9:11">
      <c r="I19740" s="15">
        <v>19685</v>
      </c>
      <c r="J19740" s="15">
        <v>69.524820000000005</v>
      </c>
      <c r="K19740" s="15">
        <v>135.5855</v>
      </c>
    </row>
    <row r="19741" spans="9:11">
      <c r="I19741" s="15">
        <v>19686</v>
      </c>
      <c r="J19741" s="15">
        <v>65.666480000000007</v>
      </c>
      <c r="K19741" s="15">
        <v>129.1953</v>
      </c>
    </row>
    <row r="19742" spans="9:11">
      <c r="I19742" s="15">
        <v>19687</v>
      </c>
      <c r="J19742" s="15">
        <v>69.213210000000004</v>
      </c>
      <c r="K19742" s="15">
        <v>122.4687</v>
      </c>
    </row>
    <row r="19743" spans="9:11">
      <c r="I19743" s="15">
        <v>19688</v>
      </c>
      <c r="J19743" s="15">
        <v>70.133510000000001</v>
      </c>
      <c r="K19743" s="15">
        <v>140.4419</v>
      </c>
    </row>
    <row r="19744" spans="9:11">
      <c r="I19744" s="15">
        <v>19689</v>
      </c>
      <c r="J19744" s="15">
        <v>62.900530000000003</v>
      </c>
      <c r="K19744" s="15">
        <v>128.85159999999999</v>
      </c>
    </row>
    <row r="19745" spans="9:11">
      <c r="I19745" s="15">
        <v>19690</v>
      </c>
      <c r="J19745" s="15">
        <v>69.529340000000005</v>
      </c>
      <c r="K19745" s="15">
        <v>106.595</v>
      </c>
    </row>
    <row r="19746" spans="9:11">
      <c r="I19746" s="15">
        <v>19691</v>
      </c>
      <c r="J19746" s="15">
        <v>69.165149999999997</v>
      </c>
      <c r="K19746" s="15">
        <v>156.22409999999999</v>
      </c>
    </row>
    <row r="19747" spans="9:11">
      <c r="I19747" s="15">
        <v>19692</v>
      </c>
      <c r="J19747" s="15">
        <v>64.906899999999993</v>
      </c>
      <c r="K19747" s="15">
        <v>109.83410000000001</v>
      </c>
    </row>
    <row r="19748" spans="9:11">
      <c r="I19748" s="15">
        <v>19693</v>
      </c>
      <c r="J19748" s="15">
        <v>65.510720000000006</v>
      </c>
      <c r="K19748" s="15">
        <v>115.8503</v>
      </c>
    </row>
    <row r="19749" spans="9:11">
      <c r="I19749" s="15">
        <v>19694</v>
      </c>
      <c r="J19749" s="15">
        <v>67.208699999999993</v>
      </c>
      <c r="K19749" s="15">
        <v>132.47319999999999</v>
      </c>
    </row>
    <row r="19750" spans="9:11">
      <c r="I19750" s="15">
        <v>19695</v>
      </c>
      <c r="J19750" s="15">
        <v>68.026340000000005</v>
      </c>
      <c r="K19750" s="15">
        <v>130.6405</v>
      </c>
    </row>
    <row r="19751" spans="9:11">
      <c r="I19751" s="15">
        <v>19696</v>
      </c>
      <c r="J19751" s="15">
        <v>68.811400000000006</v>
      </c>
      <c r="K19751" s="15">
        <v>134.76570000000001</v>
      </c>
    </row>
    <row r="19752" spans="9:11">
      <c r="I19752" s="15">
        <v>19697</v>
      </c>
      <c r="J19752" s="15">
        <v>71.762379999999993</v>
      </c>
      <c r="K19752" s="15">
        <v>141.34909999999999</v>
      </c>
    </row>
    <row r="19753" spans="9:11">
      <c r="I19753" s="15">
        <v>19698</v>
      </c>
      <c r="J19753" s="15">
        <v>69.322839999999999</v>
      </c>
      <c r="K19753" s="15">
        <v>126.9131</v>
      </c>
    </row>
    <row r="19754" spans="9:11">
      <c r="I19754" s="15">
        <v>19699</v>
      </c>
      <c r="J19754" s="15">
        <v>68.356750000000005</v>
      </c>
      <c r="K19754" s="15">
        <v>129.71809999999999</v>
      </c>
    </row>
    <row r="19755" spans="9:11">
      <c r="I19755" s="15">
        <v>19700</v>
      </c>
      <c r="J19755" s="15">
        <v>67.637559999999993</v>
      </c>
      <c r="K19755" s="15">
        <v>142.18680000000001</v>
      </c>
    </row>
    <row r="19756" spans="9:11">
      <c r="I19756" s="15">
        <v>19701</v>
      </c>
      <c r="J19756" s="15">
        <v>66.062309999999997</v>
      </c>
      <c r="K19756" s="15">
        <v>129.2107</v>
      </c>
    </row>
    <row r="19757" spans="9:11">
      <c r="I19757" s="15">
        <v>19702</v>
      </c>
      <c r="J19757" s="15">
        <v>70.563640000000007</v>
      </c>
      <c r="K19757" s="15">
        <v>133.1328</v>
      </c>
    </row>
    <row r="19758" spans="9:11">
      <c r="I19758" s="15">
        <v>19703</v>
      </c>
      <c r="J19758" s="15">
        <v>67.951759999999993</v>
      </c>
      <c r="K19758" s="15">
        <v>129.1952</v>
      </c>
    </row>
    <row r="19759" spans="9:11">
      <c r="I19759" s="15">
        <v>19704</v>
      </c>
      <c r="J19759" s="15">
        <v>68.27422</v>
      </c>
      <c r="K19759" s="15">
        <v>122.074</v>
      </c>
    </row>
    <row r="19760" spans="9:11">
      <c r="I19760" s="15">
        <v>19705</v>
      </c>
      <c r="J19760" s="15">
        <v>68.180090000000007</v>
      </c>
      <c r="K19760" s="15">
        <v>132.00989999999999</v>
      </c>
    </row>
    <row r="19761" spans="9:11">
      <c r="I19761" s="15">
        <v>19706</v>
      </c>
      <c r="J19761" s="15">
        <v>71.275180000000006</v>
      </c>
      <c r="K19761" s="15">
        <v>138.92760000000001</v>
      </c>
    </row>
    <row r="19762" spans="9:11">
      <c r="I19762" s="15">
        <v>19707</v>
      </c>
      <c r="J19762" s="15">
        <v>65.61842</v>
      </c>
      <c r="K19762" s="15">
        <v>106.7735</v>
      </c>
    </row>
    <row r="19763" spans="9:11">
      <c r="I19763" s="15">
        <v>19708</v>
      </c>
      <c r="J19763" s="15">
        <v>69.22954</v>
      </c>
      <c r="K19763" s="15">
        <v>123.4618</v>
      </c>
    </row>
    <row r="19764" spans="9:11">
      <c r="I19764" s="15">
        <v>19709</v>
      </c>
      <c r="J19764" s="15">
        <v>66.698930000000004</v>
      </c>
      <c r="K19764" s="15">
        <v>121.0699</v>
      </c>
    </row>
    <row r="19765" spans="9:11">
      <c r="I19765" s="15">
        <v>19710</v>
      </c>
      <c r="J19765" s="15">
        <v>66.668890000000005</v>
      </c>
      <c r="K19765" s="15">
        <v>111.8507</v>
      </c>
    </row>
    <row r="19766" spans="9:11">
      <c r="I19766" s="15">
        <v>19711</v>
      </c>
      <c r="J19766" s="15">
        <v>70.849429999999998</v>
      </c>
      <c r="K19766" s="15">
        <v>138.1842</v>
      </c>
    </row>
    <row r="19767" spans="9:11">
      <c r="I19767" s="15">
        <v>19712</v>
      </c>
      <c r="J19767" s="15">
        <v>70.960350000000005</v>
      </c>
      <c r="K19767" s="15">
        <v>142.17750000000001</v>
      </c>
    </row>
    <row r="19768" spans="9:11">
      <c r="I19768" s="15">
        <v>19713</v>
      </c>
      <c r="J19768" s="15">
        <v>68.332220000000007</v>
      </c>
      <c r="K19768" s="15">
        <v>115.3974</v>
      </c>
    </row>
    <row r="19769" spans="9:11">
      <c r="I19769" s="15">
        <v>19714</v>
      </c>
      <c r="J19769" s="15">
        <v>70.485219999999998</v>
      </c>
      <c r="K19769" s="15">
        <v>145.0675</v>
      </c>
    </row>
    <row r="19770" spans="9:11">
      <c r="I19770" s="15">
        <v>19715</v>
      </c>
      <c r="J19770" s="15">
        <v>66.609989999999996</v>
      </c>
      <c r="K19770" s="15">
        <v>111.5677</v>
      </c>
    </row>
    <row r="19771" spans="9:11">
      <c r="I19771" s="15">
        <v>19716</v>
      </c>
      <c r="J19771" s="15">
        <v>69.340360000000004</v>
      </c>
      <c r="K19771" s="15">
        <v>139.22120000000001</v>
      </c>
    </row>
    <row r="19772" spans="9:11">
      <c r="I19772" s="15">
        <v>19717</v>
      </c>
      <c r="J19772" s="15">
        <v>69.453800000000001</v>
      </c>
      <c r="K19772" s="15">
        <v>118.44119999999999</v>
      </c>
    </row>
    <row r="19773" spans="9:11">
      <c r="I19773" s="15">
        <v>19718</v>
      </c>
      <c r="J19773" s="15">
        <v>68.681190000000001</v>
      </c>
      <c r="K19773" s="15">
        <v>115.3372</v>
      </c>
    </row>
    <row r="19774" spans="9:11">
      <c r="I19774" s="15">
        <v>19719</v>
      </c>
      <c r="J19774" s="15">
        <v>66.774479999999997</v>
      </c>
      <c r="K19774" s="15">
        <v>116.9586</v>
      </c>
    </row>
    <row r="19775" spans="9:11">
      <c r="I19775" s="15">
        <v>19720</v>
      </c>
      <c r="J19775" s="15">
        <v>67.071950000000001</v>
      </c>
      <c r="K19775" s="15">
        <v>117.4971</v>
      </c>
    </row>
    <row r="19776" spans="9:11">
      <c r="I19776" s="15">
        <v>19721</v>
      </c>
      <c r="J19776" s="15">
        <v>68.999129999999994</v>
      </c>
      <c r="K19776" s="15">
        <v>125.8425</v>
      </c>
    </row>
    <row r="19777" spans="9:11">
      <c r="I19777" s="15">
        <v>19722</v>
      </c>
      <c r="J19777" s="15">
        <v>66.342609999999993</v>
      </c>
      <c r="K19777" s="15">
        <v>137.5813</v>
      </c>
    </row>
    <row r="19778" spans="9:11">
      <c r="I19778" s="15">
        <v>19723</v>
      </c>
      <c r="J19778" s="15">
        <v>70.08887</v>
      </c>
      <c r="K19778" s="15">
        <v>133.13030000000001</v>
      </c>
    </row>
    <row r="19779" spans="9:11">
      <c r="I19779" s="15">
        <v>19724</v>
      </c>
      <c r="J19779" s="15">
        <v>69.334530000000001</v>
      </c>
      <c r="K19779" s="15">
        <v>122.7998</v>
      </c>
    </row>
    <row r="19780" spans="9:11">
      <c r="I19780" s="15">
        <v>19725</v>
      </c>
      <c r="J19780" s="15">
        <v>65.277069999999995</v>
      </c>
      <c r="K19780" s="15">
        <v>113.69540000000001</v>
      </c>
    </row>
    <row r="19781" spans="9:11">
      <c r="I19781" s="15">
        <v>19726</v>
      </c>
      <c r="J19781" s="15">
        <v>70.026809999999998</v>
      </c>
      <c r="K19781" s="15">
        <v>143.2139</v>
      </c>
    </row>
    <row r="19782" spans="9:11">
      <c r="I19782" s="15">
        <v>19727</v>
      </c>
      <c r="J19782" s="15">
        <v>68.946889999999996</v>
      </c>
      <c r="K19782" s="15">
        <v>132.89879999999999</v>
      </c>
    </row>
    <row r="19783" spans="9:11">
      <c r="I19783" s="15">
        <v>19728</v>
      </c>
      <c r="J19783" s="15">
        <v>66.659130000000005</v>
      </c>
      <c r="K19783" s="15">
        <v>122.1781</v>
      </c>
    </row>
    <row r="19784" spans="9:11">
      <c r="I19784" s="15">
        <v>19729</v>
      </c>
      <c r="J19784" s="15">
        <v>66.794880000000006</v>
      </c>
      <c r="K19784" s="15">
        <v>109.05629999999999</v>
      </c>
    </row>
    <row r="19785" spans="9:11">
      <c r="I19785" s="15">
        <v>19730</v>
      </c>
      <c r="J19785" s="15">
        <v>67.906790000000001</v>
      </c>
      <c r="K19785" s="15">
        <v>111.664</v>
      </c>
    </row>
    <row r="19786" spans="9:11">
      <c r="I19786" s="15">
        <v>19731</v>
      </c>
      <c r="J19786" s="15">
        <v>67.108689999999996</v>
      </c>
      <c r="K19786" s="15">
        <v>122.2714</v>
      </c>
    </row>
    <row r="19787" spans="9:11">
      <c r="I19787" s="15">
        <v>19732</v>
      </c>
      <c r="J19787" s="15">
        <v>70.279470000000003</v>
      </c>
      <c r="K19787" s="15">
        <v>136.6405</v>
      </c>
    </row>
    <row r="19788" spans="9:11">
      <c r="I19788" s="15">
        <v>19733</v>
      </c>
      <c r="J19788" s="15">
        <v>64.550870000000003</v>
      </c>
      <c r="K19788" s="15">
        <v>124.048</v>
      </c>
    </row>
    <row r="19789" spans="9:11">
      <c r="I19789" s="15">
        <v>19734</v>
      </c>
      <c r="J19789" s="15">
        <v>71.156809999999993</v>
      </c>
      <c r="K19789" s="15">
        <v>141.60040000000001</v>
      </c>
    </row>
    <row r="19790" spans="9:11">
      <c r="I19790" s="15">
        <v>19735</v>
      </c>
      <c r="J19790" s="15">
        <v>68.5655</v>
      </c>
      <c r="K19790" s="15">
        <v>123.6268</v>
      </c>
    </row>
    <row r="19791" spans="9:11">
      <c r="I19791" s="15">
        <v>19736</v>
      </c>
      <c r="J19791" s="15">
        <v>65.487819999999999</v>
      </c>
      <c r="K19791" s="15">
        <v>127.7492</v>
      </c>
    </row>
    <row r="19792" spans="9:11">
      <c r="I19792" s="15">
        <v>19737</v>
      </c>
      <c r="J19792" s="15">
        <v>67.744230000000002</v>
      </c>
      <c r="K19792" s="15">
        <v>125.14749999999999</v>
      </c>
    </row>
    <row r="19793" spans="9:11">
      <c r="I19793" s="15">
        <v>19738</v>
      </c>
      <c r="J19793" s="15">
        <v>66.835989999999995</v>
      </c>
      <c r="K19793" s="15">
        <v>136.70830000000001</v>
      </c>
    </row>
    <row r="19794" spans="9:11">
      <c r="I19794" s="15">
        <v>19739</v>
      </c>
      <c r="J19794" s="15">
        <v>67.959029999999998</v>
      </c>
      <c r="K19794" s="15">
        <v>115.2646</v>
      </c>
    </row>
    <row r="19795" spans="9:11">
      <c r="I19795" s="15">
        <v>19740</v>
      </c>
      <c r="J19795" s="15">
        <v>66.724789999999999</v>
      </c>
      <c r="K19795" s="15">
        <v>110.7445</v>
      </c>
    </row>
    <row r="19796" spans="9:11">
      <c r="I19796" s="15">
        <v>19741</v>
      </c>
      <c r="J19796" s="15">
        <v>70.986260000000001</v>
      </c>
      <c r="K19796" s="15">
        <v>143.45169999999999</v>
      </c>
    </row>
    <row r="19797" spans="9:11">
      <c r="I19797" s="15">
        <v>19742</v>
      </c>
      <c r="J19797" s="15">
        <v>66.927329999999998</v>
      </c>
      <c r="K19797" s="15">
        <v>126.7084</v>
      </c>
    </row>
    <row r="19798" spans="9:11">
      <c r="I19798" s="15">
        <v>19743</v>
      </c>
      <c r="J19798" s="15">
        <v>67.550799999999995</v>
      </c>
      <c r="K19798" s="15">
        <v>129.10050000000001</v>
      </c>
    </row>
    <row r="19799" spans="9:11">
      <c r="I19799" s="15">
        <v>19744</v>
      </c>
      <c r="J19799" s="15">
        <v>65.126459999999994</v>
      </c>
      <c r="K19799" s="15">
        <v>113.8691</v>
      </c>
    </row>
    <row r="19800" spans="9:11">
      <c r="I19800" s="15">
        <v>19745</v>
      </c>
      <c r="J19800" s="15">
        <v>69.522409999999994</v>
      </c>
      <c r="K19800" s="15">
        <v>112.2243</v>
      </c>
    </row>
    <row r="19801" spans="9:11">
      <c r="I19801" s="15">
        <v>19746</v>
      </c>
      <c r="J19801" s="15">
        <v>67.011830000000003</v>
      </c>
      <c r="K19801" s="15">
        <v>119.41249999999999</v>
      </c>
    </row>
    <row r="19802" spans="9:11">
      <c r="I19802" s="15">
        <v>19747</v>
      </c>
      <c r="J19802" s="15">
        <v>68.041730000000001</v>
      </c>
      <c r="K19802" s="15">
        <v>118.3399</v>
      </c>
    </row>
    <row r="19803" spans="9:11">
      <c r="I19803" s="15">
        <v>19748</v>
      </c>
      <c r="J19803" s="15">
        <v>68.012680000000003</v>
      </c>
      <c r="K19803" s="15">
        <v>132.87620000000001</v>
      </c>
    </row>
    <row r="19804" spans="9:11">
      <c r="I19804" s="15">
        <v>19749</v>
      </c>
      <c r="J19804" s="15">
        <v>62.530349999999999</v>
      </c>
      <c r="K19804" s="15">
        <v>118.2221</v>
      </c>
    </row>
    <row r="19805" spans="9:11">
      <c r="I19805" s="15">
        <v>19750</v>
      </c>
      <c r="J19805" s="15">
        <v>70.507329999999996</v>
      </c>
      <c r="K19805" s="15">
        <v>125.00360000000001</v>
      </c>
    </row>
    <row r="19806" spans="9:11">
      <c r="I19806" s="15">
        <v>19751</v>
      </c>
      <c r="J19806" s="15">
        <v>62.052219999999998</v>
      </c>
      <c r="K19806" s="15">
        <v>120.4365</v>
      </c>
    </row>
    <row r="19807" spans="9:11">
      <c r="I19807" s="15">
        <v>19752</v>
      </c>
      <c r="J19807" s="15">
        <v>65.719059999999999</v>
      </c>
      <c r="K19807" s="15">
        <v>133.30520000000001</v>
      </c>
    </row>
    <row r="19808" spans="9:11">
      <c r="I19808" s="15">
        <v>19753</v>
      </c>
      <c r="J19808" s="15">
        <v>67.783910000000006</v>
      </c>
      <c r="K19808" s="15">
        <v>127.5209</v>
      </c>
    </row>
    <row r="19809" spans="9:11">
      <c r="I19809" s="15">
        <v>19754</v>
      </c>
      <c r="J19809" s="15">
        <v>67.333709999999996</v>
      </c>
      <c r="K19809" s="15">
        <v>125.0801</v>
      </c>
    </row>
    <row r="19810" spans="9:11">
      <c r="I19810" s="15">
        <v>19755</v>
      </c>
      <c r="J19810" s="15">
        <v>67.912530000000004</v>
      </c>
      <c r="K19810" s="15">
        <v>132.19460000000001</v>
      </c>
    </row>
    <row r="19811" spans="9:11">
      <c r="I19811" s="15">
        <v>19756</v>
      </c>
      <c r="J19811" s="15">
        <v>67.30735</v>
      </c>
      <c r="K19811" s="15">
        <v>132.46629999999999</v>
      </c>
    </row>
    <row r="19812" spans="9:11">
      <c r="I19812" s="15">
        <v>19757</v>
      </c>
      <c r="J19812" s="15">
        <v>69.08878</v>
      </c>
      <c r="K19812" s="15">
        <v>123.8895</v>
      </c>
    </row>
    <row r="19813" spans="9:11">
      <c r="I19813" s="15">
        <v>19758</v>
      </c>
      <c r="J19813" s="15">
        <v>65.768429999999995</v>
      </c>
      <c r="K19813" s="15">
        <v>114.45059999999999</v>
      </c>
    </row>
    <row r="19814" spans="9:11">
      <c r="I19814" s="15">
        <v>19759</v>
      </c>
      <c r="J19814" s="15">
        <v>71.644869999999997</v>
      </c>
      <c r="K19814" s="15">
        <v>135.5309</v>
      </c>
    </row>
    <row r="19815" spans="9:11">
      <c r="I19815" s="15">
        <v>19760</v>
      </c>
      <c r="J19815" s="15">
        <v>66.258080000000007</v>
      </c>
      <c r="K19815" s="15">
        <v>113.44459999999999</v>
      </c>
    </row>
    <row r="19816" spans="9:11">
      <c r="I19816" s="15">
        <v>19761</v>
      </c>
      <c r="J19816" s="15">
        <v>64.364760000000004</v>
      </c>
      <c r="K19816" s="15">
        <v>116.81910000000001</v>
      </c>
    </row>
    <row r="19817" spans="9:11">
      <c r="I19817" s="15">
        <v>19762</v>
      </c>
      <c r="J19817" s="15">
        <v>68.654799999999994</v>
      </c>
      <c r="K19817" s="15">
        <v>142.48320000000001</v>
      </c>
    </row>
    <row r="19818" spans="9:11">
      <c r="I19818" s="15">
        <v>19763</v>
      </c>
      <c r="J19818" s="15">
        <v>68.959710000000001</v>
      </c>
      <c r="K19818" s="15">
        <v>144.5926</v>
      </c>
    </row>
    <row r="19819" spans="9:11">
      <c r="I19819" s="15">
        <v>19764</v>
      </c>
      <c r="J19819" s="15">
        <v>70.206119999999999</v>
      </c>
      <c r="K19819" s="15">
        <v>138.51050000000001</v>
      </c>
    </row>
    <row r="19820" spans="9:11">
      <c r="I19820" s="15">
        <v>19765</v>
      </c>
      <c r="J19820" s="15">
        <v>70.570610000000002</v>
      </c>
      <c r="K19820" s="15">
        <v>147.33269999999999</v>
      </c>
    </row>
    <row r="19821" spans="9:11">
      <c r="I19821" s="15">
        <v>19766</v>
      </c>
      <c r="J19821" s="15">
        <v>69.449789999999993</v>
      </c>
      <c r="K19821" s="15">
        <v>123.25790000000001</v>
      </c>
    </row>
    <row r="19822" spans="9:11">
      <c r="I19822" s="15">
        <v>19767</v>
      </c>
      <c r="J19822" s="15">
        <v>70.527810000000002</v>
      </c>
      <c r="K19822" s="15">
        <v>133.76499999999999</v>
      </c>
    </row>
    <row r="19823" spans="9:11">
      <c r="I19823" s="15">
        <v>19768</v>
      </c>
      <c r="J19823" s="15">
        <v>66.108729999999994</v>
      </c>
      <c r="K19823" s="15">
        <v>117.6254</v>
      </c>
    </row>
    <row r="19824" spans="9:11">
      <c r="I19824" s="15">
        <v>19769</v>
      </c>
      <c r="J19824" s="15">
        <v>69.087549999999993</v>
      </c>
      <c r="K19824" s="15">
        <v>133.95429999999999</v>
      </c>
    </row>
    <row r="19825" spans="9:11">
      <c r="I19825" s="15">
        <v>19770</v>
      </c>
      <c r="J19825" s="15">
        <v>66.784689999999998</v>
      </c>
      <c r="K19825" s="15">
        <v>134.3005</v>
      </c>
    </row>
    <row r="19826" spans="9:11">
      <c r="I19826" s="15">
        <v>19771</v>
      </c>
      <c r="J19826" s="15">
        <v>71.754639999999995</v>
      </c>
      <c r="K19826" s="15">
        <v>156.2319</v>
      </c>
    </row>
    <row r="19827" spans="9:11">
      <c r="I19827" s="15">
        <v>19772</v>
      </c>
      <c r="J19827" s="15">
        <v>69.137709999999998</v>
      </c>
      <c r="K19827" s="15">
        <v>134.57730000000001</v>
      </c>
    </row>
    <row r="19828" spans="9:11">
      <c r="I19828" s="15">
        <v>19773</v>
      </c>
      <c r="J19828" s="15">
        <v>66.376310000000004</v>
      </c>
      <c r="K19828" s="15">
        <v>135.27770000000001</v>
      </c>
    </row>
    <row r="19829" spans="9:11">
      <c r="I19829" s="15">
        <v>19774</v>
      </c>
      <c r="J19829" s="15">
        <v>69.746470000000002</v>
      </c>
      <c r="K19829" s="15">
        <v>122.6657</v>
      </c>
    </row>
    <row r="19830" spans="9:11">
      <c r="I19830" s="15">
        <v>19775</v>
      </c>
      <c r="J19830" s="15">
        <v>68.988290000000006</v>
      </c>
      <c r="K19830" s="15">
        <v>130.2543</v>
      </c>
    </row>
    <row r="19831" spans="9:11">
      <c r="I19831" s="15">
        <v>19776</v>
      </c>
      <c r="J19831" s="15">
        <v>68.131360000000001</v>
      </c>
      <c r="K19831" s="15">
        <v>149.3854</v>
      </c>
    </row>
    <row r="19832" spans="9:11">
      <c r="I19832" s="15">
        <v>19777</v>
      </c>
      <c r="J19832" s="15">
        <v>66.752780000000001</v>
      </c>
      <c r="K19832" s="15">
        <v>137.74690000000001</v>
      </c>
    </row>
    <row r="19833" spans="9:11">
      <c r="I19833" s="15">
        <v>19778</v>
      </c>
      <c r="J19833" s="15">
        <v>69.891400000000004</v>
      </c>
      <c r="K19833" s="15">
        <v>129.1302</v>
      </c>
    </row>
    <row r="19834" spans="9:11">
      <c r="I19834" s="15">
        <v>19779</v>
      </c>
      <c r="J19834" s="15">
        <v>67.96866</v>
      </c>
      <c r="K19834" s="15">
        <v>138.81909999999999</v>
      </c>
    </row>
    <row r="19835" spans="9:11">
      <c r="I19835" s="15">
        <v>19780</v>
      </c>
      <c r="J19835" s="15">
        <v>67.219459999999998</v>
      </c>
      <c r="K19835" s="15">
        <v>131.78290000000001</v>
      </c>
    </row>
    <row r="19836" spans="9:11">
      <c r="I19836" s="15">
        <v>19781</v>
      </c>
      <c r="J19836" s="15">
        <v>68.801029999999997</v>
      </c>
      <c r="K19836" s="15">
        <v>130.3331</v>
      </c>
    </row>
    <row r="19837" spans="9:11">
      <c r="I19837" s="15">
        <v>19782</v>
      </c>
      <c r="J19837" s="15">
        <v>68.809299999999993</v>
      </c>
      <c r="K19837" s="15">
        <v>124.482</v>
      </c>
    </row>
    <row r="19838" spans="9:11">
      <c r="I19838" s="15">
        <v>19783</v>
      </c>
      <c r="J19838" s="15">
        <v>68.653059999999996</v>
      </c>
      <c r="K19838" s="15">
        <v>127.3968</v>
      </c>
    </row>
    <row r="19839" spans="9:11">
      <c r="I19839" s="15">
        <v>19784</v>
      </c>
      <c r="J19839" s="15">
        <v>67.874520000000004</v>
      </c>
      <c r="K19839" s="15">
        <v>130.86250000000001</v>
      </c>
    </row>
    <row r="19840" spans="9:11">
      <c r="I19840" s="15">
        <v>19785</v>
      </c>
      <c r="J19840" s="15">
        <v>68.705969999999994</v>
      </c>
      <c r="K19840" s="15">
        <v>122.373</v>
      </c>
    </row>
    <row r="19841" spans="9:11">
      <c r="I19841" s="15">
        <v>19786</v>
      </c>
      <c r="J19841" s="15">
        <v>67.143199999999993</v>
      </c>
      <c r="K19841" s="15">
        <v>123.2538</v>
      </c>
    </row>
    <row r="19842" spans="9:11">
      <c r="I19842" s="15">
        <v>19787</v>
      </c>
      <c r="J19842" s="15">
        <v>69.187089999999998</v>
      </c>
      <c r="K19842" s="15">
        <v>126.7873</v>
      </c>
    </row>
    <row r="19843" spans="9:11">
      <c r="I19843" s="15">
        <v>19788</v>
      </c>
      <c r="J19843" s="15">
        <v>70.99521</v>
      </c>
      <c r="K19843" s="15">
        <v>133.4597</v>
      </c>
    </row>
    <row r="19844" spans="9:11">
      <c r="I19844" s="15">
        <v>19789</v>
      </c>
      <c r="J19844" s="15">
        <v>67.952640000000002</v>
      </c>
      <c r="K19844" s="15">
        <v>132.5607</v>
      </c>
    </row>
    <row r="19845" spans="9:11">
      <c r="I19845" s="15">
        <v>19790</v>
      </c>
      <c r="J19845" s="15">
        <v>68.913629999999998</v>
      </c>
      <c r="K19845" s="15">
        <v>119.3353</v>
      </c>
    </row>
    <row r="19846" spans="9:11">
      <c r="I19846" s="15">
        <v>19791</v>
      </c>
      <c r="J19846" s="15">
        <v>69.846500000000006</v>
      </c>
      <c r="K19846" s="15">
        <v>140.01390000000001</v>
      </c>
    </row>
    <row r="19847" spans="9:11">
      <c r="I19847" s="15">
        <v>19792</v>
      </c>
      <c r="J19847" s="15">
        <v>66.937420000000003</v>
      </c>
      <c r="K19847" s="15">
        <v>135.16800000000001</v>
      </c>
    </row>
    <row r="19848" spans="9:11">
      <c r="I19848" s="15">
        <v>19793</v>
      </c>
      <c r="J19848" s="15">
        <v>70.114080000000001</v>
      </c>
      <c r="K19848" s="15">
        <v>124.45359999999999</v>
      </c>
    </row>
    <row r="19849" spans="9:11">
      <c r="I19849" s="15">
        <v>19794</v>
      </c>
      <c r="J19849" s="15">
        <v>67.606219999999993</v>
      </c>
      <c r="K19849" s="15">
        <v>114.64709999999999</v>
      </c>
    </row>
    <row r="19850" spans="9:11">
      <c r="I19850" s="15">
        <v>19795</v>
      </c>
      <c r="J19850" s="15">
        <v>66.398759999999996</v>
      </c>
      <c r="K19850" s="15">
        <v>122.4132</v>
      </c>
    </row>
    <row r="19851" spans="9:11">
      <c r="I19851" s="15">
        <v>19796</v>
      </c>
      <c r="J19851" s="15">
        <v>69.571039999999996</v>
      </c>
      <c r="K19851" s="15">
        <v>133.43729999999999</v>
      </c>
    </row>
    <row r="19852" spans="9:11">
      <c r="I19852" s="15">
        <v>19797</v>
      </c>
      <c r="J19852" s="15">
        <v>70.097089999999994</v>
      </c>
      <c r="K19852" s="15">
        <v>123.9662</v>
      </c>
    </row>
    <row r="19853" spans="9:11">
      <c r="I19853" s="15">
        <v>19798</v>
      </c>
      <c r="J19853" s="15">
        <v>67.252049999999997</v>
      </c>
      <c r="K19853" s="15">
        <v>129.95410000000001</v>
      </c>
    </row>
    <row r="19854" spans="9:11">
      <c r="I19854" s="15">
        <v>19799</v>
      </c>
      <c r="J19854" s="15">
        <v>71.437979999999996</v>
      </c>
      <c r="K19854" s="15">
        <v>155.874</v>
      </c>
    </row>
    <row r="19855" spans="9:11">
      <c r="I19855" s="15">
        <v>19800</v>
      </c>
      <c r="J19855" s="15">
        <v>69.217240000000004</v>
      </c>
      <c r="K19855" s="15">
        <v>123.3436</v>
      </c>
    </row>
    <row r="19856" spans="9:11">
      <c r="I19856" s="15">
        <v>19801</v>
      </c>
      <c r="J19856" s="15">
        <v>67.561250000000001</v>
      </c>
      <c r="K19856" s="15">
        <v>127.1117</v>
      </c>
    </row>
    <row r="19857" spans="9:11">
      <c r="I19857" s="15">
        <v>19802</v>
      </c>
      <c r="J19857" s="15">
        <v>67.908879999999996</v>
      </c>
      <c r="K19857" s="15">
        <v>128.69470000000001</v>
      </c>
    </row>
    <row r="19858" spans="9:11">
      <c r="I19858" s="15">
        <v>19803</v>
      </c>
      <c r="J19858" s="15">
        <v>69.356800000000007</v>
      </c>
      <c r="K19858" s="15">
        <v>121.20050000000001</v>
      </c>
    </row>
    <row r="19859" spans="9:11">
      <c r="I19859" s="15">
        <v>19804</v>
      </c>
      <c r="J19859" s="15">
        <v>67.502409999999998</v>
      </c>
      <c r="K19859" s="15">
        <v>135.26079999999999</v>
      </c>
    </row>
    <row r="19860" spans="9:11">
      <c r="I19860" s="15">
        <v>19805</v>
      </c>
      <c r="J19860" s="15">
        <v>68.605860000000007</v>
      </c>
      <c r="K19860" s="15">
        <v>132.9409</v>
      </c>
    </row>
    <row r="19861" spans="9:11">
      <c r="I19861" s="15">
        <v>19806</v>
      </c>
      <c r="J19861" s="15">
        <v>68.236599999999996</v>
      </c>
      <c r="K19861" s="15">
        <v>129.26840000000001</v>
      </c>
    </row>
    <row r="19862" spans="9:11">
      <c r="I19862" s="15">
        <v>19807</v>
      </c>
      <c r="J19862" s="15">
        <v>68.568420000000003</v>
      </c>
      <c r="K19862" s="15">
        <v>122.7771</v>
      </c>
    </row>
    <row r="19863" spans="9:11">
      <c r="I19863" s="15">
        <v>19808</v>
      </c>
      <c r="J19863" s="15">
        <v>69.218360000000004</v>
      </c>
      <c r="K19863" s="15">
        <v>125.16240000000001</v>
      </c>
    </row>
    <row r="19864" spans="9:11">
      <c r="I19864" s="15">
        <v>19809</v>
      </c>
      <c r="J19864" s="15">
        <v>67.538830000000004</v>
      </c>
      <c r="K19864" s="15">
        <v>126.2731</v>
      </c>
    </row>
    <row r="19865" spans="9:11">
      <c r="I19865" s="15">
        <v>19810</v>
      </c>
      <c r="J19865" s="15">
        <v>70.673270000000002</v>
      </c>
      <c r="K19865" s="15">
        <v>147.01</v>
      </c>
    </row>
    <row r="19866" spans="9:11">
      <c r="I19866" s="15">
        <v>19811</v>
      </c>
      <c r="J19866" s="15">
        <v>64.287899999999993</v>
      </c>
      <c r="K19866" s="15">
        <v>112.13849999999999</v>
      </c>
    </row>
    <row r="19867" spans="9:11">
      <c r="I19867" s="15">
        <v>19812</v>
      </c>
      <c r="J19867" s="15">
        <v>68.46678</v>
      </c>
      <c r="K19867" s="15">
        <v>124.59439999999999</v>
      </c>
    </row>
    <row r="19868" spans="9:11">
      <c r="I19868" s="15">
        <v>19813</v>
      </c>
      <c r="J19868" s="15">
        <v>66.738820000000004</v>
      </c>
      <c r="K19868" s="15">
        <v>131.19659999999999</v>
      </c>
    </row>
    <row r="19869" spans="9:11">
      <c r="I19869" s="15">
        <v>19814</v>
      </c>
      <c r="J19869" s="15">
        <v>70.559709999999995</v>
      </c>
      <c r="K19869" s="15">
        <v>129.4913</v>
      </c>
    </row>
    <row r="19870" spans="9:11">
      <c r="I19870" s="15">
        <v>19815</v>
      </c>
      <c r="J19870" s="15">
        <v>67.844809999999995</v>
      </c>
      <c r="K19870" s="15">
        <v>137.5206</v>
      </c>
    </row>
    <row r="19871" spans="9:11">
      <c r="I19871" s="15">
        <v>19816</v>
      </c>
      <c r="J19871" s="15">
        <v>67.01079</v>
      </c>
      <c r="K19871" s="15">
        <v>114.7508</v>
      </c>
    </row>
    <row r="19872" spans="9:11">
      <c r="I19872" s="15">
        <v>19817</v>
      </c>
      <c r="J19872" s="15">
        <v>65.999340000000004</v>
      </c>
      <c r="K19872" s="15">
        <v>133.46850000000001</v>
      </c>
    </row>
    <row r="19873" spans="9:11">
      <c r="I19873" s="15">
        <v>19818</v>
      </c>
      <c r="J19873" s="15">
        <v>68.585470000000001</v>
      </c>
      <c r="K19873" s="15">
        <v>146.8673</v>
      </c>
    </row>
    <row r="19874" spans="9:11">
      <c r="I19874" s="15">
        <v>19819</v>
      </c>
      <c r="J19874" s="15">
        <v>68.815420000000003</v>
      </c>
      <c r="K19874" s="15">
        <v>125.8746</v>
      </c>
    </row>
    <row r="19875" spans="9:11">
      <c r="I19875" s="15">
        <v>19820</v>
      </c>
      <c r="J19875" s="15">
        <v>67.939109999999999</v>
      </c>
      <c r="K19875" s="15">
        <v>120.2009</v>
      </c>
    </row>
    <row r="19876" spans="9:11">
      <c r="I19876" s="15">
        <v>19821</v>
      </c>
      <c r="J19876" s="15">
        <v>68.932169999999999</v>
      </c>
      <c r="K19876" s="15">
        <v>118.3246</v>
      </c>
    </row>
    <row r="19877" spans="9:11">
      <c r="I19877" s="15">
        <v>19822</v>
      </c>
      <c r="J19877" s="15">
        <v>69.239220000000003</v>
      </c>
      <c r="K19877" s="15">
        <v>143.7294</v>
      </c>
    </row>
    <row r="19878" spans="9:11">
      <c r="I19878" s="15">
        <v>19823</v>
      </c>
      <c r="J19878" s="15">
        <v>67.798479999999998</v>
      </c>
      <c r="K19878" s="15">
        <v>115.8199</v>
      </c>
    </row>
    <row r="19879" spans="9:11">
      <c r="I19879" s="15">
        <v>19824</v>
      </c>
      <c r="J19879" s="15">
        <v>68.658209999999997</v>
      </c>
      <c r="K19879" s="15">
        <v>125.5767</v>
      </c>
    </row>
    <row r="19880" spans="9:11">
      <c r="I19880" s="15">
        <v>19825</v>
      </c>
      <c r="J19880" s="15">
        <v>71.491990000000001</v>
      </c>
      <c r="K19880" s="15">
        <v>161.90600000000001</v>
      </c>
    </row>
    <row r="19881" spans="9:11">
      <c r="I19881" s="15">
        <v>19826</v>
      </c>
      <c r="J19881" s="15">
        <v>65.532870000000003</v>
      </c>
      <c r="K19881" s="15">
        <v>111.15260000000001</v>
      </c>
    </row>
    <row r="19882" spans="9:11">
      <c r="I19882" s="15">
        <v>19827</v>
      </c>
      <c r="J19882" s="15">
        <v>71.323729999999998</v>
      </c>
      <c r="K19882" s="15">
        <v>137.6824</v>
      </c>
    </row>
    <row r="19883" spans="9:11">
      <c r="I19883" s="15">
        <v>19828</v>
      </c>
      <c r="J19883" s="15">
        <v>69.914169999999999</v>
      </c>
      <c r="K19883" s="15">
        <v>140.2723</v>
      </c>
    </row>
    <row r="19884" spans="9:11">
      <c r="I19884" s="15">
        <v>19829</v>
      </c>
      <c r="J19884" s="15">
        <v>66.697199999999995</v>
      </c>
      <c r="K19884" s="15">
        <v>121.95269999999999</v>
      </c>
    </row>
    <row r="19885" spans="9:11">
      <c r="I19885" s="15">
        <v>19830</v>
      </c>
      <c r="J19885" s="15">
        <v>70.853859999999997</v>
      </c>
      <c r="K19885" s="15">
        <v>154.63659999999999</v>
      </c>
    </row>
    <row r="19886" spans="9:11">
      <c r="I19886" s="15">
        <v>19831</v>
      </c>
      <c r="J19886" s="15">
        <v>70.491050000000001</v>
      </c>
      <c r="K19886" s="15">
        <v>124.33540000000001</v>
      </c>
    </row>
    <row r="19887" spans="9:11">
      <c r="I19887" s="15">
        <v>19832</v>
      </c>
      <c r="J19887" s="15">
        <v>66.270060000000001</v>
      </c>
      <c r="K19887" s="15">
        <v>138.3716</v>
      </c>
    </row>
    <row r="19888" spans="9:11">
      <c r="I19888" s="15">
        <v>19833</v>
      </c>
      <c r="J19888" s="15">
        <v>68.424090000000007</v>
      </c>
      <c r="K19888" s="15">
        <v>116.2243</v>
      </c>
    </row>
    <row r="19889" spans="9:11">
      <c r="I19889" s="15">
        <v>19834</v>
      </c>
      <c r="J19889" s="15">
        <v>68.503010000000003</v>
      </c>
      <c r="K19889" s="15">
        <v>111.7963</v>
      </c>
    </row>
    <row r="19890" spans="9:11">
      <c r="I19890" s="15">
        <v>19835</v>
      </c>
      <c r="J19890" s="15">
        <v>68.492170000000002</v>
      </c>
      <c r="K19890" s="15">
        <v>124.5766</v>
      </c>
    </row>
    <row r="19891" spans="9:11">
      <c r="I19891" s="15">
        <v>19836</v>
      </c>
      <c r="J19891" s="15">
        <v>68.094570000000004</v>
      </c>
      <c r="K19891" s="15">
        <v>134.95500000000001</v>
      </c>
    </row>
    <row r="19892" spans="9:11">
      <c r="I19892" s="15">
        <v>19837</v>
      </c>
      <c r="J19892" s="15">
        <v>66.313460000000006</v>
      </c>
      <c r="K19892" s="15">
        <v>136.7885</v>
      </c>
    </row>
    <row r="19893" spans="9:11">
      <c r="I19893" s="15">
        <v>19838</v>
      </c>
      <c r="J19893" s="15">
        <v>68.98854</v>
      </c>
      <c r="K19893" s="15">
        <v>129.82069999999999</v>
      </c>
    </row>
    <row r="19894" spans="9:11">
      <c r="I19894" s="15">
        <v>19839</v>
      </c>
      <c r="J19894" s="15">
        <v>67.057720000000003</v>
      </c>
      <c r="K19894" s="15">
        <v>126.8982</v>
      </c>
    </row>
    <row r="19895" spans="9:11">
      <c r="I19895" s="15">
        <v>19840</v>
      </c>
      <c r="J19895" s="15">
        <v>73.191999999999993</v>
      </c>
      <c r="K19895" s="15">
        <v>135.50290000000001</v>
      </c>
    </row>
    <row r="19896" spans="9:11">
      <c r="I19896" s="15">
        <v>19841</v>
      </c>
      <c r="J19896" s="15">
        <v>67.57593</v>
      </c>
      <c r="K19896" s="15">
        <v>114.2885</v>
      </c>
    </row>
    <row r="19897" spans="9:11">
      <c r="I19897" s="15">
        <v>19842</v>
      </c>
      <c r="J19897" s="15">
        <v>66.452830000000006</v>
      </c>
      <c r="K19897" s="15">
        <v>116.04519999999999</v>
      </c>
    </row>
    <row r="19898" spans="9:11">
      <c r="I19898" s="15">
        <v>19843</v>
      </c>
      <c r="J19898" s="15">
        <v>66.910610000000005</v>
      </c>
      <c r="K19898" s="15">
        <v>140.40389999999999</v>
      </c>
    </row>
    <row r="19899" spans="9:11">
      <c r="I19899" s="15">
        <v>19844</v>
      </c>
      <c r="J19899" s="15">
        <v>69.701030000000003</v>
      </c>
      <c r="K19899" s="15">
        <v>156.93209999999999</v>
      </c>
    </row>
    <row r="19900" spans="9:11">
      <c r="I19900" s="15">
        <v>19845</v>
      </c>
      <c r="J19900" s="15">
        <v>68.563680000000005</v>
      </c>
      <c r="K19900" s="15">
        <v>122.4036</v>
      </c>
    </row>
    <row r="19901" spans="9:11">
      <c r="I19901" s="15">
        <v>19846</v>
      </c>
      <c r="J19901" s="15">
        <v>68.885249999999999</v>
      </c>
      <c r="K19901" s="15">
        <v>121.06870000000001</v>
      </c>
    </row>
    <row r="19902" spans="9:11">
      <c r="I19902" s="15">
        <v>19847</v>
      </c>
      <c r="J19902" s="15">
        <v>71.819820000000007</v>
      </c>
      <c r="K19902" s="15">
        <v>113.7783</v>
      </c>
    </row>
    <row r="19903" spans="9:11">
      <c r="I19903" s="15">
        <v>19848</v>
      </c>
      <c r="J19903" s="15">
        <v>68.902029999999996</v>
      </c>
      <c r="K19903" s="15">
        <v>140.99600000000001</v>
      </c>
    </row>
    <row r="19904" spans="9:11">
      <c r="I19904" s="15">
        <v>19849</v>
      </c>
      <c r="J19904" s="15">
        <v>67.383200000000002</v>
      </c>
      <c r="K19904" s="15">
        <v>121.1426</v>
      </c>
    </row>
    <row r="19905" spans="9:11">
      <c r="I19905" s="15">
        <v>19850</v>
      </c>
      <c r="J19905" s="15">
        <v>66.765259999999998</v>
      </c>
      <c r="K19905" s="15">
        <v>113.7805</v>
      </c>
    </row>
    <row r="19906" spans="9:11">
      <c r="I19906" s="15">
        <v>19851</v>
      </c>
      <c r="J19906" s="15">
        <v>67.092860000000002</v>
      </c>
      <c r="K19906" s="15">
        <v>109.4495</v>
      </c>
    </row>
    <row r="19907" spans="9:11">
      <c r="I19907" s="15">
        <v>19852</v>
      </c>
      <c r="J19907" s="15">
        <v>66.228020000000001</v>
      </c>
      <c r="K19907" s="15">
        <v>120.20489999999999</v>
      </c>
    </row>
    <row r="19908" spans="9:11">
      <c r="I19908" s="15">
        <v>19853</v>
      </c>
      <c r="J19908" s="15">
        <v>68.259389999999996</v>
      </c>
      <c r="K19908" s="15">
        <v>123.12909999999999</v>
      </c>
    </row>
    <row r="19909" spans="9:11">
      <c r="I19909" s="15">
        <v>19854</v>
      </c>
      <c r="J19909" s="15">
        <v>69.601309999999998</v>
      </c>
      <c r="K19909" s="15">
        <v>135.8837</v>
      </c>
    </row>
    <row r="19910" spans="9:11">
      <c r="I19910" s="15">
        <v>19855</v>
      </c>
      <c r="J19910" s="15">
        <v>64.749350000000007</v>
      </c>
      <c r="K19910" s="15">
        <v>89.956059999999994</v>
      </c>
    </row>
    <row r="19911" spans="9:11">
      <c r="I19911" s="15">
        <v>19856</v>
      </c>
      <c r="J19911" s="15">
        <v>69.343689999999995</v>
      </c>
      <c r="K19911" s="15">
        <v>126.1819</v>
      </c>
    </row>
    <row r="19912" spans="9:11">
      <c r="I19912" s="15">
        <v>19857</v>
      </c>
      <c r="J19912" s="15">
        <v>69.941199999999995</v>
      </c>
      <c r="K19912" s="15">
        <v>139.8169</v>
      </c>
    </row>
    <row r="19913" spans="9:11">
      <c r="I19913" s="15">
        <v>19858</v>
      </c>
      <c r="J19913" s="15">
        <v>68.283919999999995</v>
      </c>
      <c r="K19913" s="15">
        <v>115.4109</v>
      </c>
    </row>
    <row r="19914" spans="9:11">
      <c r="I19914" s="15">
        <v>19859</v>
      </c>
      <c r="J19914" s="15">
        <v>69.34393</v>
      </c>
      <c r="K19914" s="15">
        <v>140.19040000000001</v>
      </c>
    </row>
    <row r="19915" spans="9:11">
      <c r="I19915" s="15">
        <v>19860</v>
      </c>
      <c r="J19915" s="15">
        <v>66.552059999999997</v>
      </c>
      <c r="K19915" s="15">
        <v>125.5455</v>
      </c>
    </row>
    <row r="19916" spans="9:11">
      <c r="I19916" s="15">
        <v>19861</v>
      </c>
      <c r="J19916" s="15">
        <v>66.756020000000007</v>
      </c>
      <c r="K19916" s="15">
        <v>118.3912</v>
      </c>
    </row>
    <row r="19917" spans="9:11">
      <c r="I19917" s="15">
        <v>19862</v>
      </c>
      <c r="J19917" s="15">
        <v>66.357669999999999</v>
      </c>
      <c r="K19917" s="15">
        <v>111.1497</v>
      </c>
    </row>
    <row r="19918" spans="9:11">
      <c r="I19918" s="15">
        <v>19863</v>
      </c>
      <c r="J19918" s="15">
        <v>66.730850000000004</v>
      </c>
      <c r="K19918" s="15">
        <v>119.80540000000001</v>
      </c>
    </row>
    <row r="19919" spans="9:11">
      <c r="I19919" s="15">
        <v>19864</v>
      </c>
      <c r="J19919" s="15">
        <v>65.899609999999996</v>
      </c>
      <c r="K19919" s="15">
        <v>122.6803</v>
      </c>
    </row>
    <row r="19920" spans="9:11">
      <c r="I19920" s="15">
        <v>19865</v>
      </c>
      <c r="J19920" s="15">
        <v>67.4191</v>
      </c>
      <c r="K19920" s="15">
        <v>143.75470000000001</v>
      </c>
    </row>
    <row r="19921" spans="9:11">
      <c r="I19921" s="15">
        <v>19866</v>
      </c>
      <c r="J19921" s="15">
        <v>68.243690000000001</v>
      </c>
      <c r="K19921" s="15">
        <v>131.50360000000001</v>
      </c>
    </row>
    <row r="19922" spans="9:11">
      <c r="I19922" s="15">
        <v>19867</v>
      </c>
      <c r="J19922" s="15">
        <v>66.721900000000005</v>
      </c>
      <c r="K19922" s="15">
        <v>103.6644</v>
      </c>
    </row>
    <row r="19923" spans="9:11">
      <c r="I19923" s="15">
        <v>19868</v>
      </c>
      <c r="J19923" s="15">
        <v>70.742140000000006</v>
      </c>
      <c r="K19923" s="15">
        <v>130.23580000000001</v>
      </c>
    </row>
    <row r="19924" spans="9:11">
      <c r="I19924" s="15">
        <v>19869</v>
      </c>
      <c r="J19924" s="15">
        <v>67.205010000000001</v>
      </c>
      <c r="K19924" s="15">
        <v>126.20699999999999</v>
      </c>
    </row>
    <row r="19925" spans="9:11">
      <c r="I19925" s="15">
        <v>19870</v>
      </c>
      <c r="J19925" s="15">
        <v>70.214309999999998</v>
      </c>
      <c r="K19925" s="15">
        <v>132.24080000000001</v>
      </c>
    </row>
    <row r="19926" spans="9:11">
      <c r="I19926" s="15">
        <v>19871</v>
      </c>
      <c r="J19926" s="15">
        <v>64.262129999999999</v>
      </c>
      <c r="K19926" s="15">
        <v>119.14709999999999</v>
      </c>
    </row>
    <row r="19927" spans="9:11">
      <c r="I19927" s="15">
        <v>19872</v>
      </c>
      <c r="J19927" s="15">
        <v>67.14367</v>
      </c>
      <c r="K19927" s="15">
        <v>97.690370000000001</v>
      </c>
    </row>
    <row r="19928" spans="9:11">
      <c r="I19928" s="15">
        <v>19873</v>
      </c>
      <c r="J19928" s="15">
        <v>68.727360000000004</v>
      </c>
      <c r="K19928" s="15">
        <v>124.143</v>
      </c>
    </row>
    <row r="19929" spans="9:11">
      <c r="I19929" s="15">
        <v>19874</v>
      </c>
      <c r="J19929" s="15">
        <v>68.556790000000007</v>
      </c>
      <c r="K19929" s="15">
        <v>102.8629</v>
      </c>
    </row>
    <row r="19930" spans="9:11">
      <c r="I19930" s="15">
        <v>19875</v>
      </c>
      <c r="J19930" s="15">
        <v>66.298249999999996</v>
      </c>
      <c r="K19930" s="15">
        <v>126.6865</v>
      </c>
    </row>
    <row r="19931" spans="9:11">
      <c r="I19931" s="15">
        <v>19876</v>
      </c>
      <c r="J19931" s="15">
        <v>68.72175</v>
      </c>
      <c r="K19931" s="15">
        <v>133.4487</v>
      </c>
    </row>
    <row r="19932" spans="9:11">
      <c r="I19932" s="15">
        <v>19877</v>
      </c>
      <c r="J19932" s="15">
        <v>69.878889999999998</v>
      </c>
      <c r="K19932" s="15">
        <v>139.1403</v>
      </c>
    </row>
    <row r="19933" spans="9:11">
      <c r="I19933" s="15">
        <v>19878</v>
      </c>
      <c r="J19933" s="15">
        <v>65.497820000000004</v>
      </c>
      <c r="K19933" s="15">
        <v>133.31</v>
      </c>
    </row>
    <row r="19934" spans="9:11">
      <c r="I19934" s="15">
        <v>19879</v>
      </c>
      <c r="J19934" s="15">
        <v>68.171080000000003</v>
      </c>
      <c r="K19934" s="15">
        <v>110.07899999999999</v>
      </c>
    </row>
    <row r="19935" spans="9:11">
      <c r="I19935" s="15">
        <v>19880</v>
      </c>
      <c r="J19935" s="15">
        <v>66.709770000000006</v>
      </c>
      <c r="K19935" s="15">
        <v>119.4087</v>
      </c>
    </row>
    <row r="19936" spans="9:11">
      <c r="I19936" s="15">
        <v>19881</v>
      </c>
      <c r="J19936" s="15">
        <v>65.568740000000005</v>
      </c>
      <c r="K19936" s="15">
        <v>125.61660000000001</v>
      </c>
    </row>
    <row r="19937" spans="9:11">
      <c r="I19937" s="15">
        <v>19882</v>
      </c>
      <c r="J19937" s="15">
        <v>69.492710000000002</v>
      </c>
      <c r="K19937" s="15">
        <v>132.62569999999999</v>
      </c>
    </row>
    <row r="19938" spans="9:11">
      <c r="I19938" s="15">
        <v>19883</v>
      </c>
      <c r="J19938" s="15">
        <v>69.516829999999999</v>
      </c>
      <c r="K19938" s="15">
        <v>141.4084</v>
      </c>
    </row>
    <row r="19939" spans="9:11">
      <c r="I19939" s="15">
        <v>19884</v>
      </c>
      <c r="J19939" s="15">
        <v>66.790599999999998</v>
      </c>
      <c r="K19939" s="15">
        <v>143.8571</v>
      </c>
    </row>
    <row r="19940" spans="9:11">
      <c r="I19940" s="15">
        <v>19885</v>
      </c>
      <c r="J19940" s="15">
        <v>70.219970000000004</v>
      </c>
      <c r="K19940" s="15">
        <v>121.1117</v>
      </c>
    </row>
    <row r="19941" spans="9:11">
      <c r="I19941" s="15">
        <v>19886</v>
      </c>
      <c r="J19941" s="15">
        <v>70.247929999999997</v>
      </c>
      <c r="K19941" s="15">
        <v>129.4589</v>
      </c>
    </row>
    <row r="19942" spans="9:11">
      <c r="I19942" s="15">
        <v>19887</v>
      </c>
      <c r="J19942" s="15">
        <v>67.806780000000003</v>
      </c>
      <c r="K19942" s="15">
        <v>141.4006</v>
      </c>
    </row>
    <row r="19943" spans="9:11">
      <c r="I19943" s="15">
        <v>19888</v>
      </c>
      <c r="J19943" s="15">
        <v>70.974130000000002</v>
      </c>
      <c r="K19943" s="15">
        <v>128.13640000000001</v>
      </c>
    </row>
    <row r="19944" spans="9:11">
      <c r="I19944" s="15">
        <v>19889</v>
      </c>
      <c r="J19944" s="15">
        <v>69.759029999999996</v>
      </c>
      <c r="K19944" s="15">
        <v>155.89429999999999</v>
      </c>
    </row>
    <row r="19945" spans="9:11">
      <c r="I19945" s="15">
        <v>19890</v>
      </c>
      <c r="J19945" s="15">
        <v>69.155730000000005</v>
      </c>
      <c r="K19945" s="15">
        <v>139.23320000000001</v>
      </c>
    </row>
    <row r="19946" spans="9:11">
      <c r="I19946" s="15">
        <v>19891</v>
      </c>
      <c r="J19946" s="15">
        <v>68.271879999999996</v>
      </c>
      <c r="K19946" s="15">
        <v>140.4572</v>
      </c>
    </row>
    <row r="19947" spans="9:11">
      <c r="I19947" s="15">
        <v>19892</v>
      </c>
      <c r="J19947" s="15">
        <v>67.527360000000002</v>
      </c>
      <c r="K19947" s="15">
        <v>120.8998</v>
      </c>
    </row>
    <row r="19948" spans="9:11">
      <c r="I19948" s="15">
        <v>19893</v>
      </c>
      <c r="J19948" s="15">
        <v>68.116770000000002</v>
      </c>
      <c r="K19948" s="15">
        <v>131.20580000000001</v>
      </c>
    </row>
    <row r="19949" spans="9:11">
      <c r="I19949" s="15">
        <v>19894</v>
      </c>
      <c r="J19949" s="15">
        <v>65.96669</v>
      </c>
      <c r="K19949" s="15">
        <v>134.54089999999999</v>
      </c>
    </row>
    <row r="19950" spans="9:11">
      <c r="I19950" s="15">
        <v>19895</v>
      </c>
      <c r="J19950" s="15">
        <v>68.828249999999997</v>
      </c>
      <c r="K19950" s="15">
        <v>125.87350000000001</v>
      </c>
    </row>
    <row r="19951" spans="9:11">
      <c r="I19951" s="15">
        <v>19896</v>
      </c>
      <c r="J19951" s="15">
        <v>67.648020000000002</v>
      </c>
      <c r="K19951" s="15">
        <v>128.2415</v>
      </c>
    </row>
    <row r="19952" spans="9:11">
      <c r="I19952" s="15">
        <v>19897</v>
      </c>
      <c r="J19952" s="15">
        <v>66.568219999999997</v>
      </c>
      <c r="K19952" s="15">
        <v>129.73009999999999</v>
      </c>
    </row>
    <row r="19953" spans="9:11">
      <c r="I19953" s="15">
        <v>19898</v>
      </c>
      <c r="J19953" s="15">
        <v>67.922160000000005</v>
      </c>
      <c r="K19953" s="15">
        <v>108.3181</v>
      </c>
    </row>
    <row r="19954" spans="9:11">
      <c r="I19954" s="15">
        <v>19899</v>
      </c>
      <c r="J19954" s="15">
        <v>70.161959999999993</v>
      </c>
      <c r="K19954" s="15">
        <v>114.9037</v>
      </c>
    </row>
    <row r="19955" spans="9:11">
      <c r="I19955" s="15">
        <v>19900</v>
      </c>
      <c r="J19955" s="15">
        <v>66.400880000000001</v>
      </c>
      <c r="K19955" s="15">
        <v>126.6422</v>
      </c>
    </row>
    <row r="19956" spans="9:11">
      <c r="I19956" s="15">
        <v>19901</v>
      </c>
      <c r="J19956" s="15">
        <v>67.981539999999995</v>
      </c>
      <c r="K19956" s="15">
        <v>135.63630000000001</v>
      </c>
    </row>
    <row r="19957" spans="9:11">
      <c r="I19957" s="15">
        <v>19902</v>
      </c>
      <c r="J19957" s="15">
        <v>64.990809999999996</v>
      </c>
      <c r="K19957" s="15">
        <v>116.9649</v>
      </c>
    </row>
    <row r="19958" spans="9:11">
      <c r="I19958" s="15">
        <v>19903</v>
      </c>
      <c r="J19958" s="15">
        <v>71.531800000000004</v>
      </c>
      <c r="K19958" s="15">
        <v>142.04470000000001</v>
      </c>
    </row>
    <row r="19959" spans="9:11">
      <c r="I19959" s="15">
        <v>19904</v>
      </c>
      <c r="J19959" s="15">
        <v>63.293700000000001</v>
      </c>
      <c r="K19959" s="15">
        <v>119.9139</v>
      </c>
    </row>
    <row r="19960" spans="9:11">
      <c r="I19960" s="15">
        <v>19905</v>
      </c>
      <c r="J19960" s="15">
        <v>67.633790000000005</v>
      </c>
      <c r="K19960" s="15">
        <v>150.77379999999999</v>
      </c>
    </row>
    <row r="19961" spans="9:11">
      <c r="I19961" s="15">
        <v>19906</v>
      </c>
      <c r="J19961" s="15">
        <v>68.189589999999995</v>
      </c>
      <c r="K19961" s="15">
        <v>140.76060000000001</v>
      </c>
    </row>
    <row r="19962" spans="9:11">
      <c r="I19962" s="15">
        <v>19907</v>
      </c>
      <c r="J19962" s="15">
        <v>68.284120000000001</v>
      </c>
      <c r="K19962" s="15">
        <v>124.55249999999999</v>
      </c>
    </row>
    <row r="19963" spans="9:11">
      <c r="I19963" s="15">
        <v>19908</v>
      </c>
      <c r="J19963" s="15">
        <v>66.925600000000003</v>
      </c>
      <c r="K19963" s="15">
        <v>136.9907</v>
      </c>
    </row>
    <row r="19964" spans="9:11">
      <c r="I19964" s="15">
        <v>19909</v>
      </c>
      <c r="J19964" s="15">
        <v>68.689620000000005</v>
      </c>
      <c r="K19964" s="15">
        <v>116.8921</v>
      </c>
    </row>
    <row r="19965" spans="9:11">
      <c r="I19965" s="15">
        <v>19910</v>
      </c>
      <c r="J19965" s="15">
        <v>69.262190000000004</v>
      </c>
      <c r="K19965" s="15">
        <v>124.0692</v>
      </c>
    </row>
    <row r="19966" spans="9:11">
      <c r="I19966" s="15">
        <v>19911</v>
      </c>
      <c r="J19966" s="15">
        <v>69.739900000000006</v>
      </c>
      <c r="K19966" s="15">
        <v>137.56530000000001</v>
      </c>
    </row>
    <row r="19967" spans="9:11">
      <c r="I19967" s="15">
        <v>19912</v>
      </c>
      <c r="J19967" s="15">
        <v>69.781689999999998</v>
      </c>
      <c r="K19967" s="15">
        <v>124.2681</v>
      </c>
    </row>
    <row r="19968" spans="9:11">
      <c r="I19968" s="15">
        <v>19913</v>
      </c>
      <c r="J19968" s="15">
        <v>68.893060000000006</v>
      </c>
      <c r="K19968" s="15">
        <v>118.03530000000001</v>
      </c>
    </row>
    <row r="19969" spans="9:11">
      <c r="I19969" s="15">
        <v>19914</v>
      </c>
      <c r="J19969" s="15">
        <v>65.920050000000003</v>
      </c>
      <c r="K19969" s="15">
        <v>129.99199999999999</v>
      </c>
    </row>
    <row r="19970" spans="9:11">
      <c r="I19970" s="15">
        <v>19915</v>
      </c>
      <c r="J19970" s="15">
        <v>69.674989999999994</v>
      </c>
      <c r="K19970" s="15">
        <v>114.88890000000001</v>
      </c>
    </row>
    <row r="19971" spans="9:11">
      <c r="I19971" s="15">
        <v>19916</v>
      </c>
      <c r="J19971" s="15">
        <v>70.180639999999997</v>
      </c>
      <c r="K19971" s="15">
        <v>120.8334</v>
      </c>
    </row>
    <row r="19972" spans="9:11">
      <c r="I19972" s="15">
        <v>19917</v>
      </c>
      <c r="J19972" s="15">
        <v>68.311909999999997</v>
      </c>
      <c r="K19972" s="15">
        <v>128.33170000000001</v>
      </c>
    </row>
    <row r="19973" spans="9:11">
      <c r="I19973" s="15">
        <v>19918</v>
      </c>
      <c r="J19973" s="15">
        <v>69.270830000000004</v>
      </c>
      <c r="K19973" s="15">
        <v>118.5856</v>
      </c>
    </row>
    <row r="19974" spans="9:11">
      <c r="I19974" s="15">
        <v>19919</v>
      </c>
      <c r="J19974" s="15">
        <v>69.947670000000002</v>
      </c>
      <c r="K19974" s="15">
        <v>125.40300000000001</v>
      </c>
    </row>
    <row r="19975" spans="9:11">
      <c r="I19975" s="15">
        <v>19920</v>
      </c>
      <c r="J19975" s="15">
        <v>63.844790000000003</v>
      </c>
      <c r="K19975" s="15">
        <v>111.7573</v>
      </c>
    </row>
    <row r="19976" spans="9:11">
      <c r="I19976" s="15">
        <v>19921</v>
      </c>
      <c r="J19976" s="15">
        <v>69.72054</v>
      </c>
      <c r="K19976" s="15">
        <v>125.55329999999999</v>
      </c>
    </row>
    <row r="19977" spans="9:11">
      <c r="I19977" s="15">
        <v>19922</v>
      </c>
      <c r="J19977" s="15">
        <v>69.691100000000006</v>
      </c>
      <c r="K19977" s="15">
        <v>117.1674</v>
      </c>
    </row>
    <row r="19978" spans="9:11">
      <c r="I19978" s="15">
        <v>19923</v>
      </c>
      <c r="J19978" s="15">
        <v>68.257649999999998</v>
      </c>
      <c r="K19978" s="15">
        <v>132.8261</v>
      </c>
    </row>
    <row r="19979" spans="9:11">
      <c r="I19979" s="15">
        <v>19924</v>
      </c>
      <c r="J19979" s="15">
        <v>66.491870000000006</v>
      </c>
      <c r="K19979" s="15">
        <v>125.1728</v>
      </c>
    </row>
    <row r="19980" spans="9:11">
      <c r="I19980" s="15">
        <v>19925</v>
      </c>
      <c r="J19980" s="15">
        <v>66.283299999999997</v>
      </c>
      <c r="K19980" s="15">
        <v>121.768</v>
      </c>
    </row>
    <row r="19981" spans="9:11">
      <c r="I19981" s="15">
        <v>19926</v>
      </c>
      <c r="J19981" s="15">
        <v>69.499189999999999</v>
      </c>
      <c r="K19981" s="15">
        <v>123.5578</v>
      </c>
    </row>
    <row r="19982" spans="9:11">
      <c r="I19982" s="15">
        <v>19927</v>
      </c>
      <c r="J19982" s="15">
        <v>66.783950000000004</v>
      </c>
      <c r="K19982" s="15">
        <v>153.494</v>
      </c>
    </row>
    <row r="19983" spans="9:11">
      <c r="I19983" s="15">
        <v>19928</v>
      </c>
      <c r="J19983" s="15">
        <v>69.538079999999994</v>
      </c>
      <c r="K19983" s="15">
        <v>152.27269999999999</v>
      </c>
    </row>
    <row r="19984" spans="9:11">
      <c r="I19984" s="15">
        <v>19929</v>
      </c>
      <c r="J19984" s="15">
        <v>68.264179999999996</v>
      </c>
      <c r="K19984" s="15">
        <v>137.62260000000001</v>
      </c>
    </row>
    <row r="19985" spans="9:11">
      <c r="I19985" s="15">
        <v>19930</v>
      </c>
      <c r="J19985" s="15">
        <v>70.754739999999998</v>
      </c>
      <c r="K19985" s="15">
        <v>138.23140000000001</v>
      </c>
    </row>
    <row r="19986" spans="9:11">
      <c r="I19986" s="15">
        <v>19931</v>
      </c>
      <c r="J19986" s="15">
        <v>66.342550000000003</v>
      </c>
      <c r="K19986" s="15">
        <v>135.4049</v>
      </c>
    </row>
    <row r="19987" spans="9:11">
      <c r="I19987" s="15">
        <v>19932</v>
      </c>
      <c r="J19987" s="15">
        <v>70.564670000000007</v>
      </c>
      <c r="K19987" s="15">
        <v>121.9766</v>
      </c>
    </row>
    <row r="19988" spans="9:11">
      <c r="I19988" s="15">
        <v>19933</v>
      </c>
      <c r="J19988" s="15">
        <v>67.886889999999994</v>
      </c>
      <c r="K19988" s="15">
        <v>142.86789999999999</v>
      </c>
    </row>
    <row r="19989" spans="9:11">
      <c r="I19989" s="15">
        <v>19934</v>
      </c>
      <c r="J19989" s="15">
        <v>67.407790000000006</v>
      </c>
      <c r="K19989" s="15">
        <v>110.04510000000001</v>
      </c>
    </row>
    <row r="19990" spans="9:11">
      <c r="I19990" s="15">
        <v>19935</v>
      </c>
      <c r="J19990" s="15">
        <v>70.88991</v>
      </c>
      <c r="K19990" s="15">
        <v>141.9247</v>
      </c>
    </row>
    <row r="19991" spans="9:11">
      <c r="I19991" s="15">
        <v>19936</v>
      </c>
      <c r="J19991" s="15">
        <v>68.454210000000003</v>
      </c>
      <c r="K19991" s="15">
        <v>122.053</v>
      </c>
    </row>
    <row r="19992" spans="9:11">
      <c r="I19992" s="15">
        <v>19937</v>
      </c>
      <c r="J19992" s="15">
        <v>72.144729999999996</v>
      </c>
      <c r="K19992" s="15">
        <v>138.8158</v>
      </c>
    </row>
    <row r="19993" spans="9:11">
      <c r="I19993" s="15">
        <v>19938</v>
      </c>
      <c r="J19993" s="15">
        <v>67.650450000000006</v>
      </c>
      <c r="K19993" s="15">
        <v>125.5035</v>
      </c>
    </row>
    <row r="19994" spans="9:11">
      <c r="I19994" s="15">
        <v>19939</v>
      </c>
      <c r="J19994" s="15">
        <v>68.396780000000007</v>
      </c>
      <c r="K19994" s="15">
        <v>132.4804</v>
      </c>
    </row>
    <row r="19995" spans="9:11">
      <c r="I19995" s="15">
        <v>19940</v>
      </c>
      <c r="J19995" s="15">
        <v>72.845910000000003</v>
      </c>
      <c r="K19995" s="15">
        <v>136.02889999999999</v>
      </c>
    </row>
    <row r="19996" spans="9:11">
      <c r="I19996" s="15">
        <v>19941</v>
      </c>
      <c r="J19996" s="15">
        <v>67.782330000000002</v>
      </c>
      <c r="K19996" s="15">
        <v>125.8292</v>
      </c>
    </row>
    <row r="19997" spans="9:11">
      <c r="I19997" s="15">
        <v>19942</v>
      </c>
      <c r="J19997" s="15">
        <v>66.106409999999997</v>
      </c>
      <c r="K19997" s="15">
        <v>109.5937</v>
      </c>
    </row>
    <row r="19998" spans="9:11">
      <c r="I19998" s="15">
        <v>19943</v>
      </c>
      <c r="J19998" s="15">
        <v>70.185980000000001</v>
      </c>
      <c r="K19998" s="15">
        <v>127.0676</v>
      </c>
    </row>
    <row r="19999" spans="9:11">
      <c r="I19999" s="15">
        <v>19944</v>
      </c>
      <c r="J19999" s="15">
        <v>65.301540000000003</v>
      </c>
      <c r="K19999" s="15">
        <v>132.5025</v>
      </c>
    </row>
    <row r="20000" spans="9:11">
      <c r="I20000" s="15">
        <v>19945</v>
      </c>
      <c r="J20000" s="15">
        <v>67.269469999999998</v>
      </c>
      <c r="K20000" s="15">
        <v>124.33450000000001</v>
      </c>
    </row>
    <row r="20001" spans="9:11">
      <c r="I20001" s="15">
        <v>19946</v>
      </c>
      <c r="J20001" s="15">
        <v>70.783090000000001</v>
      </c>
      <c r="K20001" s="15">
        <v>151.56899999999999</v>
      </c>
    </row>
    <row r="20002" spans="9:11">
      <c r="I20002" s="15">
        <v>19947</v>
      </c>
      <c r="J20002" s="15">
        <v>65.975080000000005</v>
      </c>
      <c r="K20002" s="15">
        <v>132.6737</v>
      </c>
    </row>
    <row r="20003" spans="9:11">
      <c r="I20003" s="15">
        <v>19948</v>
      </c>
      <c r="J20003" s="15">
        <v>70.003960000000006</v>
      </c>
      <c r="K20003" s="15">
        <v>110.00490000000001</v>
      </c>
    </row>
    <row r="20004" spans="9:11">
      <c r="I20004" s="15">
        <v>19949</v>
      </c>
      <c r="J20004" s="15">
        <v>67.107309999999998</v>
      </c>
      <c r="K20004" s="15">
        <v>97.300550000000001</v>
      </c>
    </row>
    <row r="20005" spans="9:11">
      <c r="I20005" s="15">
        <v>19950</v>
      </c>
      <c r="J20005" s="15">
        <v>67.538169999999994</v>
      </c>
      <c r="K20005" s="15">
        <v>121.8995</v>
      </c>
    </row>
    <row r="20006" spans="9:11">
      <c r="I20006" s="15">
        <v>19951</v>
      </c>
      <c r="J20006" s="15">
        <v>68.503069999999994</v>
      </c>
      <c r="K20006" s="15">
        <v>128.18639999999999</v>
      </c>
    </row>
    <row r="20007" spans="9:11">
      <c r="I20007" s="15">
        <v>19952</v>
      </c>
      <c r="J20007" s="15">
        <v>65.672319999999999</v>
      </c>
      <c r="K20007" s="15">
        <v>122.9823</v>
      </c>
    </row>
    <row r="20008" spans="9:11">
      <c r="I20008" s="15">
        <v>19953</v>
      </c>
      <c r="J20008" s="15">
        <v>66.093519999999998</v>
      </c>
      <c r="K20008" s="15">
        <v>127.0341</v>
      </c>
    </row>
    <row r="20009" spans="9:11">
      <c r="I20009" s="15">
        <v>19954</v>
      </c>
      <c r="J20009" s="15">
        <v>68.5779</v>
      </c>
      <c r="K20009" s="15">
        <v>138.12289999999999</v>
      </c>
    </row>
    <row r="20010" spans="9:11">
      <c r="I20010" s="15">
        <v>19955</v>
      </c>
      <c r="J20010" s="15">
        <v>68.918319999999994</v>
      </c>
      <c r="K20010" s="15">
        <v>125.80240000000001</v>
      </c>
    </row>
    <row r="20011" spans="9:11">
      <c r="I20011" s="15">
        <v>19956</v>
      </c>
      <c r="J20011" s="15">
        <v>66.547569999999993</v>
      </c>
      <c r="K20011" s="15">
        <v>118.97790000000001</v>
      </c>
    </row>
    <row r="20012" spans="9:11">
      <c r="I20012" s="15">
        <v>19957</v>
      </c>
      <c r="J20012" s="15">
        <v>66.303669999999997</v>
      </c>
      <c r="K20012" s="15">
        <v>106.1037</v>
      </c>
    </row>
    <row r="20013" spans="9:11">
      <c r="I20013" s="15">
        <v>19958</v>
      </c>
      <c r="J20013" s="15">
        <v>67.095169999999996</v>
      </c>
      <c r="K20013" s="15">
        <v>139.1474</v>
      </c>
    </row>
    <row r="20014" spans="9:11">
      <c r="I20014" s="15">
        <v>19959</v>
      </c>
      <c r="J20014" s="15">
        <v>67.480329999999995</v>
      </c>
      <c r="K20014" s="15">
        <v>133.0521</v>
      </c>
    </row>
    <row r="20015" spans="9:11">
      <c r="I20015" s="15">
        <v>19960</v>
      </c>
      <c r="J20015" s="15">
        <v>68.626400000000004</v>
      </c>
      <c r="K20015" s="15">
        <v>126.18810000000001</v>
      </c>
    </row>
    <row r="20016" spans="9:11">
      <c r="I20016" s="15">
        <v>19961</v>
      </c>
      <c r="J20016" s="15">
        <v>67.438310000000001</v>
      </c>
      <c r="K20016" s="15">
        <v>121.3548</v>
      </c>
    </row>
    <row r="20017" spans="9:11">
      <c r="I20017" s="15">
        <v>19962</v>
      </c>
      <c r="J20017" s="15">
        <v>66.675989999999999</v>
      </c>
      <c r="K20017" s="15">
        <v>122.03230000000001</v>
      </c>
    </row>
    <row r="20018" spans="9:11">
      <c r="I20018" s="15">
        <v>19963</v>
      </c>
      <c r="J20018" s="15">
        <v>64.521159999999995</v>
      </c>
      <c r="K20018" s="15">
        <v>121.39409999999999</v>
      </c>
    </row>
    <row r="20019" spans="9:11">
      <c r="I20019" s="15">
        <v>19964</v>
      </c>
      <c r="J20019" s="15">
        <v>69.790049999999994</v>
      </c>
      <c r="K20019" s="15">
        <v>143.50299999999999</v>
      </c>
    </row>
    <row r="20020" spans="9:11">
      <c r="I20020" s="15">
        <v>19965</v>
      </c>
      <c r="J20020" s="15">
        <v>67.221729999999994</v>
      </c>
      <c r="K20020" s="15">
        <v>122.6996</v>
      </c>
    </row>
    <row r="20021" spans="9:11">
      <c r="I20021" s="15">
        <v>19966</v>
      </c>
      <c r="J20021" s="15">
        <v>66.493300000000005</v>
      </c>
      <c r="K20021" s="15">
        <v>115.29430000000001</v>
      </c>
    </row>
    <row r="20022" spans="9:11">
      <c r="I20022" s="15">
        <v>19967</v>
      </c>
      <c r="J20022" s="15">
        <v>65.264139999999998</v>
      </c>
      <c r="K20022" s="15">
        <v>120.4538</v>
      </c>
    </row>
    <row r="20023" spans="9:11">
      <c r="I20023" s="15">
        <v>19968</v>
      </c>
      <c r="J20023" s="15">
        <v>66.567880000000002</v>
      </c>
      <c r="K20023" s="15">
        <v>127.3631</v>
      </c>
    </row>
    <row r="20024" spans="9:11">
      <c r="I20024" s="15">
        <v>19969</v>
      </c>
      <c r="J20024" s="15">
        <v>65.898129999999995</v>
      </c>
      <c r="K20024" s="15">
        <v>121.61839999999999</v>
      </c>
    </row>
    <row r="20025" spans="9:11">
      <c r="I20025" s="15">
        <v>19970</v>
      </c>
      <c r="J20025" s="15">
        <v>69.707970000000003</v>
      </c>
      <c r="K20025" s="15">
        <v>127.6245</v>
      </c>
    </row>
    <row r="20026" spans="9:11">
      <c r="I20026" s="15">
        <v>19971</v>
      </c>
      <c r="J20026" s="15">
        <v>67.972099999999998</v>
      </c>
      <c r="K20026" s="15">
        <v>113.4425</v>
      </c>
    </row>
    <row r="20027" spans="9:11">
      <c r="I20027" s="15">
        <v>19972</v>
      </c>
      <c r="J20027" s="15">
        <v>65.860770000000002</v>
      </c>
      <c r="K20027" s="15">
        <v>98.252799999999993</v>
      </c>
    </row>
    <row r="20028" spans="9:11">
      <c r="I20028" s="15">
        <v>19973</v>
      </c>
      <c r="J20028" s="15">
        <v>65.027159999999995</v>
      </c>
      <c r="K20028" s="15">
        <v>125.143</v>
      </c>
    </row>
    <row r="20029" spans="9:11">
      <c r="I20029" s="15">
        <v>19974</v>
      </c>
      <c r="J20029" s="15">
        <v>68.486859999999993</v>
      </c>
      <c r="K20029" s="15">
        <v>143.41999999999999</v>
      </c>
    </row>
    <row r="20030" spans="9:11">
      <c r="I20030" s="15">
        <v>19975</v>
      </c>
      <c r="J20030" s="15">
        <v>67.991380000000007</v>
      </c>
      <c r="K20030" s="15">
        <v>125.5912</v>
      </c>
    </row>
    <row r="20031" spans="9:11">
      <c r="I20031" s="15">
        <v>19976</v>
      </c>
      <c r="J20031" s="15">
        <v>70.287800000000004</v>
      </c>
      <c r="K20031" s="15">
        <v>140.5505</v>
      </c>
    </row>
    <row r="20032" spans="9:11">
      <c r="I20032" s="15">
        <v>19977</v>
      </c>
      <c r="J20032" s="15">
        <v>67.29468</v>
      </c>
      <c r="K20032" s="15">
        <v>123.9692</v>
      </c>
    </row>
    <row r="20033" spans="9:11">
      <c r="I20033" s="15">
        <v>19978</v>
      </c>
      <c r="J20033" s="15">
        <v>68.261740000000003</v>
      </c>
      <c r="K20033" s="15">
        <v>113.2655</v>
      </c>
    </row>
    <row r="20034" spans="9:11">
      <c r="I20034" s="15">
        <v>19979</v>
      </c>
      <c r="J20034" s="15">
        <v>72.256249999999994</v>
      </c>
      <c r="K20034" s="15">
        <v>136.04349999999999</v>
      </c>
    </row>
    <row r="20035" spans="9:11">
      <c r="I20035" s="15">
        <v>19980</v>
      </c>
      <c r="J20035" s="15">
        <v>65.0702</v>
      </c>
      <c r="K20035" s="15">
        <v>119.358</v>
      </c>
    </row>
    <row r="20036" spans="9:11">
      <c r="I20036" s="15">
        <v>19981</v>
      </c>
      <c r="J20036" s="15">
        <v>71.088939999999994</v>
      </c>
      <c r="K20036" s="15">
        <v>135.04849999999999</v>
      </c>
    </row>
    <row r="20037" spans="9:11">
      <c r="I20037" s="15">
        <v>19982</v>
      </c>
      <c r="J20037" s="15">
        <v>68.252790000000005</v>
      </c>
      <c r="K20037" s="15">
        <v>133.05439999999999</v>
      </c>
    </row>
    <row r="20038" spans="9:11">
      <c r="I20038" s="15">
        <v>19983</v>
      </c>
      <c r="J20038" s="15">
        <v>66.784999999999997</v>
      </c>
      <c r="K20038" s="15">
        <v>128.2321</v>
      </c>
    </row>
    <row r="20039" spans="9:11">
      <c r="I20039" s="15">
        <v>19984</v>
      </c>
      <c r="J20039" s="15">
        <v>67.625550000000004</v>
      </c>
      <c r="K20039" s="15">
        <v>116.0675</v>
      </c>
    </row>
    <row r="20040" spans="9:11">
      <c r="I20040" s="15">
        <v>19985</v>
      </c>
      <c r="J20040" s="15">
        <v>63.946579999999997</v>
      </c>
      <c r="K20040" s="15">
        <v>121.03919999999999</v>
      </c>
    </row>
    <row r="20041" spans="9:11">
      <c r="I20041" s="15">
        <v>19986</v>
      </c>
      <c r="J20041" s="15">
        <v>68.947789999999998</v>
      </c>
      <c r="K20041" s="15">
        <v>124.4974</v>
      </c>
    </row>
    <row r="20042" spans="9:11">
      <c r="I20042" s="15">
        <v>19987</v>
      </c>
      <c r="J20042" s="15">
        <v>67.642439999999993</v>
      </c>
      <c r="K20042" s="15">
        <v>135.1131</v>
      </c>
    </row>
    <row r="20043" spans="9:11">
      <c r="I20043" s="15">
        <v>19988</v>
      </c>
      <c r="J20043" s="15">
        <v>68.509659999999997</v>
      </c>
      <c r="K20043" s="15">
        <v>138.66050000000001</v>
      </c>
    </row>
    <row r="20044" spans="9:11">
      <c r="I20044" s="15">
        <v>19989</v>
      </c>
      <c r="J20044" s="15">
        <v>68.974500000000006</v>
      </c>
      <c r="K20044" s="15">
        <v>118.8841</v>
      </c>
    </row>
    <row r="20045" spans="9:11">
      <c r="I20045" s="15">
        <v>19990</v>
      </c>
      <c r="J20045" s="15">
        <v>65.930369999999996</v>
      </c>
      <c r="K20045" s="15">
        <v>139.66220000000001</v>
      </c>
    </row>
    <row r="20046" spans="9:11">
      <c r="I20046" s="15">
        <v>19991</v>
      </c>
      <c r="J20046" s="15">
        <v>68.825559999999996</v>
      </c>
      <c r="K20046" s="15">
        <v>139.9606</v>
      </c>
    </row>
    <row r="20047" spans="9:11">
      <c r="I20047" s="15">
        <v>19992</v>
      </c>
      <c r="J20047" s="15">
        <v>67.934839999999994</v>
      </c>
      <c r="K20047" s="15">
        <v>121.858</v>
      </c>
    </row>
    <row r="20048" spans="9:11">
      <c r="I20048" s="15">
        <v>19993</v>
      </c>
      <c r="J20048" s="15">
        <v>66.375280000000004</v>
      </c>
      <c r="K20048" s="15">
        <v>118.5364</v>
      </c>
    </row>
    <row r="20049" spans="9:11">
      <c r="I20049" s="15">
        <v>19994</v>
      </c>
      <c r="J20049" s="15">
        <v>67.225610000000003</v>
      </c>
      <c r="K20049" s="15">
        <v>137.6765</v>
      </c>
    </row>
    <row r="20050" spans="9:11">
      <c r="I20050" s="15">
        <v>19995</v>
      </c>
      <c r="J20050" s="15">
        <v>68.952250000000006</v>
      </c>
      <c r="K20050" s="15">
        <v>127.904</v>
      </c>
    </row>
    <row r="20051" spans="9:11">
      <c r="I20051" s="15">
        <v>19996</v>
      </c>
      <c r="J20051" s="15">
        <v>65.279079999999993</v>
      </c>
      <c r="K20051" s="15">
        <v>117.08839999999999</v>
      </c>
    </row>
    <row r="20052" spans="9:11">
      <c r="I20052" s="15">
        <v>19997</v>
      </c>
      <c r="J20052" s="15">
        <v>67.657550000000001</v>
      </c>
      <c r="K20052" s="15">
        <v>123.9277</v>
      </c>
    </row>
    <row r="20053" spans="9:11">
      <c r="I20053" s="15">
        <v>19998</v>
      </c>
      <c r="J20053" s="15">
        <v>66.692009999999996</v>
      </c>
      <c r="K20053" s="15">
        <v>116.5055</v>
      </c>
    </row>
    <row r="20054" spans="9:11">
      <c r="I20054" s="15">
        <v>19999</v>
      </c>
      <c r="J20054" s="15">
        <v>65.781019999999998</v>
      </c>
      <c r="K20054" s="15">
        <v>104.7543</v>
      </c>
    </row>
    <row r="20055" spans="9:11">
      <c r="I20055" s="15">
        <v>20000</v>
      </c>
      <c r="J20055" s="15">
        <v>68.070449999999994</v>
      </c>
      <c r="K20055" s="15">
        <v>129.6798</v>
      </c>
    </row>
    <row r="20056" spans="9:11">
      <c r="I20056" s="15">
        <v>20001</v>
      </c>
      <c r="J20056" s="15">
        <v>69</v>
      </c>
      <c r="K20056" s="15">
        <v>135.36160000000001</v>
      </c>
    </row>
    <row r="20057" spans="9:11">
      <c r="I20057" s="15">
        <v>20002</v>
      </c>
      <c r="J20057" s="15">
        <v>69.104870000000005</v>
      </c>
      <c r="K20057" s="15">
        <v>126.5316</v>
      </c>
    </row>
    <row r="20058" spans="9:11">
      <c r="I20058" s="15">
        <v>20003</v>
      </c>
      <c r="J20058" s="15">
        <v>72.131929999999997</v>
      </c>
      <c r="K20058" s="15">
        <v>161.0239</v>
      </c>
    </row>
    <row r="20059" spans="9:11">
      <c r="I20059" s="15">
        <v>20004</v>
      </c>
      <c r="J20059" s="15">
        <v>70.903729999999996</v>
      </c>
      <c r="K20059" s="15">
        <v>145.62690000000001</v>
      </c>
    </row>
    <row r="20060" spans="9:11">
      <c r="I20060" s="15">
        <v>20005</v>
      </c>
      <c r="J20060" s="15">
        <v>67.868070000000003</v>
      </c>
      <c r="K20060" s="15">
        <v>122.00749999999999</v>
      </c>
    </row>
    <row r="20061" spans="9:11">
      <c r="I20061" s="15">
        <v>20006</v>
      </c>
      <c r="J20061" s="15">
        <v>67.438919999999996</v>
      </c>
      <c r="K20061" s="15">
        <v>131.47669999999999</v>
      </c>
    </row>
    <row r="20062" spans="9:11">
      <c r="I20062" s="15">
        <v>20007</v>
      </c>
      <c r="J20062" s="15">
        <v>69.431179999999998</v>
      </c>
      <c r="K20062" s="15">
        <v>133.45400000000001</v>
      </c>
    </row>
    <row r="20063" spans="9:11">
      <c r="I20063" s="15">
        <v>20008</v>
      </c>
      <c r="J20063" s="15">
        <v>67.103589999999997</v>
      </c>
      <c r="K20063" s="15">
        <v>119.217</v>
      </c>
    </row>
    <row r="20064" spans="9:11">
      <c r="I20064" s="15">
        <v>20009</v>
      </c>
      <c r="J20064" s="15">
        <v>70.181489999999997</v>
      </c>
      <c r="K20064" s="15">
        <v>147.23070000000001</v>
      </c>
    </row>
    <row r="20065" spans="9:11">
      <c r="I20065" s="15">
        <v>20010</v>
      </c>
      <c r="J20065" s="15">
        <v>67.389179999999996</v>
      </c>
      <c r="K20065" s="15">
        <v>139.70660000000001</v>
      </c>
    </row>
    <row r="20066" spans="9:11">
      <c r="I20066" s="15">
        <v>20011</v>
      </c>
      <c r="J20066" s="15">
        <v>70.457139999999995</v>
      </c>
      <c r="K20066" s="15">
        <v>139.73009999999999</v>
      </c>
    </row>
    <row r="20067" spans="9:11">
      <c r="I20067" s="15">
        <v>20012</v>
      </c>
      <c r="J20067" s="15">
        <v>68.634209999999996</v>
      </c>
      <c r="K20067" s="15">
        <v>115.9739</v>
      </c>
    </row>
    <row r="20068" spans="9:11">
      <c r="I20068" s="15">
        <v>20013</v>
      </c>
      <c r="J20068" s="15">
        <v>65.62218</v>
      </c>
      <c r="K20068" s="15">
        <v>136.33920000000001</v>
      </c>
    </row>
    <row r="20069" spans="9:11">
      <c r="I20069" s="15">
        <v>20014</v>
      </c>
      <c r="J20069" s="15">
        <v>67.063490000000002</v>
      </c>
      <c r="K20069" s="15">
        <v>123.1228</v>
      </c>
    </row>
    <row r="20070" spans="9:11">
      <c r="I20070" s="15">
        <v>20015</v>
      </c>
      <c r="J20070" s="15">
        <v>67.30641</v>
      </c>
      <c r="K20070" s="15">
        <v>98.957849999999993</v>
      </c>
    </row>
    <row r="20071" spans="9:11">
      <c r="I20071" s="15">
        <v>20016</v>
      </c>
      <c r="J20071" s="15">
        <v>65.466059999999999</v>
      </c>
      <c r="K20071" s="15">
        <v>106.70269999999999</v>
      </c>
    </row>
    <row r="20072" spans="9:11">
      <c r="I20072" s="15">
        <v>20017</v>
      </c>
      <c r="J20072" s="15">
        <v>66.530010000000004</v>
      </c>
      <c r="K20072" s="15">
        <v>121.2127</v>
      </c>
    </row>
    <row r="20073" spans="9:11">
      <c r="I20073" s="15">
        <v>20018</v>
      </c>
      <c r="J20073" s="15">
        <v>67.377799999999993</v>
      </c>
      <c r="K20073" s="15">
        <v>114.9383</v>
      </c>
    </row>
    <row r="20074" spans="9:11">
      <c r="I20074" s="15">
        <v>20019</v>
      </c>
      <c r="J20074" s="15">
        <v>69.322710000000001</v>
      </c>
      <c r="K20074" s="15">
        <v>115.2415</v>
      </c>
    </row>
    <row r="20075" spans="9:11">
      <c r="I20075" s="15">
        <v>20020</v>
      </c>
      <c r="J20075" s="15">
        <v>66.795699999999997</v>
      </c>
      <c r="K20075" s="15">
        <v>128.4932</v>
      </c>
    </row>
    <row r="20076" spans="9:11">
      <c r="I20076" s="15">
        <v>20021</v>
      </c>
      <c r="J20076" s="15">
        <v>65.324070000000006</v>
      </c>
      <c r="K20076" s="15">
        <v>114.5338</v>
      </c>
    </row>
    <row r="20077" spans="9:11">
      <c r="I20077" s="15">
        <v>20022</v>
      </c>
      <c r="J20077" s="15">
        <v>66.559349999999995</v>
      </c>
      <c r="K20077" s="15">
        <v>121.121</v>
      </c>
    </row>
    <row r="20078" spans="9:11">
      <c r="I20078" s="15">
        <v>20023</v>
      </c>
      <c r="J20078" s="15">
        <v>66.005049999999997</v>
      </c>
      <c r="K20078" s="15">
        <v>126.9795</v>
      </c>
    </row>
    <row r="20079" spans="9:11">
      <c r="I20079" s="15">
        <v>20024</v>
      </c>
      <c r="J20079" s="15">
        <v>69.597390000000004</v>
      </c>
      <c r="K20079" s="15">
        <v>152.86930000000001</v>
      </c>
    </row>
    <row r="20080" spans="9:11">
      <c r="I20080" s="15">
        <v>20025</v>
      </c>
      <c r="J20080" s="15">
        <v>66.095830000000007</v>
      </c>
      <c r="K20080" s="15">
        <v>120.371</v>
      </c>
    </row>
    <row r="20081" spans="9:11">
      <c r="I20081" s="15">
        <v>20026</v>
      </c>
      <c r="J20081" s="15">
        <v>69.367260000000002</v>
      </c>
      <c r="K20081" s="15">
        <v>118.9293</v>
      </c>
    </row>
    <row r="20082" spans="9:11">
      <c r="I20082" s="15">
        <v>20027</v>
      </c>
      <c r="J20082" s="15">
        <v>72.008089999999996</v>
      </c>
      <c r="K20082" s="15">
        <v>144.99950000000001</v>
      </c>
    </row>
    <row r="20083" spans="9:11">
      <c r="I20083" s="15">
        <v>20028</v>
      </c>
      <c r="J20083" s="15">
        <v>66.889279999999999</v>
      </c>
      <c r="K20083" s="15">
        <v>110.721</v>
      </c>
    </row>
    <row r="20084" spans="9:11">
      <c r="I20084" s="15">
        <v>20029</v>
      </c>
      <c r="J20084" s="15">
        <v>66.407219999999995</v>
      </c>
      <c r="K20084" s="15">
        <v>123.5727</v>
      </c>
    </row>
    <row r="20085" spans="9:11">
      <c r="I20085" s="15">
        <v>20030</v>
      </c>
      <c r="J20085" s="15">
        <v>65.538499999999999</v>
      </c>
      <c r="K20085" s="15">
        <v>119.9828</v>
      </c>
    </row>
    <row r="20086" spans="9:11">
      <c r="I20086" s="15">
        <v>20031</v>
      </c>
      <c r="J20086" s="15">
        <v>69.559259999999995</v>
      </c>
      <c r="K20086" s="15">
        <v>138.02780000000001</v>
      </c>
    </row>
    <row r="20087" spans="9:11">
      <c r="I20087" s="15">
        <v>20032</v>
      </c>
      <c r="J20087" s="15">
        <v>69.814049999999995</v>
      </c>
      <c r="K20087" s="15">
        <v>122.6454</v>
      </c>
    </row>
    <row r="20088" spans="9:11">
      <c r="I20088" s="15">
        <v>20033</v>
      </c>
      <c r="J20088" s="15">
        <v>69.919929999999994</v>
      </c>
      <c r="K20088" s="15">
        <v>144.7208</v>
      </c>
    </row>
    <row r="20089" spans="9:11">
      <c r="I20089" s="15">
        <v>20034</v>
      </c>
      <c r="J20089" s="15">
        <v>70.087900000000005</v>
      </c>
      <c r="K20089" s="15">
        <v>122.9645</v>
      </c>
    </row>
    <row r="20090" spans="9:11">
      <c r="I20090" s="15">
        <v>20035</v>
      </c>
      <c r="J20090" s="15">
        <v>66.230509999999995</v>
      </c>
      <c r="K20090" s="15">
        <v>99.103999999999999</v>
      </c>
    </row>
    <row r="20091" spans="9:11">
      <c r="I20091" s="15">
        <v>20036</v>
      </c>
      <c r="J20091" s="15">
        <v>67.618179999999995</v>
      </c>
      <c r="K20091" s="15">
        <v>141.25919999999999</v>
      </c>
    </row>
    <row r="20092" spans="9:11">
      <c r="I20092" s="15">
        <v>20037</v>
      </c>
      <c r="J20092" s="15">
        <v>68.581429999999997</v>
      </c>
      <c r="K20092" s="15">
        <v>125.36150000000001</v>
      </c>
    </row>
    <row r="20093" spans="9:11">
      <c r="I20093" s="15">
        <v>20038</v>
      </c>
      <c r="J20093" s="15">
        <v>68.156949999999995</v>
      </c>
      <c r="K20093" s="15">
        <v>126.2308</v>
      </c>
    </row>
    <row r="20094" spans="9:11">
      <c r="I20094" s="15">
        <v>20039</v>
      </c>
      <c r="J20094" s="15">
        <v>67.512</v>
      </c>
      <c r="K20094" s="15">
        <v>126.9866</v>
      </c>
    </row>
    <row r="20095" spans="9:11">
      <c r="I20095" s="15">
        <v>20040</v>
      </c>
      <c r="J20095" s="15">
        <v>70.765519999999995</v>
      </c>
      <c r="K20095" s="15">
        <v>142.92959999999999</v>
      </c>
    </row>
    <row r="20096" spans="9:11">
      <c r="I20096" s="15">
        <v>20041</v>
      </c>
      <c r="J20096" s="15">
        <v>69.262339999999995</v>
      </c>
      <c r="K20096" s="15">
        <v>143.2527</v>
      </c>
    </row>
    <row r="20097" spans="9:11">
      <c r="I20097" s="15">
        <v>20042</v>
      </c>
      <c r="J20097" s="15">
        <v>68.32817</v>
      </c>
      <c r="K20097" s="15">
        <v>132.77590000000001</v>
      </c>
    </row>
    <row r="20098" spans="9:11">
      <c r="I20098" s="15">
        <v>20043</v>
      </c>
      <c r="J20098" s="15">
        <v>69.512569999999997</v>
      </c>
      <c r="K20098" s="15">
        <v>113.2856</v>
      </c>
    </row>
    <row r="20099" spans="9:11">
      <c r="I20099" s="15">
        <v>20044</v>
      </c>
      <c r="J20099" s="15">
        <v>70.027060000000006</v>
      </c>
      <c r="K20099" s="15">
        <v>129.05590000000001</v>
      </c>
    </row>
    <row r="20100" spans="9:11">
      <c r="I20100" s="15">
        <v>20045</v>
      </c>
      <c r="J20100" s="15">
        <v>66.824830000000006</v>
      </c>
      <c r="K20100" s="15">
        <v>115.54689999999999</v>
      </c>
    </row>
    <row r="20101" spans="9:11">
      <c r="I20101" s="15">
        <v>20046</v>
      </c>
      <c r="J20101" s="15">
        <v>69.031620000000004</v>
      </c>
      <c r="K20101" s="15">
        <v>142.65119999999999</v>
      </c>
    </row>
    <row r="20102" spans="9:11">
      <c r="I20102" s="15">
        <v>20047</v>
      </c>
      <c r="J20102" s="15">
        <v>67.601249999999993</v>
      </c>
      <c r="K20102" s="15">
        <v>125.52979999999999</v>
      </c>
    </row>
    <row r="20103" spans="9:11">
      <c r="I20103" s="15">
        <v>20048</v>
      </c>
      <c r="J20103" s="15">
        <v>69.254149999999996</v>
      </c>
      <c r="K20103" s="15">
        <v>127.9935</v>
      </c>
    </row>
    <row r="20104" spans="9:11">
      <c r="I20104" s="15">
        <v>20049</v>
      </c>
      <c r="J20104" s="15">
        <v>68.101609999999994</v>
      </c>
      <c r="K20104" s="15">
        <v>115.5621</v>
      </c>
    </row>
    <row r="20105" spans="9:11">
      <c r="I20105" s="15">
        <v>20050</v>
      </c>
      <c r="J20105" s="15">
        <v>67.650469999999999</v>
      </c>
      <c r="K20105" s="15">
        <v>123.73269999999999</v>
      </c>
    </row>
    <row r="20106" spans="9:11">
      <c r="I20106" s="15">
        <v>20051</v>
      </c>
      <c r="J20106" s="15">
        <v>70.96123</v>
      </c>
      <c r="K20106" s="15">
        <v>136.31270000000001</v>
      </c>
    </row>
    <row r="20107" spans="9:11">
      <c r="I20107" s="15">
        <v>20052</v>
      </c>
      <c r="J20107" s="15">
        <v>68.411460000000005</v>
      </c>
      <c r="K20107" s="15">
        <v>131.79939999999999</v>
      </c>
    </row>
    <row r="20108" spans="9:11">
      <c r="I20108" s="15">
        <v>20053</v>
      </c>
      <c r="J20108" s="15">
        <v>67.37012</v>
      </c>
      <c r="K20108" s="15">
        <v>109.7773</v>
      </c>
    </row>
    <row r="20109" spans="9:11">
      <c r="I20109" s="15">
        <v>20054</v>
      </c>
      <c r="J20109" s="15">
        <v>66.751390000000001</v>
      </c>
      <c r="K20109" s="15">
        <v>123.746</v>
      </c>
    </row>
    <row r="20110" spans="9:11">
      <c r="I20110" s="15">
        <v>20055</v>
      </c>
      <c r="J20110" s="15">
        <v>67.133340000000004</v>
      </c>
      <c r="K20110" s="15">
        <v>121.373</v>
      </c>
    </row>
    <row r="20111" spans="9:11">
      <c r="I20111" s="15">
        <v>20056</v>
      </c>
      <c r="J20111" s="15">
        <v>67.779259999999994</v>
      </c>
      <c r="K20111" s="15">
        <v>110.8057</v>
      </c>
    </row>
    <row r="20112" spans="9:11">
      <c r="I20112" s="15">
        <v>20057</v>
      </c>
      <c r="J20112" s="15">
        <v>66.972009999999997</v>
      </c>
      <c r="K20112" s="15">
        <v>112.40940000000001</v>
      </c>
    </row>
    <row r="20113" spans="9:11">
      <c r="I20113" s="15">
        <v>20058</v>
      </c>
      <c r="J20113" s="15">
        <v>69.629509999999996</v>
      </c>
      <c r="K20113" s="15">
        <v>130.6875</v>
      </c>
    </row>
    <row r="20114" spans="9:11">
      <c r="I20114" s="15">
        <v>20059</v>
      </c>
      <c r="J20114" s="15">
        <v>67.008449999999996</v>
      </c>
      <c r="K20114" s="15">
        <v>122.5204</v>
      </c>
    </row>
    <row r="20115" spans="9:11">
      <c r="I20115" s="15">
        <v>20060</v>
      </c>
      <c r="J20115" s="15">
        <v>65.847819999999999</v>
      </c>
      <c r="K20115" s="15">
        <v>110.4676</v>
      </c>
    </row>
    <row r="20116" spans="9:11">
      <c r="I20116" s="15">
        <v>20061</v>
      </c>
      <c r="J20116" s="15">
        <v>68.74982</v>
      </c>
      <c r="K20116" s="15">
        <v>137.43440000000001</v>
      </c>
    </row>
    <row r="20117" spans="9:11">
      <c r="I20117" s="15">
        <v>20062</v>
      </c>
      <c r="J20117" s="15">
        <v>63.46219</v>
      </c>
      <c r="K20117" s="15">
        <v>131.62780000000001</v>
      </c>
    </row>
    <row r="20118" spans="9:11">
      <c r="I20118" s="15">
        <v>20063</v>
      </c>
      <c r="J20118" s="15">
        <v>68.282979999999995</v>
      </c>
      <c r="K20118" s="15">
        <v>121.9196</v>
      </c>
    </row>
    <row r="20119" spans="9:11">
      <c r="I20119" s="15">
        <v>20064</v>
      </c>
      <c r="J20119" s="15">
        <v>69.086110000000005</v>
      </c>
      <c r="K20119" s="15">
        <v>128.72460000000001</v>
      </c>
    </row>
    <row r="20120" spans="9:11">
      <c r="I20120" s="15">
        <v>20065</v>
      </c>
      <c r="J20120" s="15">
        <v>67.511380000000003</v>
      </c>
      <c r="K20120" s="15">
        <v>126.3069</v>
      </c>
    </row>
    <row r="20121" spans="9:11">
      <c r="I20121" s="15">
        <v>20066</v>
      </c>
      <c r="J20121" s="15">
        <v>67.919910000000002</v>
      </c>
      <c r="K20121" s="15">
        <v>122.28270000000001</v>
      </c>
    </row>
    <row r="20122" spans="9:11">
      <c r="I20122" s="15">
        <v>20067</v>
      </c>
      <c r="J20122" s="15">
        <v>70.055350000000004</v>
      </c>
      <c r="K20122" s="15">
        <v>142.03110000000001</v>
      </c>
    </row>
    <row r="20123" spans="9:11">
      <c r="I20123" s="15">
        <v>20068</v>
      </c>
      <c r="J20123" s="15">
        <v>67.117410000000007</v>
      </c>
      <c r="K20123" s="15">
        <v>111.0611</v>
      </c>
    </row>
    <row r="20124" spans="9:11">
      <c r="I20124" s="15">
        <v>20069</v>
      </c>
      <c r="J20124" s="15">
        <v>68.906639999999996</v>
      </c>
      <c r="K20124" s="15">
        <v>119.2548</v>
      </c>
    </row>
    <row r="20125" spans="9:11">
      <c r="I20125" s="15">
        <v>20070</v>
      </c>
      <c r="J20125" s="15">
        <v>67.974810000000005</v>
      </c>
      <c r="K20125" s="15">
        <v>124.2253</v>
      </c>
    </row>
    <row r="20126" spans="9:11">
      <c r="I20126" s="15">
        <v>20071</v>
      </c>
      <c r="J20126" s="15">
        <v>69.829790000000003</v>
      </c>
      <c r="K20126" s="15">
        <v>149.13220000000001</v>
      </c>
    </row>
    <row r="20127" spans="9:11">
      <c r="I20127" s="15">
        <v>20072</v>
      </c>
      <c r="J20127" s="15">
        <v>68.87782</v>
      </c>
      <c r="K20127" s="15">
        <v>132.1464</v>
      </c>
    </row>
    <row r="20128" spans="9:11">
      <c r="I20128" s="15">
        <v>20073</v>
      </c>
      <c r="J20128" s="15">
        <v>68.629689999999997</v>
      </c>
      <c r="K20128" s="15">
        <v>131.29939999999999</v>
      </c>
    </row>
    <row r="20129" spans="9:11">
      <c r="I20129" s="15">
        <v>20074</v>
      </c>
      <c r="J20129" s="15">
        <v>68.27637</v>
      </c>
      <c r="K20129" s="15">
        <v>148.09630000000001</v>
      </c>
    </row>
    <row r="20130" spans="9:11">
      <c r="I20130" s="15">
        <v>20075</v>
      </c>
      <c r="J20130" s="15">
        <v>67.85369</v>
      </c>
      <c r="K20130" s="15">
        <v>120.77370000000001</v>
      </c>
    </row>
    <row r="20131" spans="9:11">
      <c r="I20131" s="15">
        <v>20076</v>
      </c>
      <c r="J20131" s="15">
        <v>67.062349999999995</v>
      </c>
      <c r="K20131" s="15">
        <v>133.16059999999999</v>
      </c>
    </row>
    <row r="20132" spans="9:11">
      <c r="I20132" s="15">
        <v>20077</v>
      </c>
      <c r="J20132" s="15">
        <v>70.259429999999995</v>
      </c>
      <c r="K20132" s="15">
        <v>134.5582</v>
      </c>
    </row>
    <row r="20133" spans="9:11">
      <c r="I20133" s="15">
        <v>20078</v>
      </c>
      <c r="J20133" s="15">
        <v>69.183909999999997</v>
      </c>
      <c r="K20133" s="15">
        <v>131.27549999999999</v>
      </c>
    </row>
    <row r="20134" spans="9:11">
      <c r="I20134" s="15">
        <v>20079</v>
      </c>
      <c r="J20134" s="15">
        <v>69.922060000000002</v>
      </c>
      <c r="K20134" s="15">
        <v>129.27420000000001</v>
      </c>
    </row>
    <row r="20135" spans="9:11">
      <c r="I20135" s="15">
        <v>20080</v>
      </c>
      <c r="J20135" s="15">
        <v>70.78492</v>
      </c>
      <c r="K20135" s="15">
        <v>146.67689999999999</v>
      </c>
    </row>
    <row r="20136" spans="9:11">
      <c r="I20136" s="15">
        <v>20081</v>
      </c>
      <c r="J20136" s="15">
        <v>70.760450000000006</v>
      </c>
      <c r="K20136" s="15">
        <v>134.02860000000001</v>
      </c>
    </row>
    <row r="20137" spans="9:11">
      <c r="I20137" s="15">
        <v>20082</v>
      </c>
      <c r="J20137" s="15">
        <v>70.820530000000005</v>
      </c>
      <c r="K20137" s="15">
        <v>141.0171</v>
      </c>
    </row>
    <row r="20138" spans="9:11">
      <c r="I20138" s="15">
        <v>20083</v>
      </c>
      <c r="J20138" s="15">
        <v>67.729339999999993</v>
      </c>
      <c r="K20138" s="15">
        <v>124.2418</v>
      </c>
    </row>
    <row r="20139" spans="9:11">
      <c r="I20139" s="15">
        <v>20084</v>
      </c>
      <c r="J20139" s="15">
        <v>67.436390000000003</v>
      </c>
      <c r="K20139" s="15">
        <v>129.38140000000001</v>
      </c>
    </row>
    <row r="20140" spans="9:11">
      <c r="I20140" s="15">
        <v>20085</v>
      </c>
      <c r="J20140" s="15">
        <v>64.303120000000007</v>
      </c>
      <c r="K20140" s="15">
        <v>99.335790000000003</v>
      </c>
    </row>
    <row r="20141" spans="9:11">
      <c r="I20141" s="15">
        <v>20086</v>
      </c>
      <c r="J20141" s="15">
        <v>64.886480000000006</v>
      </c>
      <c r="K20141" s="15">
        <v>113.0468</v>
      </c>
    </row>
    <row r="20142" spans="9:11">
      <c r="I20142" s="15">
        <v>20087</v>
      </c>
      <c r="J20142" s="15">
        <v>63.012439999999998</v>
      </c>
      <c r="K20142" s="15">
        <v>101.7311</v>
      </c>
    </row>
    <row r="20143" spans="9:11">
      <c r="I20143" s="15">
        <v>20088</v>
      </c>
      <c r="J20143" s="15">
        <v>67.533950000000004</v>
      </c>
      <c r="K20143" s="15">
        <v>144.43389999999999</v>
      </c>
    </row>
    <row r="20144" spans="9:11">
      <c r="I20144" s="15">
        <v>20089</v>
      </c>
      <c r="J20144" s="15">
        <v>64.220259999999996</v>
      </c>
      <c r="K20144" s="15">
        <v>127.72410000000001</v>
      </c>
    </row>
    <row r="20145" spans="9:11">
      <c r="I20145" s="15">
        <v>20090</v>
      </c>
      <c r="J20145" s="15">
        <v>68.282489999999996</v>
      </c>
      <c r="K20145" s="15">
        <v>116.6627</v>
      </c>
    </row>
    <row r="20146" spans="9:11">
      <c r="I20146" s="15">
        <v>20091</v>
      </c>
      <c r="J20146" s="15">
        <v>70.014570000000006</v>
      </c>
      <c r="K20146" s="15">
        <v>121.0093</v>
      </c>
    </row>
    <row r="20147" spans="9:11">
      <c r="I20147" s="15">
        <v>20092</v>
      </c>
      <c r="J20147" s="15">
        <v>65.917429999999996</v>
      </c>
      <c r="K20147" s="15">
        <v>138.7636</v>
      </c>
    </row>
    <row r="20148" spans="9:11">
      <c r="I20148" s="15">
        <v>20093</v>
      </c>
      <c r="J20148" s="15">
        <v>67.713939999999994</v>
      </c>
      <c r="K20148" s="15">
        <v>125.1313</v>
      </c>
    </row>
    <row r="20149" spans="9:11">
      <c r="I20149" s="15">
        <v>20094</v>
      </c>
      <c r="J20149" s="15">
        <v>66.881270000000001</v>
      </c>
      <c r="K20149" s="15">
        <v>124.8587</v>
      </c>
    </row>
    <row r="20150" spans="9:11">
      <c r="I20150" s="15">
        <v>20095</v>
      </c>
      <c r="J20150" s="15">
        <v>69.529669999999996</v>
      </c>
      <c r="K20150" s="15">
        <v>131.17269999999999</v>
      </c>
    </row>
    <row r="20151" spans="9:11">
      <c r="I20151" s="15">
        <v>20096</v>
      </c>
      <c r="J20151" s="15">
        <v>67.756010000000003</v>
      </c>
      <c r="K20151" s="15">
        <v>135.34800000000001</v>
      </c>
    </row>
    <row r="20152" spans="9:11">
      <c r="I20152" s="15">
        <v>20097</v>
      </c>
      <c r="J20152" s="15">
        <v>69.491119999999995</v>
      </c>
      <c r="K20152" s="15">
        <v>154.7671</v>
      </c>
    </row>
    <row r="20153" spans="9:11">
      <c r="I20153" s="15">
        <v>20098</v>
      </c>
      <c r="J20153" s="15">
        <v>70.221379999999996</v>
      </c>
      <c r="K20153" s="15">
        <v>141.09639999999999</v>
      </c>
    </row>
    <row r="20154" spans="9:11">
      <c r="I20154" s="15">
        <v>20099</v>
      </c>
      <c r="J20154" s="15">
        <v>67.969350000000006</v>
      </c>
      <c r="K20154" s="15">
        <v>127.49809999999999</v>
      </c>
    </row>
    <row r="20155" spans="9:11">
      <c r="I20155" s="15">
        <v>20100</v>
      </c>
      <c r="J20155" s="15">
        <v>68.110169999999997</v>
      </c>
      <c r="K20155" s="15">
        <v>128.51560000000001</v>
      </c>
    </row>
    <row r="20156" spans="9:11">
      <c r="I20156" s="15">
        <v>20101</v>
      </c>
      <c r="J20156" s="15">
        <v>67.927210000000002</v>
      </c>
      <c r="K20156" s="15">
        <v>127.19759999999999</v>
      </c>
    </row>
    <row r="20157" spans="9:11">
      <c r="I20157" s="15">
        <v>20102</v>
      </c>
      <c r="J20157" s="15">
        <v>66.164730000000006</v>
      </c>
      <c r="K20157" s="15">
        <v>127.86069999999999</v>
      </c>
    </row>
    <row r="20158" spans="9:11">
      <c r="I20158" s="15">
        <v>20103</v>
      </c>
      <c r="J20158" s="15">
        <v>69.995189999999994</v>
      </c>
      <c r="K20158" s="15">
        <v>143.375</v>
      </c>
    </row>
    <row r="20159" spans="9:11">
      <c r="I20159" s="15">
        <v>20104</v>
      </c>
      <c r="J20159" s="15">
        <v>71.323580000000007</v>
      </c>
      <c r="K20159" s="15">
        <v>121.50749999999999</v>
      </c>
    </row>
    <row r="20160" spans="9:11">
      <c r="I20160" s="15">
        <v>20105</v>
      </c>
      <c r="J20160" s="15">
        <v>66.498220000000003</v>
      </c>
      <c r="K20160" s="15">
        <v>113.8888</v>
      </c>
    </row>
    <row r="20161" spans="9:11">
      <c r="I20161" s="15">
        <v>20106</v>
      </c>
      <c r="J20161" s="15">
        <v>70.429919999999996</v>
      </c>
      <c r="K20161" s="15">
        <v>146.1728</v>
      </c>
    </row>
    <row r="20162" spans="9:11">
      <c r="I20162" s="15">
        <v>20107</v>
      </c>
      <c r="J20162" s="15">
        <v>68.253249999999994</v>
      </c>
      <c r="K20162" s="15">
        <v>136.89169999999999</v>
      </c>
    </row>
    <row r="20163" spans="9:11">
      <c r="I20163" s="15">
        <v>20108</v>
      </c>
      <c r="J20163" s="15">
        <v>69.598370000000003</v>
      </c>
      <c r="K20163" s="15">
        <v>135.23679999999999</v>
      </c>
    </row>
    <row r="20164" spans="9:11">
      <c r="I20164" s="15">
        <v>20109</v>
      </c>
      <c r="J20164" s="15">
        <v>67.382369999999995</v>
      </c>
      <c r="K20164" s="15">
        <v>106.1247</v>
      </c>
    </row>
    <row r="20165" spans="9:11">
      <c r="I20165" s="15">
        <v>20110</v>
      </c>
      <c r="J20165" s="15">
        <v>69.639169999999993</v>
      </c>
      <c r="K20165" s="15">
        <v>135.77099999999999</v>
      </c>
    </row>
    <row r="20166" spans="9:11">
      <c r="I20166" s="15">
        <v>20111</v>
      </c>
      <c r="J20166" s="15">
        <v>67.21378</v>
      </c>
      <c r="K20166" s="15">
        <v>112.4521</v>
      </c>
    </row>
    <row r="20167" spans="9:11">
      <c r="I20167" s="15">
        <v>20112</v>
      </c>
      <c r="J20167" s="15">
        <v>65.344520000000003</v>
      </c>
      <c r="K20167" s="15">
        <v>111.6073</v>
      </c>
    </row>
    <row r="20168" spans="9:11">
      <c r="I20168" s="15">
        <v>20113</v>
      </c>
      <c r="J20168" s="15">
        <v>68.456549999999993</v>
      </c>
      <c r="K20168" s="15">
        <v>148.56710000000001</v>
      </c>
    </row>
    <row r="20169" spans="9:11">
      <c r="I20169" s="15">
        <v>20114</v>
      </c>
      <c r="J20169" s="15">
        <v>68.201210000000003</v>
      </c>
      <c r="K20169" s="15">
        <v>137.84710000000001</v>
      </c>
    </row>
    <row r="20170" spans="9:11">
      <c r="I20170" s="15">
        <v>20115</v>
      </c>
      <c r="J20170" s="15">
        <v>68.831919999999997</v>
      </c>
      <c r="K20170" s="15">
        <v>132.21950000000001</v>
      </c>
    </row>
    <row r="20171" spans="9:11">
      <c r="I20171" s="15">
        <v>20116</v>
      </c>
      <c r="J20171" s="15">
        <v>67.953500000000005</v>
      </c>
      <c r="K20171" s="15">
        <v>149.56039999999999</v>
      </c>
    </row>
    <row r="20172" spans="9:11">
      <c r="I20172" s="15">
        <v>20117</v>
      </c>
      <c r="J20172" s="15">
        <v>67.564459999999997</v>
      </c>
      <c r="K20172" s="15">
        <v>148.74039999999999</v>
      </c>
    </row>
    <row r="20173" spans="9:11">
      <c r="I20173" s="15">
        <v>20118</v>
      </c>
      <c r="J20173" s="15">
        <v>71.564319999999995</v>
      </c>
      <c r="K20173" s="15">
        <v>139.68870000000001</v>
      </c>
    </row>
    <row r="20174" spans="9:11">
      <c r="I20174" s="15">
        <v>20119</v>
      </c>
      <c r="J20174" s="15">
        <v>68.209029999999998</v>
      </c>
      <c r="K20174" s="15">
        <v>117.36669999999999</v>
      </c>
    </row>
    <row r="20175" spans="9:11">
      <c r="I20175" s="15">
        <v>20120</v>
      </c>
      <c r="J20175" s="15">
        <v>67.062560000000005</v>
      </c>
      <c r="K20175" s="15">
        <v>135.0763</v>
      </c>
    </row>
    <row r="20176" spans="9:11">
      <c r="I20176" s="15">
        <v>20121</v>
      </c>
      <c r="J20176" s="15">
        <v>68.820250000000001</v>
      </c>
      <c r="K20176" s="15">
        <v>126.83150000000001</v>
      </c>
    </row>
    <row r="20177" spans="9:11">
      <c r="I20177" s="15">
        <v>20122</v>
      </c>
      <c r="J20177" s="15">
        <v>71.585520000000002</v>
      </c>
      <c r="K20177" s="15">
        <v>134.0719</v>
      </c>
    </row>
    <row r="20178" spans="9:11">
      <c r="I20178" s="15">
        <v>20123</v>
      </c>
      <c r="J20178" s="15">
        <v>70.895830000000004</v>
      </c>
      <c r="K20178" s="15">
        <v>103.5093</v>
      </c>
    </row>
    <row r="20179" spans="9:11">
      <c r="I20179" s="15">
        <v>20124</v>
      </c>
      <c r="J20179" s="15">
        <v>69.647930000000002</v>
      </c>
      <c r="K20179" s="15">
        <v>131.37870000000001</v>
      </c>
    </row>
    <row r="20180" spans="9:11">
      <c r="I20180" s="15">
        <v>20125</v>
      </c>
      <c r="J20180" s="15">
        <v>66.456090000000003</v>
      </c>
      <c r="K20180" s="15">
        <v>123.37869999999999</v>
      </c>
    </row>
    <row r="20181" spans="9:11">
      <c r="I20181" s="15">
        <v>20126</v>
      </c>
      <c r="J20181" s="15">
        <v>69.563630000000003</v>
      </c>
      <c r="K20181" s="15">
        <v>141.0351</v>
      </c>
    </row>
    <row r="20182" spans="9:11">
      <c r="I20182" s="15">
        <v>20127</v>
      </c>
      <c r="J20182" s="15">
        <v>69.237080000000006</v>
      </c>
      <c r="K20182" s="15">
        <v>133.70079999999999</v>
      </c>
    </row>
    <row r="20183" spans="9:11">
      <c r="I20183" s="15">
        <v>20128</v>
      </c>
      <c r="J20183" s="15">
        <v>65.963099999999997</v>
      </c>
      <c r="K20183" s="15">
        <v>121.1477</v>
      </c>
    </row>
    <row r="20184" spans="9:11">
      <c r="I20184" s="15">
        <v>20129</v>
      </c>
      <c r="J20184" s="15">
        <v>68.392600000000002</v>
      </c>
      <c r="K20184" s="15">
        <v>118.928</v>
      </c>
    </row>
    <row r="20185" spans="9:11">
      <c r="I20185" s="15">
        <v>20130</v>
      </c>
      <c r="J20185" s="15">
        <v>70.811589999999995</v>
      </c>
      <c r="K20185" s="15">
        <v>143.56659999999999</v>
      </c>
    </row>
    <row r="20186" spans="9:11">
      <c r="I20186" s="15">
        <v>20131</v>
      </c>
      <c r="J20186" s="15">
        <v>70.258020000000002</v>
      </c>
      <c r="K20186" s="15">
        <v>126.5308</v>
      </c>
    </row>
    <row r="20187" spans="9:11">
      <c r="I20187" s="15">
        <v>20132</v>
      </c>
      <c r="J20187" s="15">
        <v>68.931200000000004</v>
      </c>
      <c r="K20187" s="15">
        <v>144.6893</v>
      </c>
    </row>
    <row r="20188" spans="9:11">
      <c r="I20188" s="15">
        <v>20133</v>
      </c>
      <c r="J20188" s="15">
        <v>66.298900000000003</v>
      </c>
      <c r="K20188" s="15">
        <v>110.71339999999999</v>
      </c>
    </row>
    <row r="20189" spans="9:11">
      <c r="I20189" s="15">
        <v>20134</v>
      </c>
      <c r="J20189" s="15">
        <v>72.152829999999994</v>
      </c>
      <c r="K20189" s="15">
        <v>146.93899999999999</v>
      </c>
    </row>
    <row r="20190" spans="9:11">
      <c r="I20190" s="15">
        <v>20135</v>
      </c>
      <c r="J20190" s="15">
        <v>68.202110000000005</v>
      </c>
      <c r="K20190" s="15">
        <v>109.0779</v>
      </c>
    </row>
    <row r="20191" spans="9:11">
      <c r="I20191" s="15">
        <v>20136</v>
      </c>
      <c r="J20191" s="15">
        <v>69.104399999999998</v>
      </c>
      <c r="K20191" s="15">
        <v>140.5917</v>
      </c>
    </row>
    <row r="20192" spans="9:11">
      <c r="I20192" s="15">
        <v>20137</v>
      </c>
      <c r="J20192" s="15">
        <v>67.856930000000006</v>
      </c>
      <c r="K20192" s="15">
        <v>134.4135</v>
      </c>
    </row>
    <row r="20193" spans="9:11">
      <c r="I20193" s="15">
        <v>20138</v>
      </c>
      <c r="J20193" s="15">
        <v>67.394850000000005</v>
      </c>
      <c r="K20193" s="15">
        <v>118.5645</v>
      </c>
    </row>
    <row r="20194" spans="9:11">
      <c r="I20194" s="15">
        <v>20139</v>
      </c>
      <c r="J20194" s="15">
        <v>69.138419999999996</v>
      </c>
      <c r="K20194" s="15">
        <v>118.8077</v>
      </c>
    </row>
    <row r="20195" spans="9:11">
      <c r="I20195" s="15">
        <v>20140</v>
      </c>
      <c r="J20195" s="15">
        <v>66.3523</v>
      </c>
      <c r="K20195" s="15">
        <v>150.3613</v>
      </c>
    </row>
    <row r="20196" spans="9:11">
      <c r="I20196" s="15">
        <v>20141</v>
      </c>
      <c r="J20196" s="15">
        <v>71.422259999999994</v>
      </c>
      <c r="K20196" s="15">
        <v>121.61799999999999</v>
      </c>
    </row>
    <row r="20197" spans="9:11">
      <c r="I20197" s="15">
        <v>20142</v>
      </c>
      <c r="J20197" s="15">
        <v>72.041650000000004</v>
      </c>
      <c r="K20197" s="15">
        <v>150.47149999999999</v>
      </c>
    </row>
    <row r="20198" spans="9:11">
      <c r="I20198" s="15">
        <v>20143</v>
      </c>
      <c r="J20198" s="15">
        <v>71.059280000000001</v>
      </c>
      <c r="K20198" s="15">
        <v>134.4648</v>
      </c>
    </row>
    <row r="20199" spans="9:11">
      <c r="I20199" s="15">
        <v>20144</v>
      </c>
      <c r="J20199" s="15">
        <v>68.928659999999994</v>
      </c>
      <c r="K20199" s="15">
        <v>140.08439999999999</v>
      </c>
    </row>
    <row r="20200" spans="9:11">
      <c r="I20200" s="15">
        <v>20145</v>
      </c>
      <c r="J20200" s="15">
        <v>66.874970000000005</v>
      </c>
      <c r="K20200" s="15">
        <v>131.2338</v>
      </c>
    </row>
    <row r="20201" spans="9:11">
      <c r="I20201" s="15">
        <v>20146</v>
      </c>
      <c r="J20201" s="15">
        <v>66.365690000000001</v>
      </c>
      <c r="K20201" s="15">
        <v>112.5793</v>
      </c>
    </row>
    <row r="20202" spans="9:11">
      <c r="I20202" s="15">
        <v>20147</v>
      </c>
      <c r="J20202" s="15">
        <v>68.140860000000004</v>
      </c>
      <c r="K20202" s="15">
        <v>119.41889999999999</v>
      </c>
    </row>
    <row r="20203" spans="9:11">
      <c r="I20203" s="15">
        <v>20148</v>
      </c>
      <c r="J20203" s="15">
        <v>66.969830000000002</v>
      </c>
      <c r="K20203" s="15">
        <v>123.9473</v>
      </c>
    </row>
    <row r="20204" spans="9:11">
      <c r="I20204" s="15">
        <v>20149</v>
      </c>
      <c r="J20204" s="15">
        <v>67.543570000000003</v>
      </c>
      <c r="K20204" s="15">
        <v>116.4046</v>
      </c>
    </row>
    <row r="20205" spans="9:11">
      <c r="I20205" s="15">
        <v>20150</v>
      </c>
      <c r="J20205" s="15">
        <v>70.776579999999996</v>
      </c>
      <c r="K20205" s="15">
        <v>136.81020000000001</v>
      </c>
    </row>
    <row r="20206" spans="9:11">
      <c r="I20206" s="15">
        <v>20151</v>
      </c>
      <c r="J20206" s="15">
        <v>68.237179999999995</v>
      </c>
      <c r="K20206" s="15">
        <v>118.8886</v>
      </c>
    </row>
    <row r="20207" spans="9:11">
      <c r="I20207" s="15">
        <v>20152</v>
      </c>
      <c r="J20207" s="15">
        <v>65.538619999999995</v>
      </c>
      <c r="K20207" s="15">
        <v>113.27249999999999</v>
      </c>
    </row>
    <row r="20208" spans="9:11">
      <c r="I20208" s="15">
        <v>20153</v>
      </c>
      <c r="J20208" s="15">
        <v>70.747609999999995</v>
      </c>
      <c r="K20208" s="15">
        <v>129.52699999999999</v>
      </c>
    </row>
    <row r="20209" spans="9:11">
      <c r="I20209" s="15">
        <v>20154</v>
      </c>
      <c r="J20209" s="15">
        <v>67.552229999999994</v>
      </c>
      <c r="K20209" s="15">
        <v>124.4289</v>
      </c>
    </row>
    <row r="20210" spans="9:11">
      <c r="I20210" s="15">
        <v>20155</v>
      </c>
      <c r="J20210" s="15">
        <v>70.848119999999994</v>
      </c>
      <c r="K20210" s="15">
        <v>150.4496</v>
      </c>
    </row>
    <row r="20211" spans="9:11">
      <c r="I20211" s="15">
        <v>20156</v>
      </c>
      <c r="J20211" s="15">
        <v>64.482200000000006</v>
      </c>
      <c r="K20211" s="15">
        <v>134.16560000000001</v>
      </c>
    </row>
    <row r="20212" spans="9:11">
      <c r="I20212" s="15">
        <v>20157</v>
      </c>
      <c r="J20212" s="15">
        <v>67.429739999999995</v>
      </c>
      <c r="K20212" s="15">
        <v>122.2538</v>
      </c>
    </row>
    <row r="20213" spans="9:11">
      <c r="I20213" s="15">
        <v>20158</v>
      </c>
      <c r="J20213" s="15">
        <v>68.750900000000001</v>
      </c>
      <c r="K20213" s="15">
        <v>119.95059999999999</v>
      </c>
    </row>
    <row r="20214" spans="9:11">
      <c r="I20214" s="15">
        <v>20159</v>
      </c>
      <c r="J20214" s="15">
        <v>67.833740000000006</v>
      </c>
      <c r="K20214" s="15">
        <v>134.57169999999999</v>
      </c>
    </row>
    <row r="20215" spans="9:11">
      <c r="I20215" s="15">
        <v>20160</v>
      </c>
      <c r="J20215" s="15">
        <v>63.900730000000003</v>
      </c>
      <c r="K20215" s="15">
        <v>116.8635</v>
      </c>
    </row>
    <row r="20216" spans="9:11">
      <c r="I20216" s="15">
        <v>20161</v>
      </c>
      <c r="J20216" s="15">
        <v>70.129339999999999</v>
      </c>
      <c r="K20216" s="15">
        <v>134.9922</v>
      </c>
    </row>
    <row r="20217" spans="9:11">
      <c r="I20217" s="15">
        <v>20162</v>
      </c>
      <c r="J20217" s="15">
        <v>66.378690000000006</v>
      </c>
      <c r="K20217" s="15">
        <v>100.5167</v>
      </c>
    </row>
    <row r="20218" spans="9:11">
      <c r="I20218" s="15">
        <v>20163</v>
      </c>
      <c r="J20218" s="15">
        <v>68.942099999999996</v>
      </c>
      <c r="K20218" s="15">
        <v>118.0776</v>
      </c>
    </row>
    <row r="20219" spans="9:11">
      <c r="I20219" s="15">
        <v>20164</v>
      </c>
      <c r="J20219" s="15">
        <v>70.853120000000004</v>
      </c>
      <c r="K20219" s="15">
        <v>134.96860000000001</v>
      </c>
    </row>
    <row r="20220" spans="9:11">
      <c r="I20220" s="15">
        <v>20165</v>
      </c>
      <c r="J20220" s="15">
        <v>64.839669999999998</v>
      </c>
      <c r="K20220" s="15">
        <v>117.0881</v>
      </c>
    </row>
    <row r="20221" spans="9:11">
      <c r="I20221" s="15">
        <v>20166</v>
      </c>
      <c r="J20221" s="15">
        <v>67.11542</v>
      </c>
      <c r="K20221" s="15">
        <v>128.80330000000001</v>
      </c>
    </row>
    <row r="20222" spans="9:11">
      <c r="I20222" s="15">
        <v>20167</v>
      </c>
      <c r="J20222" s="15">
        <v>68.74812</v>
      </c>
      <c r="K20222" s="15">
        <v>134.27500000000001</v>
      </c>
    </row>
    <row r="20223" spans="9:11">
      <c r="I20223" s="15">
        <v>20168</v>
      </c>
      <c r="J20223" s="15">
        <v>67.689229999999995</v>
      </c>
      <c r="K20223" s="15">
        <v>123.2354</v>
      </c>
    </row>
    <row r="20224" spans="9:11">
      <c r="I20224" s="15">
        <v>20169</v>
      </c>
      <c r="J20224" s="15">
        <v>66.625190000000003</v>
      </c>
      <c r="K20224" s="15">
        <v>110.37649999999999</v>
      </c>
    </row>
    <row r="20225" spans="9:11">
      <c r="I20225" s="15">
        <v>20170</v>
      </c>
      <c r="J20225" s="15">
        <v>69.523790000000005</v>
      </c>
      <c r="K20225" s="15">
        <v>122.3171</v>
      </c>
    </row>
    <row r="20226" spans="9:11">
      <c r="I20226" s="15">
        <v>20171</v>
      </c>
      <c r="J20226" s="15">
        <v>72.608029999999999</v>
      </c>
      <c r="K20226" s="15">
        <v>150.6268</v>
      </c>
    </row>
    <row r="20227" spans="9:11">
      <c r="I20227" s="15">
        <v>20172</v>
      </c>
      <c r="J20227" s="15">
        <v>66.861900000000006</v>
      </c>
      <c r="K20227" s="15">
        <v>129.2457</v>
      </c>
    </row>
    <row r="20228" spans="9:11">
      <c r="I20228" s="15">
        <v>20173</v>
      </c>
      <c r="J20228" s="15">
        <v>67.235870000000006</v>
      </c>
      <c r="K20228" s="15">
        <v>135.0301</v>
      </c>
    </row>
    <row r="20229" spans="9:11">
      <c r="I20229" s="15">
        <v>20174</v>
      </c>
      <c r="J20229" s="15">
        <v>66.982879999999994</v>
      </c>
      <c r="K20229" s="15">
        <v>118.3685</v>
      </c>
    </row>
    <row r="20230" spans="9:11">
      <c r="I20230" s="15">
        <v>20175</v>
      </c>
      <c r="J20230" s="15">
        <v>68.171279999999996</v>
      </c>
      <c r="K20230" s="15">
        <v>116.8477</v>
      </c>
    </row>
    <row r="20231" spans="9:11">
      <c r="I20231" s="15">
        <v>20176</v>
      </c>
      <c r="J20231" s="15">
        <v>67.324100000000001</v>
      </c>
      <c r="K20231" s="15">
        <v>128.0642</v>
      </c>
    </row>
    <row r="20232" spans="9:11">
      <c r="I20232" s="15">
        <v>20177</v>
      </c>
      <c r="J20232" s="15">
        <v>71.137200000000007</v>
      </c>
      <c r="K20232" s="15">
        <v>144.0187</v>
      </c>
    </row>
    <row r="20233" spans="9:11">
      <c r="I20233" s="15">
        <v>20178</v>
      </c>
      <c r="J20233" s="15">
        <v>71.275940000000006</v>
      </c>
      <c r="K20233" s="15">
        <v>123.566</v>
      </c>
    </row>
    <row r="20234" spans="9:11">
      <c r="I20234" s="15">
        <v>20179</v>
      </c>
      <c r="J20234" s="15">
        <v>68.399649999999994</v>
      </c>
      <c r="K20234" s="15">
        <v>117.78919999999999</v>
      </c>
    </row>
    <row r="20235" spans="9:11">
      <c r="I20235" s="15">
        <v>20180</v>
      </c>
      <c r="J20235" s="15">
        <v>68.892690000000002</v>
      </c>
      <c r="K20235" s="15">
        <v>144.72300000000001</v>
      </c>
    </row>
    <row r="20236" spans="9:11">
      <c r="I20236" s="15">
        <v>20181</v>
      </c>
      <c r="J20236" s="15">
        <v>66.615430000000003</v>
      </c>
      <c r="K20236" s="15">
        <v>119.02379999999999</v>
      </c>
    </row>
    <row r="20237" spans="9:11">
      <c r="I20237" s="15">
        <v>20182</v>
      </c>
      <c r="J20237" s="15">
        <v>67.877920000000003</v>
      </c>
      <c r="K20237" s="15">
        <v>127.06399999999999</v>
      </c>
    </row>
    <row r="20238" spans="9:11">
      <c r="I20238" s="15">
        <v>20183</v>
      </c>
      <c r="J20238" s="15">
        <v>68.887720000000002</v>
      </c>
      <c r="K20238" s="15">
        <v>131.13419999999999</v>
      </c>
    </row>
    <row r="20239" spans="9:11">
      <c r="I20239" s="15">
        <v>20184</v>
      </c>
      <c r="J20239" s="15">
        <v>65.0809</v>
      </c>
      <c r="K20239" s="15">
        <v>118.9592</v>
      </c>
    </row>
    <row r="20240" spans="9:11">
      <c r="I20240" s="15">
        <v>20185</v>
      </c>
      <c r="J20240" s="15">
        <v>65.781639999999996</v>
      </c>
      <c r="K20240" s="15">
        <v>128.0685</v>
      </c>
    </row>
    <row r="20241" spans="9:11">
      <c r="I20241" s="15">
        <v>20186</v>
      </c>
      <c r="J20241" s="15">
        <v>69.074430000000007</v>
      </c>
      <c r="K20241" s="15">
        <v>130.00049999999999</v>
      </c>
    </row>
    <row r="20242" spans="9:11">
      <c r="I20242" s="15">
        <v>20187</v>
      </c>
      <c r="J20242" s="15">
        <v>67.698710000000005</v>
      </c>
      <c r="K20242" s="15">
        <v>127.20359999999999</v>
      </c>
    </row>
    <row r="20243" spans="9:11">
      <c r="I20243" s="15">
        <v>20188</v>
      </c>
      <c r="J20243" s="15">
        <v>68.079149999999998</v>
      </c>
      <c r="K20243" s="15">
        <v>151.43870000000001</v>
      </c>
    </row>
    <row r="20244" spans="9:11">
      <c r="I20244" s="15">
        <v>20189</v>
      </c>
      <c r="J20244" s="15">
        <v>71.943979999999996</v>
      </c>
      <c r="K20244" s="15">
        <v>122.1514</v>
      </c>
    </row>
    <row r="20245" spans="9:11">
      <c r="I20245" s="15">
        <v>20190</v>
      </c>
      <c r="J20245" s="15">
        <v>70.079009999999997</v>
      </c>
      <c r="K20245" s="15">
        <v>134.6456</v>
      </c>
    </row>
    <row r="20246" spans="9:11">
      <c r="I20246" s="15">
        <v>20191</v>
      </c>
      <c r="J20246" s="15">
        <v>65.881240000000005</v>
      </c>
      <c r="K20246" s="15">
        <v>128.5412</v>
      </c>
    </row>
    <row r="20247" spans="9:11">
      <c r="I20247" s="15">
        <v>20192</v>
      </c>
      <c r="J20247" s="15">
        <v>67.770759999999996</v>
      </c>
      <c r="K20247" s="15">
        <v>134.91650000000001</v>
      </c>
    </row>
    <row r="20248" spans="9:11">
      <c r="I20248" s="15">
        <v>20193</v>
      </c>
      <c r="J20248" s="15">
        <v>72.69153</v>
      </c>
      <c r="K20248" s="15">
        <v>141.1027</v>
      </c>
    </row>
    <row r="20249" spans="9:11">
      <c r="I20249" s="15">
        <v>20194</v>
      </c>
      <c r="J20249" s="15">
        <v>69.038060000000002</v>
      </c>
      <c r="K20249" s="15">
        <v>126.58110000000001</v>
      </c>
    </row>
    <row r="20250" spans="9:11">
      <c r="I20250" s="15">
        <v>20195</v>
      </c>
      <c r="J20250" s="15">
        <v>65.711929999999995</v>
      </c>
      <c r="K20250" s="15">
        <v>136.42660000000001</v>
      </c>
    </row>
    <row r="20251" spans="9:11">
      <c r="I20251" s="15">
        <v>20196</v>
      </c>
      <c r="J20251" s="15">
        <v>66.449089999999998</v>
      </c>
      <c r="K20251" s="15">
        <v>127.9841</v>
      </c>
    </row>
    <row r="20252" spans="9:11">
      <c r="I20252" s="15">
        <v>20197</v>
      </c>
      <c r="J20252" s="15">
        <v>68.375020000000006</v>
      </c>
      <c r="K20252" s="15">
        <v>145.23519999999999</v>
      </c>
    </row>
    <row r="20253" spans="9:11">
      <c r="I20253" s="15">
        <v>20198</v>
      </c>
      <c r="J20253" s="15">
        <v>68.099130000000002</v>
      </c>
      <c r="K20253" s="15">
        <v>108.09699999999999</v>
      </c>
    </row>
    <row r="20254" spans="9:11">
      <c r="I20254" s="15">
        <v>20199</v>
      </c>
      <c r="J20254" s="15">
        <v>67.051640000000006</v>
      </c>
      <c r="K20254" s="15">
        <v>116.4216</v>
      </c>
    </row>
    <row r="20255" spans="9:11">
      <c r="I20255" s="15">
        <v>20200</v>
      </c>
      <c r="J20255" s="15">
        <v>69.403400000000005</v>
      </c>
      <c r="K20255" s="15">
        <v>136.04249999999999</v>
      </c>
    </row>
    <row r="20256" spans="9:11">
      <c r="I20256" s="15">
        <v>20201</v>
      </c>
      <c r="J20256" s="15">
        <v>65.908789999999996</v>
      </c>
      <c r="K20256" s="15">
        <v>102.6161</v>
      </c>
    </row>
    <row r="20257" spans="9:11">
      <c r="I20257" s="15">
        <v>20202</v>
      </c>
      <c r="J20257" s="15">
        <v>69.252899999999997</v>
      </c>
      <c r="K20257" s="15">
        <v>134.55860000000001</v>
      </c>
    </row>
    <row r="20258" spans="9:11">
      <c r="I20258" s="15">
        <v>20203</v>
      </c>
      <c r="J20258" s="15">
        <v>68.324389999999994</v>
      </c>
      <c r="K20258" s="15">
        <v>134.5378</v>
      </c>
    </row>
    <row r="20259" spans="9:11">
      <c r="I20259" s="15">
        <v>20204</v>
      </c>
      <c r="J20259" s="15">
        <v>72.567149999999998</v>
      </c>
      <c r="K20259" s="15">
        <v>134.0677</v>
      </c>
    </row>
    <row r="20260" spans="9:11">
      <c r="I20260" s="15">
        <v>20205</v>
      </c>
      <c r="J20260" s="15">
        <v>67.160060000000001</v>
      </c>
      <c r="K20260" s="15">
        <v>114.30119999999999</v>
      </c>
    </row>
    <row r="20261" spans="9:11">
      <c r="I20261" s="15">
        <v>20206</v>
      </c>
      <c r="J20261" s="15">
        <v>69.913439999999994</v>
      </c>
      <c r="K20261" s="15">
        <v>139.9068</v>
      </c>
    </row>
    <row r="20262" spans="9:11">
      <c r="I20262" s="15">
        <v>20207</v>
      </c>
      <c r="J20262" s="15">
        <v>69.252589999999998</v>
      </c>
      <c r="K20262" s="15">
        <v>127.98609999999999</v>
      </c>
    </row>
    <row r="20263" spans="9:11">
      <c r="I20263" s="15">
        <v>20208</v>
      </c>
      <c r="J20263" s="15">
        <v>62.571759999999998</v>
      </c>
      <c r="K20263" s="15">
        <v>116.0712</v>
      </c>
    </row>
    <row r="20264" spans="9:11">
      <c r="I20264" s="15">
        <v>20209</v>
      </c>
      <c r="J20264" s="15">
        <v>68.719309999999993</v>
      </c>
      <c r="K20264" s="15">
        <v>130.87880000000001</v>
      </c>
    </row>
    <row r="20265" spans="9:11">
      <c r="I20265" s="15">
        <v>20210</v>
      </c>
      <c r="J20265" s="15">
        <v>67.114099999999993</v>
      </c>
      <c r="K20265" s="15">
        <v>125.1614</v>
      </c>
    </row>
    <row r="20266" spans="9:11">
      <c r="I20266" s="15">
        <v>20211</v>
      </c>
      <c r="J20266" s="15">
        <v>67.426860000000005</v>
      </c>
      <c r="K20266" s="15">
        <v>130.31489999999999</v>
      </c>
    </row>
    <row r="20267" spans="9:11">
      <c r="I20267" s="15">
        <v>20212</v>
      </c>
      <c r="J20267" s="15">
        <v>64.27619</v>
      </c>
      <c r="K20267" s="15">
        <v>109.2928</v>
      </c>
    </row>
    <row r="20268" spans="9:11">
      <c r="I20268" s="15">
        <v>20213</v>
      </c>
      <c r="J20268" s="15">
        <v>65.971180000000004</v>
      </c>
      <c r="K20268" s="15">
        <v>127.5532</v>
      </c>
    </row>
    <row r="20269" spans="9:11">
      <c r="I20269" s="15">
        <v>20214</v>
      </c>
      <c r="J20269" s="15">
        <v>68.296769999999995</v>
      </c>
      <c r="K20269" s="15">
        <v>125.902</v>
      </c>
    </row>
    <row r="20270" spans="9:11">
      <c r="I20270" s="15">
        <v>20215</v>
      </c>
      <c r="J20270" s="15">
        <v>67.421599999999998</v>
      </c>
      <c r="K20270" s="15">
        <v>137.47020000000001</v>
      </c>
    </row>
    <row r="20271" spans="9:11">
      <c r="I20271" s="15">
        <v>20216</v>
      </c>
      <c r="J20271" s="15">
        <v>68.188130000000001</v>
      </c>
      <c r="K20271" s="15">
        <v>119.25320000000001</v>
      </c>
    </row>
    <row r="20272" spans="9:11">
      <c r="I20272" s="15">
        <v>20217</v>
      </c>
      <c r="J20272" s="15">
        <v>66.228030000000004</v>
      </c>
      <c r="K20272" s="15">
        <v>117.0998</v>
      </c>
    </row>
    <row r="20273" spans="9:11">
      <c r="I20273" s="15">
        <v>20218</v>
      </c>
      <c r="J20273" s="15">
        <v>67.717680000000001</v>
      </c>
      <c r="K20273" s="15">
        <v>135.8263</v>
      </c>
    </row>
    <row r="20274" spans="9:11">
      <c r="I20274" s="15">
        <v>20219</v>
      </c>
      <c r="J20274" s="15">
        <v>69.808409999999995</v>
      </c>
      <c r="K20274" s="15">
        <v>122.2657</v>
      </c>
    </row>
    <row r="20275" spans="9:11">
      <c r="I20275" s="15">
        <v>20220</v>
      </c>
      <c r="J20275" s="15">
        <v>67.725740000000002</v>
      </c>
      <c r="K20275" s="15">
        <v>110.1562</v>
      </c>
    </row>
    <row r="20276" spans="9:11">
      <c r="I20276" s="15">
        <v>20221</v>
      </c>
      <c r="J20276" s="15">
        <v>69.030199999999994</v>
      </c>
      <c r="K20276" s="15">
        <v>122.5569</v>
      </c>
    </row>
    <row r="20277" spans="9:11">
      <c r="I20277" s="15">
        <v>20222</v>
      </c>
      <c r="J20277" s="15">
        <v>66.729560000000006</v>
      </c>
      <c r="K20277" s="15">
        <v>96.992279999999994</v>
      </c>
    </row>
    <row r="20278" spans="9:11">
      <c r="I20278" s="15">
        <v>20223</v>
      </c>
      <c r="J20278" s="15">
        <v>66.461650000000006</v>
      </c>
      <c r="K20278" s="15">
        <v>97.491680000000002</v>
      </c>
    </row>
    <row r="20279" spans="9:11">
      <c r="I20279" s="15">
        <v>20224</v>
      </c>
      <c r="J20279" s="15">
        <v>64.834549999999993</v>
      </c>
      <c r="K20279" s="15">
        <v>114.8982</v>
      </c>
    </row>
    <row r="20280" spans="9:11">
      <c r="I20280" s="15">
        <v>20225</v>
      </c>
      <c r="J20280" s="15">
        <v>65.701269999999994</v>
      </c>
      <c r="K20280" s="15">
        <v>112.5822</v>
      </c>
    </row>
    <row r="20281" spans="9:11">
      <c r="I20281" s="15">
        <v>20226</v>
      </c>
      <c r="J20281" s="15">
        <v>68.879930000000002</v>
      </c>
      <c r="K20281" s="15">
        <v>122.4194</v>
      </c>
    </row>
    <row r="20282" spans="9:11">
      <c r="I20282" s="15">
        <v>20227</v>
      </c>
      <c r="J20282" s="15">
        <v>69.961370000000002</v>
      </c>
      <c r="K20282" s="15">
        <v>131.74870000000001</v>
      </c>
    </row>
    <row r="20283" spans="9:11">
      <c r="I20283" s="15">
        <v>20228</v>
      </c>
      <c r="J20283" s="15">
        <v>65.237970000000004</v>
      </c>
      <c r="K20283" s="15">
        <v>114.4665</v>
      </c>
    </row>
    <row r="20284" spans="9:11">
      <c r="I20284" s="15">
        <v>20229</v>
      </c>
      <c r="J20284" s="15">
        <v>67.016310000000004</v>
      </c>
      <c r="K20284" s="15">
        <v>114.58920000000001</v>
      </c>
    </row>
    <row r="20285" spans="9:11">
      <c r="I20285" s="15">
        <v>20230</v>
      </c>
      <c r="J20285" s="15">
        <v>70.197310000000002</v>
      </c>
      <c r="K20285" s="15">
        <v>135.6892</v>
      </c>
    </row>
    <row r="20286" spans="9:11">
      <c r="I20286" s="15">
        <v>20231</v>
      </c>
      <c r="J20286" s="15">
        <v>66.304900000000004</v>
      </c>
      <c r="K20286" s="15">
        <v>114.81270000000001</v>
      </c>
    </row>
    <row r="20287" spans="9:11">
      <c r="I20287" s="15">
        <v>20232</v>
      </c>
      <c r="J20287" s="15">
        <v>64.129130000000004</v>
      </c>
      <c r="K20287" s="15">
        <v>105.3937</v>
      </c>
    </row>
    <row r="20288" spans="9:11">
      <c r="I20288" s="15">
        <v>20233</v>
      </c>
      <c r="J20288" s="15">
        <v>68.182829999999996</v>
      </c>
      <c r="K20288" s="15">
        <v>133.34469999999999</v>
      </c>
    </row>
    <row r="20289" spans="9:11">
      <c r="I20289" s="15">
        <v>20234</v>
      </c>
      <c r="J20289" s="15">
        <v>67.670280000000005</v>
      </c>
      <c r="K20289" s="15">
        <v>135.6944</v>
      </c>
    </row>
    <row r="20290" spans="9:11">
      <c r="I20290" s="15">
        <v>20235</v>
      </c>
      <c r="J20290" s="15">
        <v>68.871219999999994</v>
      </c>
      <c r="K20290" s="15">
        <v>136.70849999999999</v>
      </c>
    </row>
    <row r="20291" spans="9:11">
      <c r="I20291" s="15">
        <v>20236</v>
      </c>
      <c r="J20291" s="15">
        <v>65.484679999999997</v>
      </c>
      <c r="K20291" s="15">
        <v>114.5325</v>
      </c>
    </row>
    <row r="20292" spans="9:11">
      <c r="I20292" s="15">
        <v>20237</v>
      </c>
      <c r="J20292" s="15">
        <v>67.564400000000006</v>
      </c>
      <c r="K20292" s="15">
        <v>116.5703</v>
      </c>
    </row>
    <row r="20293" spans="9:11">
      <c r="I20293" s="15">
        <v>20238</v>
      </c>
      <c r="J20293" s="15">
        <v>70.597149999999999</v>
      </c>
      <c r="K20293" s="15">
        <v>135.87200000000001</v>
      </c>
    </row>
    <row r="20294" spans="9:11">
      <c r="I20294" s="15">
        <v>20239</v>
      </c>
      <c r="J20294" s="15">
        <v>65.177480000000003</v>
      </c>
      <c r="K20294" s="15">
        <v>115.04430000000001</v>
      </c>
    </row>
    <row r="20295" spans="9:11">
      <c r="I20295" s="15">
        <v>20240</v>
      </c>
      <c r="J20295" s="15">
        <v>71.057000000000002</v>
      </c>
      <c r="K20295" s="15">
        <v>126.792</v>
      </c>
    </row>
    <row r="20296" spans="9:11">
      <c r="I20296" s="15">
        <v>20241</v>
      </c>
      <c r="J20296" s="15">
        <v>67.068060000000003</v>
      </c>
      <c r="K20296" s="15">
        <v>129.76900000000001</v>
      </c>
    </row>
    <row r="20297" spans="9:11">
      <c r="I20297" s="15">
        <v>20242</v>
      </c>
      <c r="J20297" s="15">
        <v>68.018569999999997</v>
      </c>
      <c r="K20297" s="15">
        <v>122.02849999999999</v>
      </c>
    </row>
    <row r="20298" spans="9:11">
      <c r="I20298" s="15">
        <v>20243</v>
      </c>
      <c r="J20298" s="15">
        <v>67.534360000000007</v>
      </c>
      <c r="K20298" s="15">
        <v>103.3526</v>
      </c>
    </row>
    <row r="20299" spans="9:11">
      <c r="I20299" s="15">
        <v>20244</v>
      </c>
      <c r="J20299" s="15">
        <v>68.264899999999997</v>
      </c>
      <c r="K20299" s="15">
        <v>140.749</v>
      </c>
    </row>
    <row r="20300" spans="9:11">
      <c r="I20300" s="15">
        <v>20245</v>
      </c>
      <c r="J20300" s="15">
        <v>68.765020000000007</v>
      </c>
      <c r="K20300" s="15">
        <v>116.1648</v>
      </c>
    </row>
    <row r="20301" spans="9:11">
      <c r="I20301" s="15">
        <v>20246</v>
      </c>
      <c r="J20301" s="15">
        <v>69.56514</v>
      </c>
      <c r="K20301" s="15">
        <v>144.1114</v>
      </c>
    </row>
    <row r="20302" spans="9:11">
      <c r="I20302" s="15">
        <v>20247</v>
      </c>
      <c r="J20302" s="15">
        <v>68.470429999999993</v>
      </c>
      <c r="K20302" s="15">
        <v>120.0682</v>
      </c>
    </row>
    <row r="20303" spans="9:11">
      <c r="I20303" s="15">
        <v>20248</v>
      </c>
      <c r="J20303" s="15">
        <v>66.974559999999997</v>
      </c>
      <c r="K20303" s="15">
        <v>139.64840000000001</v>
      </c>
    </row>
    <row r="20304" spans="9:11">
      <c r="I20304" s="15">
        <v>20249</v>
      </c>
      <c r="J20304" s="15">
        <v>67.782330000000002</v>
      </c>
      <c r="K20304" s="15">
        <v>142.24160000000001</v>
      </c>
    </row>
    <row r="20305" spans="9:11">
      <c r="I20305" s="15">
        <v>20250</v>
      </c>
      <c r="J20305" s="15">
        <v>71.971649999999997</v>
      </c>
      <c r="K20305" s="15">
        <v>146.98150000000001</v>
      </c>
    </row>
    <row r="20306" spans="9:11">
      <c r="I20306" s="15">
        <v>20251</v>
      </c>
      <c r="J20306" s="15">
        <v>67.876519999999999</v>
      </c>
      <c r="K20306" s="15">
        <v>134.43549999999999</v>
      </c>
    </row>
    <row r="20307" spans="9:11">
      <c r="I20307" s="15">
        <v>20252</v>
      </c>
      <c r="J20307" s="15">
        <v>67.37003</v>
      </c>
      <c r="K20307" s="15">
        <v>129.71639999999999</v>
      </c>
    </row>
    <row r="20308" spans="9:11">
      <c r="I20308" s="15">
        <v>20253</v>
      </c>
      <c r="J20308" s="15">
        <v>65.511229999999998</v>
      </c>
      <c r="K20308" s="15">
        <v>124.857</v>
      </c>
    </row>
    <row r="20309" spans="9:11">
      <c r="I20309" s="15">
        <v>20254</v>
      </c>
      <c r="J20309" s="15">
        <v>66.433940000000007</v>
      </c>
      <c r="K20309" s="15">
        <v>121.41849999999999</v>
      </c>
    </row>
    <row r="20310" spans="9:11">
      <c r="I20310" s="15">
        <v>20255</v>
      </c>
      <c r="J20310" s="15">
        <v>68.508629999999997</v>
      </c>
      <c r="K20310" s="15">
        <v>118.6061</v>
      </c>
    </row>
    <row r="20311" spans="9:11">
      <c r="I20311" s="15">
        <v>20256</v>
      </c>
      <c r="J20311" s="15">
        <v>65.994690000000006</v>
      </c>
      <c r="K20311" s="15">
        <v>123.818</v>
      </c>
    </row>
    <row r="20312" spans="9:11">
      <c r="I20312" s="15">
        <v>20257</v>
      </c>
      <c r="J20312" s="15">
        <v>67.659409999999994</v>
      </c>
      <c r="K20312" s="15">
        <v>125.8492</v>
      </c>
    </row>
    <row r="20313" spans="9:11">
      <c r="I20313" s="15">
        <v>20258</v>
      </c>
      <c r="J20313" s="15">
        <v>68.169970000000006</v>
      </c>
      <c r="K20313" s="15">
        <v>120.6193</v>
      </c>
    </row>
    <row r="20314" spans="9:11">
      <c r="I20314" s="15">
        <v>20259</v>
      </c>
      <c r="J20314" s="15">
        <v>68.019480000000001</v>
      </c>
      <c r="K20314" s="15">
        <v>117.5951</v>
      </c>
    </row>
    <row r="20315" spans="9:11">
      <c r="I20315" s="15">
        <v>20260</v>
      </c>
      <c r="J20315" s="15">
        <v>67.194599999999994</v>
      </c>
      <c r="K20315" s="15">
        <v>136.9306</v>
      </c>
    </row>
    <row r="20316" spans="9:11">
      <c r="I20316" s="15">
        <v>20261</v>
      </c>
      <c r="J20316" s="15">
        <v>70.996399999999994</v>
      </c>
      <c r="K20316" s="15">
        <v>136.19139999999999</v>
      </c>
    </row>
    <row r="20317" spans="9:11">
      <c r="I20317" s="15">
        <v>20262</v>
      </c>
      <c r="J20317" s="15">
        <v>71.254729999999995</v>
      </c>
      <c r="K20317" s="15">
        <v>125.27889999999999</v>
      </c>
    </row>
    <row r="20318" spans="9:11">
      <c r="I20318" s="15">
        <v>20263</v>
      </c>
      <c r="J20318" s="15">
        <v>68.45711</v>
      </c>
      <c r="K20318" s="15">
        <v>126.49850000000001</v>
      </c>
    </row>
    <row r="20319" spans="9:11">
      <c r="I20319" s="15">
        <v>20264</v>
      </c>
      <c r="J20319" s="15">
        <v>66.925399999999996</v>
      </c>
      <c r="K20319" s="15">
        <v>111.3531</v>
      </c>
    </row>
    <row r="20320" spans="9:11">
      <c r="I20320" s="15">
        <v>20265</v>
      </c>
      <c r="J20320" s="15">
        <v>66.963430000000002</v>
      </c>
      <c r="K20320" s="15">
        <v>129.30500000000001</v>
      </c>
    </row>
    <row r="20321" spans="9:11">
      <c r="I20321" s="15">
        <v>20266</v>
      </c>
      <c r="J20321" s="15">
        <v>68.345780000000005</v>
      </c>
      <c r="K20321" s="15">
        <v>141.50139999999999</v>
      </c>
    </row>
    <row r="20322" spans="9:11">
      <c r="I20322" s="15">
        <v>20267</v>
      </c>
      <c r="J20322" s="15">
        <v>68.593180000000004</v>
      </c>
      <c r="K20322" s="15">
        <v>137.25550000000001</v>
      </c>
    </row>
    <row r="20323" spans="9:11">
      <c r="I20323" s="15">
        <v>20268</v>
      </c>
      <c r="J20323" s="15">
        <v>65.713769999999997</v>
      </c>
      <c r="K20323" s="15">
        <v>129.81450000000001</v>
      </c>
    </row>
    <row r="20324" spans="9:11">
      <c r="I20324" s="15">
        <v>20269</v>
      </c>
      <c r="J20324" s="15">
        <v>70.413120000000006</v>
      </c>
      <c r="K20324" s="15">
        <v>124.1318</v>
      </c>
    </row>
    <row r="20325" spans="9:11">
      <c r="I20325" s="15">
        <v>20270</v>
      </c>
      <c r="J20325" s="15">
        <v>70.037989999999994</v>
      </c>
      <c r="K20325" s="15">
        <v>133.88069999999999</v>
      </c>
    </row>
    <row r="20326" spans="9:11">
      <c r="I20326" s="15">
        <v>20271</v>
      </c>
      <c r="J20326" s="15">
        <v>67.568520000000007</v>
      </c>
      <c r="K20326" s="15">
        <v>109.6435</v>
      </c>
    </row>
    <row r="20327" spans="9:11">
      <c r="I20327" s="15">
        <v>20272</v>
      </c>
      <c r="J20327" s="15">
        <v>71.641909999999996</v>
      </c>
      <c r="K20327" s="15">
        <v>134.8014</v>
      </c>
    </row>
    <row r="20328" spans="9:11">
      <c r="I20328" s="15">
        <v>20273</v>
      </c>
      <c r="J20328" s="15">
        <v>65.929050000000004</v>
      </c>
      <c r="K20328" s="15">
        <v>116.83499999999999</v>
      </c>
    </row>
    <row r="20329" spans="9:11">
      <c r="I20329" s="15">
        <v>20274</v>
      </c>
      <c r="J20329" s="15">
        <v>67.362260000000006</v>
      </c>
      <c r="K20329" s="15">
        <v>129.5522</v>
      </c>
    </row>
    <row r="20330" spans="9:11">
      <c r="I20330" s="15">
        <v>20275</v>
      </c>
      <c r="J20330" s="15">
        <v>68.135000000000005</v>
      </c>
      <c r="K20330" s="15">
        <v>132.48179999999999</v>
      </c>
    </row>
    <row r="20331" spans="9:11">
      <c r="I20331" s="15">
        <v>20276</v>
      </c>
      <c r="J20331" s="15">
        <v>65.265810000000002</v>
      </c>
      <c r="K20331" s="15">
        <v>114.4764</v>
      </c>
    </row>
    <row r="20332" spans="9:11">
      <c r="I20332" s="15">
        <v>20277</v>
      </c>
      <c r="J20332" s="15">
        <v>68.228570000000005</v>
      </c>
      <c r="K20332" s="15">
        <v>97.620900000000006</v>
      </c>
    </row>
    <row r="20333" spans="9:11">
      <c r="I20333" s="15">
        <v>20278</v>
      </c>
      <c r="J20333" s="15">
        <v>70.045850000000002</v>
      </c>
      <c r="K20333" s="15">
        <v>129.03280000000001</v>
      </c>
    </row>
    <row r="20334" spans="9:11">
      <c r="I20334" s="15">
        <v>20279</v>
      </c>
      <c r="J20334" s="15">
        <v>68.694320000000005</v>
      </c>
      <c r="K20334" s="15">
        <v>127.4449</v>
      </c>
    </row>
    <row r="20335" spans="9:11">
      <c r="I20335" s="15">
        <v>20280</v>
      </c>
      <c r="J20335" s="15">
        <v>70.301000000000002</v>
      </c>
      <c r="K20335" s="15">
        <v>122.6477</v>
      </c>
    </row>
    <row r="20336" spans="9:11">
      <c r="I20336" s="15">
        <v>20281</v>
      </c>
      <c r="J20336" s="15">
        <v>67.264210000000006</v>
      </c>
      <c r="K20336" s="15">
        <v>130.2722</v>
      </c>
    </row>
    <row r="20337" spans="9:11">
      <c r="I20337" s="15">
        <v>20282</v>
      </c>
      <c r="J20337" s="15">
        <v>69.852850000000004</v>
      </c>
      <c r="K20337" s="15">
        <v>118.5515</v>
      </c>
    </row>
    <row r="20338" spans="9:11">
      <c r="I20338" s="15">
        <v>20283</v>
      </c>
      <c r="J20338" s="15">
        <v>71.633719999999997</v>
      </c>
      <c r="K20338" s="15">
        <v>154.60849999999999</v>
      </c>
    </row>
    <row r="20339" spans="9:11">
      <c r="I20339" s="15">
        <v>20284</v>
      </c>
      <c r="J20339" s="15">
        <v>67.216549999999998</v>
      </c>
      <c r="K20339" s="15">
        <v>131.02170000000001</v>
      </c>
    </row>
    <row r="20340" spans="9:11">
      <c r="I20340" s="15">
        <v>20285</v>
      </c>
      <c r="J20340" s="15">
        <v>70.029390000000006</v>
      </c>
      <c r="K20340" s="15">
        <v>120.2406</v>
      </c>
    </row>
    <row r="20341" spans="9:11">
      <c r="I20341" s="15">
        <v>20286</v>
      </c>
      <c r="J20341" s="15">
        <v>65.568700000000007</v>
      </c>
      <c r="K20341" s="15">
        <v>124.9128</v>
      </c>
    </row>
    <row r="20342" spans="9:11">
      <c r="I20342" s="15">
        <v>20287</v>
      </c>
      <c r="J20342" s="15">
        <v>65.251739999999998</v>
      </c>
      <c r="K20342" s="15">
        <v>112.43980000000001</v>
      </c>
    </row>
    <row r="20343" spans="9:11">
      <c r="I20343" s="15">
        <v>20288</v>
      </c>
      <c r="J20343" s="15">
        <v>65.929000000000002</v>
      </c>
      <c r="K20343" s="15">
        <v>114.4281</v>
      </c>
    </row>
    <row r="20344" spans="9:11">
      <c r="I20344" s="15">
        <v>20289</v>
      </c>
      <c r="J20344" s="15">
        <v>67.143109999999993</v>
      </c>
      <c r="K20344" s="15">
        <v>115.71680000000001</v>
      </c>
    </row>
    <row r="20345" spans="9:11">
      <c r="I20345" s="15">
        <v>20290</v>
      </c>
      <c r="J20345" s="15">
        <v>66.499009999999998</v>
      </c>
      <c r="K20345" s="15">
        <v>125.9384</v>
      </c>
    </row>
    <row r="20346" spans="9:11">
      <c r="I20346" s="15">
        <v>20291</v>
      </c>
      <c r="J20346" s="15">
        <v>70.939670000000007</v>
      </c>
      <c r="K20346" s="15">
        <v>125.3897</v>
      </c>
    </row>
    <row r="20347" spans="9:11">
      <c r="I20347" s="15">
        <v>20292</v>
      </c>
      <c r="J20347" s="15">
        <v>66.52816</v>
      </c>
      <c r="K20347" s="15">
        <v>136.10730000000001</v>
      </c>
    </row>
    <row r="20348" spans="9:11">
      <c r="I20348" s="15">
        <v>20293</v>
      </c>
      <c r="J20348" s="15">
        <v>69.849440000000001</v>
      </c>
      <c r="K20348" s="15">
        <v>138.95349999999999</v>
      </c>
    </row>
    <row r="20349" spans="9:11">
      <c r="I20349" s="15">
        <v>20294</v>
      </c>
      <c r="J20349" s="15">
        <v>65.969390000000004</v>
      </c>
      <c r="K20349" s="15">
        <v>139.4453</v>
      </c>
    </row>
    <row r="20350" spans="9:11">
      <c r="I20350" s="15">
        <v>20295</v>
      </c>
      <c r="J20350" s="15">
        <v>68.408280000000005</v>
      </c>
      <c r="K20350" s="15">
        <v>117.9883</v>
      </c>
    </row>
    <row r="20351" spans="9:11">
      <c r="I20351" s="15">
        <v>20296</v>
      </c>
      <c r="J20351" s="15">
        <v>67.607749999999996</v>
      </c>
      <c r="K20351" s="15">
        <v>124.6082</v>
      </c>
    </row>
    <row r="20352" spans="9:11">
      <c r="I20352" s="15">
        <v>20297</v>
      </c>
      <c r="J20352" s="15">
        <v>70.318889999999996</v>
      </c>
      <c r="K20352" s="15">
        <v>126.6473</v>
      </c>
    </row>
    <row r="20353" spans="9:11">
      <c r="I20353" s="15">
        <v>20298</v>
      </c>
      <c r="J20353" s="15">
        <v>67.212800000000001</v>
      </c>
      <c r="K20353" s="15">
        <v>132.4211</v>
      </c>
    </row>
    <row r="20354" spans="9:11">
      <c r="I20354" s="15">
        <v>20299</v>
      </c>
      <c r="J20354" s="15">
        <v>66.219030000000004</v>
      </c>
      <c r="K20354" s="15">
        <v>140.63820000000001</v>
      </c>
    </row>
    <row r="20355" spans="9:11">
      <c r="I20355" s="15">
        <v>20300</v>
      </c>
      <c r="J20355" s="15">
        <v>70.836519999999993</v>
      </c>
      <c r="K20355" s="15">
        <v>142.96360000000001</v>
      </c>
    </row>
    <row r="20356" spans="9:11">
      <c r="I20356" s="15">
        <v>20301</v>
      </c>
      <c r="J20356" s="15">
        <v>64.875680000000003</v>
      </c>
      <c r="K20356" s="15">
        <v>112.136</v>
      </c>
    </row>
    <row r="20357" spans="9:11">
      <c r="I20357" s="15">
        <v>20302</v>
      </c>
      <c r="J20357" s="15">
        <v>68.416330000000002</v>
      </c>
      <c r="K20357" s="15">
        <v>123.2201</v>
      </c>
    </row>
    <row r="20358" spans="9:11">
      <c r="I20358" s="15">
        <v>20303</v>
      </c>
      <c r="J20358" s="15">
        <v>67.538169999999994</v>
      </c>
      <c r="K20358" s="15">
        <v>118.8005</v>
      </c>
    </row>
    <row r="20359" spans="9:11">
      <c r="I20359" s="15">
        <v>20304</v>
      </c>
      <c r="J20359" s="15">
        <v>68.455280000000002</v>
      </c>
      <c r="K20359" s="15">
        <v>143.2071</v>
      </c>
    </row>
    <row r="20360" spans="9:11">
      <c r="I20360" s="15">
        <v>20305</v>
      </c>
      <c r="J20360" s="15">
        <v>69.47681</v>
      </c>
      <c r="K20360" s="15">
        <v>126.8002</v>
      </c>
    </row>
    <row r="20361" spans="9:11">
      <c r="I20361" s="15">
        <v>20306</v>
      </c>
      <c r="J20361" s="15">
        <v>68.647689999999997</v>
      </c>
      <c r="K20361" s="15">
        <v>137.44649999999999</v>
      </c>
    </row>
    <row r="20362" spans="9:11">
      <c r="I20362" s="15">
        <v>20307</v>
      </c>
      <c r="J20362" s="15">
        <v>68.031989999999993</v>
      </c>
      <c r="K20362" s="15">
        <v>127.18049999999999</v>
      </c>
    </row>
    <row r="20363" spans="9:11">
      <c r="I20363" s="15">
        <v>20308</v>
      </c>
      <c r="J20363" s="15">
        <v>67.083380000000005</v>
      </c>
      <c r="K20363" s="15">
        <v>116.28530000000001</v>
      </c>
    </row>
    <row r="20364" spans="9:11">
      <c r="I20364" s="15">
        <v>20309</v>
      </c>
      <c r="J20364" s="15">
        <v>72.596649999999997</v>
      </c>
      <c r="K20364" s="15">
        <v>165.69</v>
      </c>
    </row>
    <row r="20365" spans="9:11">
      <c r="I20365" s="15">
        <v>20310</v>
      </c>
      <c r="J20365" s="15">
        <v>68.188649999999996</v>
      </c>
      <c r="K20365" s="15">
        <v>127.39570000000001</v>
      </c>
    </row>
    <row r="20366" spans="9:11">
      <c r="I20366" s="15">
        <v>20311</v>
      </c>
      <c r="J20366" s="15">
        <v>66.736689999999996</v>
      </c>
      <c r="K20366" s="15">
        <v>130.14189999999999</v>
      </c>
    </row>
    <row r="20367" spans="9:11">
      <c r="I20367" s="15">
        <v>20312</v>
      </c>
      <c r="J20367" s="15">
        <v>68.348879999999994</v>
      </c>
      <c r="K20367" s="15">
        <v>134.0523</v>
      </c>
    </row>
    <row r="20368" spans="9:11">
      <c r="I20368" s="15">
        <v>20313</v>
      </c>
      <c r="J20368" s="15">
        <v>65.382850000000005</v>
      </c>
      <c r="K20368" s="15">
        <v>109.37220000000001</v>
      </c>
    </row>
    <row r="20369" spans="9:11">
      <c r="I20369" s="15">
        <v>20314</v>
      </c>
      <c r="J20369" s="15">
        <v>70.403660000000002</v>
      </c>
      <c r="K20369" s="15">
        <v>123.1378</v>
      </c>
    </row>
    <row r="20370" spans="9:11">
      <c r="I20370" s="15">
        <v>20315</v>
      </c>
      <c r="J20370" s="15">
        <v>68.099599999999995</v>
      </c>
      <c r="K20370" s="15">
        <v>134.1465</v>
      </c>
    </row>
    <row r="20371" spans="9:11">
      <c r="I20371" s="15">
        <v>20316</v>
      </c>
      <c r="J20371" s="15">
        <v>68.736810000000006</v>
      </c>
      <c r="K20371" s="15">
        <v>139.88</v>
      </c>
    </row>
    <row r="20372" spans="9:11">
      <c r="I20372" s="15">
        <v>20317</v>
      </c>
      <c r="J20372" s="15">
        <v>66.705029999999994</v>
      </c>
      <c r="K20372" s="15">
        <v>108.05</v>
      </c>
    </row>
    <row r="20373" spans="9:11">
      <c r="I20373" s="15">
        <v>20318</v>
      </c>
      <c r="J20373" s="15">
        <v>66.916089999999997</v>
      </c>
      <c r="K20373" s="15">
        <v>127.735</v>
      </c>
    </row>
    <row r="20374" spans="9:11">
      <c r="I20374" s="15">
        <v>20319</v>
      </c>
      <c r="J20374" s="15">
        <v>67.713040000000007</v>
      </c>
      <c r="K20374" s="15">
        <v>142.4622</v>
      </c>
    </row>
    <row r="20375" spans="9:11">
      <c r="I20375" s="15">
        <v>20320</v>
      </c>
      <c r="J20375" s="15">
        <v>67.094539999999995</v>
      </c>
      <c r="K20375" s="15">
        <v>118.5795</v>
      </c>
    </row>
    <row r="20376" spans="9:11">
      <c r="I20376" s="15">
        <v>20321</v>
      </c>
      <c r="J20376" s="15">
        <v>70.105869999999996</v>
      </c>
      <c r="K20376" s="15">
        <v>140.61709999999999</v>
      </c>
    </row>
    <row r="20377" spans="9:11">
      <c r="I20377" s="15">
        <v>20322</v>
      </c>
      <c r="J20377" s="15">
        <v>67.635639999999995</v>
      </c>
      <c r="K20377" s="15">
        <v>116.2521</v>
      </c>
    </row>
    <row r="20378" spans="9:11">
      <c r="I20378" s="15">
        <v>20323</v>
      </c>
      <c r="J20378" s="15">
        <v>69.597750000000005</v>
      </c>
      <c r="K20378" s="15">
        <v>114.9682</v>
      </c>
    </row>
    <row r="20379" spans="9:11">
      <c r="I20379" s="15">
        <v>20324</v>
      </c>
      <c r="J20379" s="15">
        <v>63.319690000000001</v>
      </c>
      <c r="K20379" s="15">
        <v>116.6964</v>
      </c>
    </row>
    <row r="20380" spans="9:11">
      <c r="I20380" s="15">
        <v>20325</v>
      </c>
      <c r="J20380" s="15">
        <v>67.508439999999993</v>
      </c>
      <c r="K20380" s="15">
        <v>125.711</v>
      </c>
    </row>
    <row r="20381" spans="9:11">
      <c r="I20381" s="15">
        <v>20326</v>
      </c>
      <c r="J20381" s="15">
        <v>64.222980000000007</v>
      </c>
      <c r="K20381" s="15">
        <v>124.6074</v>
      </c>
    </row>
    <row r="20382" spans="9:11">
      <c r="I20382" s="15">
        <v>20327</v>
      </c>
      <c r="J20382" s="15">
        <v>68.179299999999998</v>
      </c>
      <c r="K20382" s="15">
        <v>126.4246</v>
      </c>
    </row>
    <row r="20383" spans="9:11">
      <c r="I20383" s="15">
        <v>20328</v>
      </c>
      <c r="J20383" s="15">
        <v>68.556960000000004</v>
      </c>
      <c r="K20383" s="15">
        <v>127.61060000000001</v>
      </c>
    </row>
    <row r="20384" spans="9:11">
      <c r="I20384" s="15">
        <v>20329</v>
      </c>
      <c r="J20384" s="15">
        <v>70.158910000000006</v>
      </c>
      <c r="K20384" s="15">
        <v>137.29409999999999</v>
      </c>
    </row>
    <row r="20385" spans="9:11">
      <c r="I20385" s="15">
        <v>20330</v>
      </c>
      <c r="J20385" s="15">
        <v>68.971980000000002</v>
      </c>
      <c r="K20385" s="15">
        <v>129.85130000000001</v>
      </c>
    </row>
    <row r="20386" spans="9:11">
      <c r="I20386" s="15">
        <v>20331</v>
      </c>
      <c r="J20386" s="15">
        <v>69.884060000000005</v>
      </c>
      <c r="K20386" s="15">
        <v>138.79220000000001</v>
      </c>
    </row>
    <row r="20387" spans="9:11">
      <c r="I20387" s="15">
        <v>20332</v>
      </c>
      <c r="J20387" s="15">
        <v>67.746549999999999</v>
      </c>
      <c r="K20387" s="15">
        <v>126.66330000000001</v>
      </c>
    </row>
    <row r="20388" spans="9:11">
      <c r="I20388" s="15">
        <v>20333</v>
      </c>
      <c r="J20388" s="15">
        <v>68.934110000000004</v>
      </c>
      <c r="K20388" s="15">
        <v>142.04750000000001</v>
      </c>
    </row>
    <row r="20389" spans="9:11">
      <c r="I20389" s="15">
        <v>20334</v>
      </c>
      <c r="J20389" s="15">
        <v>67.071169999999995</v>
      </c>
      <c r="K20389" s="15">
        <v>127.94799999999999</v>
      </c>
    </row>
    <row r="20390" spans="9:11">
      <c r="I20390" s="15">
        <v>20335</v>
      </c>
      <c r="J20390" s="15">
        <v>66.841049999999996</v>
      </c>
      <c r="K20390" s="15">
        <v>121.3274</v>
      </c>
    </row>
    <row r="20391" spans="9:11">
      <c r="I20391" s="15">
        <v>20336</v>
      </c>
      <c r="J20391" s="15">
        <v>67.962320000000005</v>
      </c>
      <c r="K20391" s="15">
        <v>110.604</v>
      </c>
    </row>
    <row r="20392" spans="9:11">
      <c r="I20392" s="15">
        <v>20337</v>
      </c>
      <c r="J20392" s="15">
        <v>66.812349999999995</v>
      </c>
      <c r="K20392" s="15">
        <v>134.9879</v>
      </c>
    </row>
    <row r="20393" spans="9:11">
      <c r="I20393" s="15">
        <v>20338</v>
      </c>
      <c r="J20393" s="15">
        <v>67.542969999999997</v>
      </c>
      <c r="K20393" s="15">
        <v>137.66929999999999</v>
      </c>
    </row>
    <row r="20394" spans="9:11">
      <c r="I20394" s="15">
        <v>20339</v>
      </c>
      <c r="J20394" s="15">
        <v>67.114729999999994</v>
      </c>
      <c r="K20394" s="15">
        <v>140.6498</v>
      </c>
    </row>
    <row r="20395" spans="9:11">
      <c r="I20395" s="15">
        <v>20340</v>
      </c>
      <c r="J20395" s="15">
        <v>67.444519999999997</v>
      </c>
      <c r="K20395" s="15">
        <v>130.19309999999999</v>
      </c>
    </row>
    <row r="20396" spans="9:11">
      <c r="I20396" s="15">
        <v>20341</v>
      </c>
      <c r="J20396" s="15">
        <v>67.477220000000003</v>
      </c>
      <c r="K20396" s="15">
        <v>121.02670000000001</v>
      </c>
    </row>
    <row r="20397" spans="9:11">
      <c r="I20397" s="15">
        <v>20342</v>
      </c>
      <c r="J20397" s="15">
        <v>69.4803</v>
      </c>
      <c r="K20397" s="15">
        <v>132.46520000000001</v>
      </c>
    </row>
    <row r="20398" spans="9:11">
      <c r="I20398" s="15">
        <v>20343</v>
      </c>
      <c r="J20398" s="15">
        <v>64.540450000000007</v>
      </c>
      <c r="K20398" s="15">
        <v>112.57340000000001</v>
      </c>
    </row>
    <row r="20399" spans="9:11">
      <c r="I20399" s="15">
        <v>20344</v>
      </c>
      <c r="J20399" s="15">
        <v>67.050920000000005</v>
      </c>
      <c r="K20399" s="15">
        <v>156.3107</v>
      </c>
    </row>
    <row r="20400" spans="9:11">
      <c r="I20400" s="15">
        <v>20345</v>
      </c>
      <c r="J20400" s="15">
        <v>67.461410000000001</v>
      </c>
      <c r="K20400" s="15">
        <v>117.9935</v>
      </c>
    </row>
    <row r="20401" spans="9:11">
      <c r="I20401" s="15">
        <v>20346</v>
      </c>
      <c r="J20401" s="15">
        <v>71.267219999999995</v>
      </c>
      <c r="K20401" s="15">
        <v>131.70570000000001</v>
      </c>
    </row>
    <row r="20402" spans="9:11">
      <c r="I20402" s="15">
        <v>20347</v>
      </c>
      <c r="J20402" s="15">
        <v>68.42653</v>
      </c>
      <c r="K20402" s="15">
        <v>124.6422</v>
      </c>
    </row>
    <row r="20403" spans="9:11">
      <c r="I20403" s="15">
        <v>20348</v>
      </c>
      <c r="J20403" s="15">
        <v>66.418419999999998</v>
      </c>
      <c r="K20403" s="15">
        <v>111.3519</v>
      </c>
    </row>
    <row r="20404" spans="9:11">
      <c r="I20404" s="15">
        <v>20349</v>
      </c>
      <c r="J20404" s="15">
        <v>65.597309999999993</v>
      </c>
      <c r="K20404" s="15">
        <v>128.83940000000001</v>
      </c>
    </row>
    <row r="20405" spans="9:11">
      <c r="I20405" s="15">
        <v>20350</v>
      </c>
      <c r="J20405" s="15">
        <v>70.031970000000001</v>
      </c>
      <c r="K20405" s="15">
        <v>137.24600000000001</v>
      </c>
    </row>
    <row r="20406" spans="9:11">
      <c r="I20406" s="15">
        <v>20351</v>
      </c>
      <c r="J20406" s="15">
        <v>67.08672</v>
      </c>
      <c r="K20406" s="15">
        <v>135.7636</v>
      </c>
    </row>
    <row r="20407" spans="9:11">
      <c r="I20407" s="15">
        <v>20352</v>
      </c>
      <c r="J20407" s="15">
        <v>70.895030000000006</v>
      </c>
      <c r="K20407" s="15">
        <v>130.59710000000001</v>
      </c>
    </row>
    <row r="20408" spans="9:11">
      <c r="I20408" s="15">
        <v>20353</v>
      </c>
      <c r="J20408" s="15">
        <v>68.597710000000006</v>
      </c>
      <c r="K20408" s="15">
        <v>144.45140000000001</v>
      </c>
    </row>
    <row r="20409" spans="9:11">
      <c r="I20409" s="15">
        <v>20354</v>
      </c>
      <c r="J20409" s="15">
        <v>71.631180000000001</v>
      </c>
      <c r="K20409" s="15">
        <v>153.4787</v>
      </c>
    </row>
    <row r="20410" spans="9:11">
      <c r="I20410" s="15">
        <v>20355</v>
      </c>
      <c r="J20410" s="15">
        <v>64.395219999999995</v>
      </c>
      <c r="K20410" s="15">
        <v>93.138019999999997</v>
      </c>
    </row>
    <row r="20411" spans="9:11">
      <c r="I20411" s="15">
        <v>20356</v>
      </c>
      <c r="J20411" s="15">
        <v>71.595330000000004</v>
      </c>
      <c r="K20411" s="15">
        <v>138.65549999999999</v>
      </c>
    </row>
    <row r="20412" spans="9:11">
      <c r="I20412" s="15">
        <v>20357</v>
      </c>
      <c r="J20412" s="15">
        <v>70.788510000000002</v>
      </c>
      <c r="K20412" s="15">
        <v>147.8683</v>
      </c>
    </row>
    <row r="20413" spans="9:11">
      <c r="I20413" s="15">
        <v>20358</v>
      </c>
      <c r="J20413" s="15">
        <v>66.427580000000006</v>
      </c>
      <c r="K20413" s="15">
        <v>133.97069999999999</v>
      </c>
    </row>
    <row r="20414" spans="9:11">
      <c r="I20414" s="15">
        <v>20359</v>
      </c>
      <c r="J20414" s="15">
        <v>66.859790000000004</v>
      </c>
      <c r="K20414" s="15">
        <v>122.2792</v>
      </c>
    </row>
    <row r="20415" spans="9:11">
      <c r="I20415" s="15">
        <v>20360</v>
      </c>
      <c r="J20415" s="15">
        <v>67.449950000000001</v>
      </c>
      <c r="K20415" s="15">
        <v>110.96939999999999</v>
      </c>
    </row>
    <row r="20416" spans="9:11">
      <c r="I20416" s="15">
        <v>20361</v>
      </c>
      <c r="J20416" s="15">
        <v>71.7881</v>
      </c>
      <c r="K20416" s="15">
        <v>144.1019</v>
      </c>
    </row>
    <row r="20417" spans="9:11">
      <c r="I20417" s="15">
        <v>20362</v>
      </c>
      <c r="J20417" s="15">
        <v>65.403769999999994</v>
      </c>
      <c r="K20417" s="15">
        <v>123.0822</v>
      </c>
    </row>
    <row r="20418" spans="9:11">
      <c r="I20418" s="15">
        <v>20363</v>
      </c>
      <c r="J20418" s="15">
        <v>68.969210000000004</v>
      </c>
      <c r="K20418" s="15">
        <v>135.98920000000001</v>
      </c>
    </row>
    <row r="20419" spans="9:11">
      <c r="I20419" s="15">
        <v>20364</v>
      </c>
      <c r="J20419" s="15">
        <v>66.020560000000003</v>
      </c>
      <c r="K20419" s="15">
        <v>111.7557</v>
      </c>
    </row>
    <row r="20420" spans="9:11">
      <c r="I20420" s="15">
        <v>20365</v>
      </c>
      <c r="J20420" s="15">
        <v>67.01558</v>
      </c>
      <c r="K20420" s="15">
        <v>122.3018</v>
      </c>
    </row>
    <row r="20421" spans="9:11">
      <c r="I20421" s="15">
        <v>20366</v>
      </c>
      <c r="J20421" s="15">
        <v>65.980149999999995</v>
      </c>
      <c r="K20421" s="15">
        <v>132.43790000000001</v>
      </c>
    </row>
    <row r="20422" spans="9:11">
      <c r="I20422" s="15">
        <v>20367</v>
      </c>
      <c r="J20422" s="15">
        <v>69.999870000000001</v>
      </c>
      <c r="K20422" s="15">
        <v>131.84180000000001</v>
      </c>
    </row>
    <row r="20423" spans="9:11">
      <c r="I20423" s="15">
        <v>20368</v>
      </c>
      <c r="J20423" s="15">
        <v>72.770060000000001</v>
      </c>
      <c r="K20423" s="15">
        <v>145.70230000000001</v>
      </c>
    </row>
    <row r="20424" spans="9:11">
      <c r="I20424" s="15">
        <v>20369</v>
      </c>
      <c r="J20424" s="15">
        <v>69.199370000000002</v>
      </c>
      <c r="K20424" s="15">
        <v>128.6703</v>
      </c>
    </row>
    <row r="20425" spans="9:11">
      <c r="I20425" s="15">
        <v>20370</v>
      </c>
      <c r="J20425" s="15">
        <v>68.335409999999996</v>
      </c>
      <c r="K20425" s="15">
        <v>130.02170000000001</v>
      </c>
    </row>
    <row r="20426" spans="9:11">
      <c r="I20426" s="15">
        <v>20371</v>
      </c>
      <c r="J20426" s="15">
        <v>65.908050000000003</v>
      </c>
      <c r="K20426" s="15">
        <v>110.325</v>
      </c>
    </row>
    <row r="20427" spans="9:11">
      <c r="I20427" s="15">
        <v>20372</v>
      </c>
      <c r="J20427" s="15">
        <v>70.421400000000006</v>
      </c>
      <c r="K20427" s="15">
        <v>118.54689999999999</v>
      </c>
    </row>
    <row r="20428" spans="9:11">
      <c r="I20428" s="15">
        <v>20373</v>
      </c>
      <c r="J20428" s="15">
        <v>64.659610000000001</v>
      </c>
      <c r="K20428" s="15">
        <v>126.5912</v>
      </c>
    </row>
    <row r="20429" spans="9:11">
      <c r="I20429" s="15">
        <v>20374</v>
      </c>
      <c r="J20429" s="15">
        <v>68.527820000000006</v>
      </c>
      <c r="K20429" s="15">
        <v>145.32480000000001</v>
      </c>
    </row>
    <row r="20430" spans="9:11">
      <c r="I20430" s="15">
        <v>20375</v>
      </c>
      <c r="J20430" s="15">
        <v>65.432159999999996</v>
      </c>
      <c r="K20430" s="15">
        <v>132.32320000000001</v>
      </c>
    </row>
    <row r="20431" spans="9:11">
      <c r="I20431" s="15">
        <v>20376</v>
      </c>
      <c r="J20431" s="15">
        <v>68.281390000000002</v>
      </c>
      <c r="K20431" s="15">
        <v>120.43819999999999</v>
      </c>
    </row>
    <row r="20432" spans="9:11">
      <c r="I20432" s="15">
        <v>20377</v>
      </c>
      <c r="J20432" s="15">
        <v>67.976389999999995</v>
      </c>
      <c r="K20432" s="15">
        <v>122.7008</v>
      </c>
    </row>
    <row r="20433" spans="9:11">
      <c r="I20433" s="15">
        <v>20378</v>
      </c>
      <c r="J20433" s="15">
        <v>67.121600000000001</v>
      </c>
      <c r="K20433" s="15">
        <v>123.1906</v>
      </c>
    </row>
    <row r="20434" spans="9:11">
      <c r="I20434" s="15">
        <v>20379</v>
      </c>
      <c r="J20434" s="15">
        <v>68.988799999999998</v>
      </c>
      <c r="K20434" s="15">
        <v>130.4923</v>
      </c>
    </row>
    <row r="20435" spans="9:11">
      <c r="I20435" s="15">
        <v>20380</v>
      </c>
      <c r="J20435" s="15">
        <v>72.316850000000002</v>
      </c>
      <c r="K20435" s="15">
        <v>130.78360000000001</v>
      </c>
    </row>
    <row r="20436" spans="9:11">
      <c r="I20436" s="15">
        <v>20381</v>
      </c>
      <c r="J20436" s="15">
        <v>71.484210000000004</v>
      </c>
      <c r="K20436" s="15">
        <v>116.0402</v>
      </c>
    </row>
    <row r="20437" spans="9:11">
      <c r="I20437" s="15">
        <v>20382</v>
      </c>
      <c r="J20437" s="15">
        <v>68.655289999999994</v>
      </c>
      <c r="K20437" s="15">
        <v>131.06030000000001</v>
      </c>
    </row>
    <row r="20438" spans="9:11">
      <c r="I20438" s="15">
        <v>20383</v>
      </c>
      <c r="J20438" s="15">
        <v>67.113820000000004</v>
      </c>
      <c r="K20438" s="15">
        <v>128.0532</v>
      </c>
    </row>
    <row r="20439" spans="9:11">
      <c r="I20439" s="15">
        <v>20384</v>
      </c>
      <c r="J20439" s="15">
        <v>68.624049999999997</v>
      </c>
      <c r="K20439" s="15">
        <v>137.56139999999999</v>
      </c>
    </row>
    <row r="20440" spans="9:11">
      <c r="I20440" s="15">
        <v>20385</v>
      </c>
      <c r="J20440" s="15">
        <v>67.850679999999997</v>
      </c>
      <c r="K20440" s="15">
        <v>138.80609999999999</v>
      </c>
    </row>
    <row r="20441" spans="9:11">
      <c r="I20441" s="15">
        <v>20386</v>
      </c>
      <c r="J20441" s="15">
        <v>69.482919999999993</v>
      </c>
      <c r="K20441" s="15">
        <v>129.82069999999999</v>
      </c>
    </row>
    <row r="20442" spans="9:11">
      <c r="I20442" s="15">
        <v>20387</v>
      </c>
      <c r="J20442" s="15">
        <v>70.503280000000004</v>
      </c>
      <c r="K20442" s="15">
        <v>143.81290000000001</v>
      </c>
    </row>
    <row r="20443" spans="9:11">
      <c r="I20443" s="15">
        <v>20388</v>
      </c>
      <c r="J20443" s="15">
        <v>64.336190000000002</v>
      </c>
      <c r="K20443" s="15">
        <v>113.6534</v>
      </c>
    </row>
    <row r="20444" spans="9:11">
      <c r="I20444" s="15">
        <v>20389</v>
      </c>
      <c r="J20444" s="15">
        <v>68.299580000000006</v>
      </c>
      <c r="K20444" s="15">
        <v>134.9162</v>
      </c>
    </row>
    <row r="20445" spans="9:11">
      <c r="I20445" s="15">
        <v>20390</v>
      </c>
      <c r="J20445" s="15">
        <v>67.421800000000005</v>
      </c>
      <c r="K20445" s="15">
        <v>122.3882</v>
      </c>
    </row>
    <row r="20446" spans="9:11">
      <c r="I20446" s="15">
        <v>20391</v>
      </c>
      <c r="J20446" s="15">
        <v>67.999899999999997</v>
      </c>
      <c r="K20446" s="15">
        <v>118.3824</v>
      </c>
    </row>
    <row r="20447" spans="9:11">
      <c r="I20447" s="15">
        <v>20392</v>
      </c>
      <c r="J20447" s="15">
        <v>65.636989999999997</v>
      </c>
      <c r="K20447" s="15">
        <v>92.233639999999994</v>
      </c>
    </row>
    <row r="20448" spans="9:11">
      <c r="I20448" s="15">
        <v>20393</v>
      </c>
      <c r="J20448" s="15">
        <v>67.080799999999996</v>
      </c>
      <c r="K20448" s="15">
        <v>107.6561</v>
      </c>
    </row>
    <row r="20449" spans="9:11">
      <c r="I20449" s="15">
        <v>20394</v>
      </c>
      <c r="J20449" s="15">
        <v>68.912109999999998</v>
      </c>
      <c r="K20449" s="15">
        <v>118.4631</v>
      </c>
    </row>
    <row r="20450" spans="9:11">
      <c r="I20450" s="15">
        <v>20395</v>
      </c>
      <c r="J20450" s="15">
        <v>63.591439999999999</v>
      </c>
      <c r="K20450" s="15">
        <v>128.49610000000001</v>
      </c>
    </row>
    <row r="20451" spans="9:11">
      <c r="I20451" s="15">
        <v>20396</v>
      </c>
      <c r="J20451" s="15">
        <v>68.818520000000007</v>
      </c>
      <c r="K20451" s="15">
        <v>150.23849999999999</v>
      </c>
    </row>
    <row r="20452" spans="9:11">
      <c r="I20452" s="15">
        <v>20397</v>
      </c>
      <c r="J20452" s="15">
        <v>65.966840000000005</v>
      </c>
      <c r="K20452" s="15">
        <v>139.86660000000001</v>
      </c>
    </row>
    <row r="20453" spans="9:11">
      <c r="I20453" s="15">
        <v>20398</v>
      </c>
      <c r="J20453" s="15">
        <v>68.010350000000003</v>
      </c>
      <c r="K20453" s="15">
        <v>122.6358</v>
      </c>
    </row>
    <row r="20454" spans="9:11">
      <c r="I20454" s="15">
        <v>20399</v>
      </c>
      <c r="J20454" s="15">
        <v>67.851060000000004</v>
      </c>
      <c r="K20454" s="15">
        <v>131.96270000000001</v>
      </c>
    </row>
    <row r="20455" spans="9:11">
      <c r="I20455" s="15">
        <v>20400</v>
      </c>
      <c r="J20455" s="15">
        <v>71.044790000000006</v>
      </c>
      <c r="K20455" s="15">
        <v>120.06010000000001</v>
      </c>
    </row>
    <row r="20456" spans="9:11">
      <c r="I20456" s="15">
        <v>20401</v>
      </c>
      <c r="J20456" s="15">
        <v>67.715299999999999</v>
      </c>
      <c r="K20456" s="15">
        <v>127.9327</v>
      </c>
    </row>
    <row r="20457" spans="9:11">
      <c r="I20457" s="15">
        <v>20402</v>
      </c>
      <c r="J20457" s="15">
        <v>67.847369999999998</v>
      </c>
      <c r="K20457" s="15">
        <v>124.7808</v>
      </c>
    </row>
    <row r="20458" spans="9:11">
      <c r="I20458" s="15">
        <v>20403</v>
      </c>
      <c r="J20458" s="15">
        <v>67.83905</v>
      </c>
      <c r="K20458" s="15">
        <v>112.9329</v>
      </c>
    </row>
    <row r="20459" spans="9:11">
      <c r="I20459" s="15">
        <v>20404</v>
      </c>
      <c r="J20459" s="15">
        <v>69.741460000000004</v>
      </c>
      <c r="K20459" s="15">
        <v>147.45570000000001</v>
      </c>
    </row>
    <row r="20460" spans="9:11">
      <c r="I20460" s="15">
        <v>20405</v>
      </c>
      <c r="J20460" s="15">
        <v>67.977239999999995</v>
      </c>
      <c r="K20460" s="15">
        <v>117.8599</v>
      </c>
    </row>
    <row r="20461" spans="9:11">
      <c r="I20461" s="15">
        <v>20406</v>
      </c>
      <c r="J20461" s="15">
        <v>71.045000000000002</v>
      </c>
      <c r="K20461" s="15">
        <v>128.2833</v>
      </c>
    </row>
    <row r="20462" spans="9:11">
      <c r="I20462" s="15">
        <v>20407</v>
      </c>
      <c r="J20462" s="15">
        <v>66.840590000000006</v>
      </c>
      <c r="K20462" s="15">
        <v>127.2334</v>
      </c>
    </row>
    <row r="20463" spans="9:11">
      <c r="I20463" s="15">
        <v>20408</v>
      </c>
      <c r="J20463" s="15">
        <v>68.485669999999999</v>
      </c>
      <c r="K20463" s="15">
        <v>132.5849</v>
      </c>
    </row>
    <row r="20464" spans="9:11">
      <c r="I20464" s="15">
        <v>20409</v>
      </c>
      <c r="J20464" s="15">
        <v>68.145349999999993</v>
      </c>
      <c r="K20464" s="15">
        <v>126.5979</v>
      </c>
    </row>
    <row r="20465" spans="9:11">
      <c r="I20465" s="15">
        <v>20410</v>
      </c>
      <c r="J20465" s="15">
        <v>65.413409999999999</v>
      </c>
      <c r="K20465" s="15">
        <v>114.3991</v>
      </c>
    </row>
    <row r="20466" spans="9:11">
      <c r="I20466" s="15">
        <v>20411</v>
      </c>
      <c r="J20466" s="15">
        <v>70.535820000000001</v>
      </c>
      <c r="K20466" s="15">
        <v>139.0164</v>
      </c>
    </row>
    <row r="20467" spans="9:11">
      <c r="I20467" s="15">
        <v>20412</v>
      </c>
      <c r="J20467" s="15">
        <v>69.155860000000004</v>
      </c>
      <c r="K20467" s="15">
        <v>115.91930000000001</v>
      </c>
    </row>
    <row r="20468" spans="9:11">
      <c r="I20468" s="15">
        <v>20413</v>
      </c>
      <c r="J20468" s="15">
        <v>66.44247</v>
      </c>
      <c r="K20468" s="15">
        <v>117.9539</v>
      </c>
    </row>
    <row r="20469" spans="9:11">
      <c r="I20469" s="15">
        <v>20414</v>
      </c>
      <c r="J20469" s="15">
        <v>66.251779999999997</v>
      </c>
      <c r="K20469" s="15">
        <v>120.6345</v>
      </c>
    </row>
    <row r="20470" spans="9:11">
      <c r="I20470" s="15">
        <v>20415</v>
      </c>
      <c r="J20470" s="15">
        <v>69.06165</v>
      </c>
      <c r="K20470" s="15">
        <v>131.7664</v>
      </c>
    </row>
    <row r="20471" spans="9:11">
      <c r="I20471" s="15">
        <v>20416</v>
      </c>
      <c r="J20471" s="15">
        <v>67.222489999999993</v>
      </c>
      <c r="K20471" s="15">
        <v>125.729</v>
      </c>
    </row>
    <row r="20472" spans="9:11">
      <c r="I20472" s="15">
        <v>20417</v>
      </c>
      <c r="J20472" s="15">
        <v>66.433239999999998</v>
      </c>
      <c r="K20472" s="15">
        <v>129.5693</v>
      </c>
    </row>
    <row r="20473" spans="9:11">
      <c r="I20473" s="15">
        <v>20418</v>
      </c>
      <c r="J20473" s="15">
        <v>69.951250000000002</v>
      </c>
      <c r="K20473" s="15">
        <v>130.8579</v>
      </c>
    </row>
    <row r="20474" spans="9:11">
      <c r="I20474" s="15">
        <v>20419</v>
      </c>
      <c r="J20474" s="15">
        <v>68.447590000000005</v>
      </c>
      <c r="K20474" s="15">
        <v>124.3484</v>
      </c>
    </row>
    <row r="20475" spans="9:11">
      <c r="I20475" s="15">
        <v>20420</v>
      </c>
      <c r="J20475" s="15">
        <v>70.124470000000002</v>
      </c>
      <c r="K20475" s="15">
        <v>138.25200000000001</v>
      </c>
    </row>
    <row r="20476" spans="9:11">
      <c r="I20476" s="15">
        <v>20421</v>
      </c>
      <c r="J20476" s="15">
        <v>69.808099999999996</v>
      </c>
      <c r="K20476" s="15">
        <v>119.0553</v>
      </c>
    </row>
    <row r="20477" spans="9:11">
      <c r="I20477" s="15">
        <v>20422</v>
      </c>
      <c r="J20477" s="15">
        <v>66.664259999999999</v>
      </c>
      <c r="K20477" s="15">
        <v>111.126</v>
      </c>
    </row>
    <row r="20478" spans="9:11">
      <c r="I20478" s="15">
        <v>20423</v>
      </c>
      <c r="J20478" s="15">
        <v>69.079650000000001</v>
      </c>
      <c r="K20478" s="15">
        <v>124.0522</v>
      </c>
    </row>
    <row r="20479" spans="9:11">
      <c r="I20479" s="15">
        <v>20424</v>
      </c>
      <c r="J20479" s="15">
        <v>65.753739999999993</v>
      </c>
      <c r="K20479" s="15">
        <v>127.0394</v>
      </c>
    </row>
    <row r="20480" spans="9:11">
      <c r="I20480" s="15">
        <v>20425</v>
      </c>
      <c r="J20480" s="15">
        <v>67.981290000000001</v>
      </c>
      <c r="K20480" s="15">
        <v>133.42779999999999</v>
      </c>
    </row>
    <row r="20481" spans="9:11">
      <c r="I20481" s="15">
        <v>20426</v>
      </c>
      <c r="J20481" s="15">
        <v>67.912739999999999</v>
      </c>
      <c r="K20481" s="15">
        <v>136.14500000000001</v>
      </c>
    </row>
    <row r="20482" spans="9:11">
      <c r="I20482" s="15">
        <v>20427</v>
      </c>
      <c r="J20482" s="15">
        <v>70.145060000000001</v>
      </c>
      <c r="K20482" s="15">
        <v>127.6122</v>
      </c>
    </row>
    <row r="20483" spans="9:11">
      <c r="I20483" s="15">
        <v>20428</v>
      </c>
      <c r="J20483" s="15">
        <v>71.662210000000002</v>
      </c>
      <c r="K20483" s="15">
        <v>143.73390000000001</v>
      </c>
    </row>
    <row r="20484" spans="9:11">
      <c r="I20484" s="15">
        <v>20429</v>
      </c>
      <c r="J20484" s="15">
        <v>67.314620000000005</v>
      </c>
      <c r="K20484" s="15">
        <v>126.7645</v>
      </c>
    </row>
    <row r="20485" spans="9:11">
      <c r="I20485" s="15">
        <v>20430</v>
      </c>
      <c r="J20485" s="15">
        <v>66.854889999999997</v>
      </c>
      <c r="K20485" s="15">
        <v>125.1375</v>
      </c>
    </row>
    <row r="20486" spans="9:11">
      <c r="I20486" s="15">
        <v>20431</v>
      </c>
      <c r="J20486" s="15">
        <v>66.207300000000004</v>
      </c>
      <c r="K20486" s="15">
        <v>127.1956</v>
      </c>
    </row>
    <row r="20487" spans="9:11">
      <c r="I20487" s="15">
        <v>20432</v>
      </c>
      <c r="J20487" s="15">
        <v>67.881870000000006</v>
      </c>
      <c r="K20487" s="15">
        <v>127.86199999999999</v>
      </c>
    </row>
    <row r="20488" spans="9:11">
      <c r="I20488" s="15">
        <v>20433</v>
      </c>
      <c r="J20488" s="15">
        <v>69.455609999999993</v>
      </c>
      <c r="K20488" s="15">
        <v>122.61109999999999</v>
      </c>
    </row>
    <row r="20489" spans="9:11">
      <c r="I20489" s="15">
        <v>20434</v>
      </c>
      <c r="J20489" s="15">
        <v>69.681690000000003</v>
      </c>
      <c r="K20489" s="15">
        <v>129.66499999999999</v>
      </c>
    </row>
    <row r="20490" spans="9:11">
      <c r="I20490" s="15">
        <v>20435</v>
      </c>
      <c r="J20490" s="15">
        <v>66.812740000000005</v>
      </c>
      <c r="K20490" s="15">
        <v>120.62350000000001</v>
      </c>
    </row>
    <row r="20491" spans="9:11">
      <c r="I20491" s="15">
        <v>20436</v>
      </c>
      <c r="J20491" s="15">
        <v>67.398120000000006</v>
      </c>
      <c r="K20491" s="15">
        <v>120.5257</v>
      </c>
    </row>
    <row r="20492" spans="9:11">
      <c r="I20492" s="15">
        <v>20437</v>
      </c>
      <c r="J20492" s="15">
        <v>68.312860000000001</v>
      </c>
      <c r="K20492" s="15">
        <v>127.2671</v>
      </c>
    </row>
    <row r="20493" spans="9:11">
      <c r="I20493" s="15">
        <v>20438</v>
      </c>
      <c r="J20493" s="15">
        <v>68.851969999999994</v>
      </c>
      <c r="K20493" s="15">
        <v>127.0149</v>
      </c>
    </row>
    <row r="20494" spans="9:11">
      <c r="I20494" s="15">
        <v>20439</v>
      </c>
      <c r="J20494" s="15">
        <v>70.870980000000003</v>
      </c>
      <c r="K20494" s="15">
        <v>136.8526</v>
      </c>
    </row>
    <row r="20495" spans="9:11">
      <c r="I20495" s="15">
        <v>20440</v>
      </c>
      <c r="J20495" s="15">
        <v>69.292330000000007</v>
      </c>
      <c r="K20495" s="15">
        <v>138.65719999999999</v>
      </c>
    </row>
    <row r="20496" spans="9:11">
      <c r="I20496" s="15">
        <v>20441</v>
      </c>
      <c r="J20496" s="15">
        <v>68.530169999999998</v>
      </c>
      <c r="K20496" s="15">
        <v>120.753</v>
      </c>
    </row>
    <row r="20497" spans="9:11">
      <c r="I20497" s="15">
        <v>20442</v>
      </c>
      <c r="J20497" s="15">
        <v>66.203270000000003</v>
      </c>
      <c r="K20497" s="15">
        <v>126.655</v>
      </c>
    </row>
    <row r="20498" spans="9:11">
      <c r="I20498" s="15">
        <v>20443</v>
      </c>
      <c r="J20498" s="15">
        <v>69.441479999999999</v>
      </c>
      <c r="K20498" s="15">
        <v>139.73990000000001</v>
      </c>
    </row>
    <row r="20499" spans="9:11">
      <c r="I20499" s="15">
        <v>20444</v>
      </c>
      <c r="J20499" s="15">
        <v>65.627549999999999</v>
      </c>
      <c r="K20499" s="15">
        <v>111.5919</v>
      </c>
    </row>
    <row r="20500" spans="9:11">
      <c r="I20500" s="15">
        <v>20445</v>
      </c>
      <c r="J20500" s="15">
        <v>70.369110000000006</v>
      </c>
      <c r="K20500" s="15">
        <v>144.6446</v>
      </c>
    </row>
    <row r="20501" spans="9:11">
      <c r="I20501" s="15">
        <v>20446</v>
      </c>
      <c r="J20501" s="15">
        <v>68.255110000000002</v>
      </c>
      <c r="K20501" s="15">
        <v>126.5607</v>
      </c>
    </row>
    <row r="20502" spans="9:11">
      <c r="I20502" s="15">
        <v>20447</v>
      </c>
      <c r="J20502" s="15">
        <v>70.74579</v>
      </c>
      <c r="K20502" s="15">
        <v>137.41079999999999</v>
      </c>
    </row>
    <row r="20503" spans="9:11">
      <c r="I20503" s="15">
        <v>20448</v>
      </c>
      <c r="J20503" s="15">
        <v>69.323440000000005</v>
      </c>
      <c r="K20503" s="15">
        <v>129.53710000000001</v>
      </c>
    </row>
    <row r="20504" spans="9:11">
      <c r="I20504" s="15">
        <v>20449</v>
      </c>
      <c r="J20504" s="15">
        <v>72.376670000000004</v>
      </c>
      <c r="K20504" s="15">
        <v>135.5361</v>
      </c>
    </row>
    <row r="20505" spans="9:11">
      <c r="I20505" s="15">
        <v>20450</v>
      </c>
      <c r="J20505" s="15">
        <v>66.591300000000004</v>
      </c>
      <c r="K20505" s="15">
        <v>126.83750000000001</v>
      </c>
    </row>
    <row r="20506" spans="9:11">
      <c r="I20506" s="15">
        <v>20451</v>
      </c>
      <c r="J20506" s="15">
        <v>68.197699999999998</v>
      </c>
      <c r="K20506" s="15">
        <v>108.343</v>
      </c>
    </row>
    <row r="20507" spans="9:11">
      <c r="I20507" s="15">
        <v>20452</v>
      </c>
      <c r="J20507" s="15">
        <v>67.735339999999994</v>
      </c>
      <c r="K20507" s="15">
        <v>132.02690000000001</v>
      </c>
    </row>
    <row r="20508" spans="9:11">
      <c r="I20508" s="15">
        <v>20453</v>
      </c>
      <c r="J20508" s="15">
        <v>65.657960000000003</v>
      </c>
      <c r="K20508" s="15">
        <v>135.03139999999999</v>
      </c>
    </row>
    <row r="20509" spans="9:11">
      <c r="I20509" s="15">
        <v>20454</v>
      </c>
      <c r="J20509" s="15">
        <v>68.339439999999996</v>
      </c>
      <c r="K20509" s="15">
        <v>126.1502</v>
      </c>
    </row>
    <row r="20510" spans="9:11">
      <c r="I20510" s="15">
        <v>20455</v>
      </c>
      <c r="J20510" s="15">
        <v>67.987740000000002</v>
      </c>
      <c r="K20510" s="15">
        <v>126.5783</v>
      </c>
    </row>
    <row r="20511" spans="9:11">
      <c r="I20511" s="15">
        <v>20456</v>
      </c>
      <c r="J20511" s="15">
        <v>68.545959999999994</v>
      </c>
      <c r="K20511" s="15">
        <v>132.99520000000001</v>
      </c>
    </row>
    <row r="20512" spans="9:11">
      <c r="I20512" s="15">
        <v>20457</v>
      </c>
      <c r="J20512" s="15">
        <v>68.380629999999996</v>
      </c>
      <c r="K20512" s="15">
        <v>122.20699999999999</v>
      </c>
    </row>
    <row r="20513" spans="9:11">
      <c r="I20513" s="15">
        <v>20458</v>
      </c>
      <c r="J20513" s="15">
        <v>70.220560000000006</v>
      </c>
      <c r="K20513" s="15">
        <v>140.0847</v>
      </c>
    </row>
    <row r="20514" spans="9:11">
      <c r="I20514" s="15">
        <v>20459</v>
      </c>
      <c r="J20514" s="15">
        <v>70.025859999999994</v>
      </c>
      <c r="K20514" s="15">
        <v>143.85579999999999</v>
      </c>
    </row>
    <row r="20515" spans="9:11">
      <c r="I20515" s="15">
        <v>20460</v>
      </c>
      <c r="J20515" s="15">
        <v>67.93956</v>
      </c>
      <c r="K20515" s="15">
        <v>129.5068</v>
      </c>
    </row>
    <row r="20516" spans="9:11">
      <c r="I20516" s="15">
        <v>20461</v>
      </c>
      <c r="J20516" s="15">
        <v>66.147769999999994</v>
      </c>
      <c r="K20516" s="15">
        <v>133.40989999999999</v>
      </c>
    </row>
    <row r="20517" spans="9:11">
      <c r="I20517" s="15">
        <v>20462</v>
      </c>
      <c r="J20517" s="15">
        <v>70.696569999999994</v>
      </c>
      <c r="K20517" s="15">
        <v>133.1874</v>
      </c>
    </row>
    <row r="20518" spans="9:11">
      <c r="I20518" s="15">
        <v>20463</v>
      </c>
      <c r="J20518" s="15">
        <v>68.466719999999995</v>
      </c>
      <c r="K20518" s="15">
        <v>116.0821</v>
      </c>
    </row>
    <row r="20519" spans="9:11">
      <c r="I20519" s="15">
        <v>20464</v>
      </c>
      <c r="J20519" s="15">
        <v>66.118679999999998</v>
      </c>
      <c r="K20519" s="15">
        <v>107.67140000000001</v>
      </c>
    </row>
    <row r="20520" spans="9:11">
      <c r="I20520" s="15">
        <v>20465</v>
      </c>
      <c r="J20520" s="15">
        <v>68.988780000000006</v>
      </c>
      <c r="K20520" s="15">
        <v>119.93089999999999</v>
      </c>
    </row>
    <row r="20521" spans="9:11">
      <c r="I20521" s="15">
        <v>20466</v>
      </c>
      <c r="J20521" s="15">
        <v>65.439120000000003</v>
      </c>
      <c r="K20521" s="15">
        <v>110.87869999999999</v>
      </c>
    </row>
    <row r="20522" spans="9:11">
      <c r="I20522" s="15">
        <v>20467</v>
      </c>
      <c r="J20522" s="15">
        <v>69.248220000000003</v>
      </c>
      <c r="K20522" s="15">
        <v>122.2722</v>
      </c>
    </row>
    <row r="20523" spans="9:11">
      <c r="I20523" s="15">
        <v>20468</v>
      </c>
      <c r="J20523" s="15">
        <v>66.94932</v>
      </c>
      <c r="K20523" s="15">
        <v>119.4308</v>
      </c>
    </row>
    <row r="20524" spans="9:11">
      <c r="I20524" s="15">
        <v>20469</v>
      </c>
      <c r="J20524" s="15">
        <v>69.802800000000005</v>
      </c>
      <c r="K20524" s="15">
        <v>155.9683</v>
      </c>
    </row>
    <row r="20525" spans="9:11">
      <c r="I20525" s="15">
        <v>20470</v>
      </c>
      <c r="J20525" s="15">
        <v>70.60933</v>
      </c>
      <c r="K20525" s="15">
        <v>134.2835</v>
      </c>
    </row>
    <row r="20526" spans="9:11">
      <c r="I20526" s="15">
        <v>20471</v>
      </c>
      <c r="J20526" s="15">
        <v>64.784260000000003</v>
      </c>
      <c r="K20526" s="15">
        <v>96.843969999999999</v>
      </c>
    </row>
    <row r="20527" spans="9:11">
      <c r="I20527" s="15">
        <v>20472</v>
      </c>
      <c r="J20527" s="15">
        <v>66.842640000000003</v>
      </c>
      <c r="K20527" s="15">
        <v>111.5454</v>
      </c>
    </row>
    <row r="20528" spans="9:11">
      <c r="I20528" s="15">
        <v>20473</v>
      </c>
      <c r="J20528" s="15">
        <v>68.86833</v>
      </c>
      <c r="K20528" s="15">
        <v>132.57759999999999</v>
      </c>
    </row>
    <row r="20529" spans="9:11">
      <c r="I20529" s="15">
        <v>20474</v>
      </c>
      <c r="J20529" s="15">
        <v>66.943650000000005</v>
      </c>
      <c r="K20529" s="15">
        <v>122.2372</v>
      </c>
    </row>
    <row r="20530" spans="9:11">
      <c r="I20530" s="15">
        <v>20475</v>
      </c>
      <c r="J20530" s="15">
        <v>68.801389999999998</v>
      </c>
      <c r="K20530" s="15">
        <v>114.8579</v>
      </c>
    </row>
    <row r="20531" spans="9:11">
      <c r="I20531" s="15">
        <v>20476</v>
      </c>
      <c r="J20531" s="15">
        <v>68.536619999999999</v>
      </c>
      <c r="K20531" s="15">
        <v>138.15989999999999</v>
      </c>
    </row>
    <row r="20532" spans="9:11">
      <c r="I20532" s="15">
        <v>20477</v>
      </c>
      <c r="J20532" s="15">
        <v>67.543980000000005</v>
      </c>
      <c r="K20532" s="15">
        <v>115.75620000000001</v>
      </c>
    </row>
    <row r="20533" spans="9:11">
      <c r="I20533" s="15">
        <v>20478</v>
      </c>
      <c r="J20533" s="15">
        <v>65.80968</v>
      </c>
      <c r="K20533" s="15">
        <v>107.5309</v>
      </c>
    </row>
    <row r="20534" spans="9:11">
      <c r="I20534" s="15">
        <v>20479</v>
      </c>
      <c r="J20534" s="15">
        <v>69.440190000000001</v>
      </c>
      <c r="K20534" s="15">
        <v>146.7688</v>
      </c>
    </row>
    <row r="20535" spans="9:11">
      <c r="I20535" s="15">
        <v>20480</v>
      </c>
      <c r="J20535" s="15">
        <v>72.460539999999995</v>
      </c>
      <c r="K20535" s="15">
        <v>139.53800000000001</v>
      </c>
    </row>
    <row r="20536" spans="9:11">
      <c r="I20536" s="15">
        <v>20481</v>
      </c>
      <c r="J20536" s="15">
        <v>67.091880000000003</v>
      </c>
      <c r="K20536" s="15">
        <v>119.9537</v>
      </c>
    </row>
    <row r="20537" spans="9:11">
      <c r="I20537" s="15">
        <v>20482</v>
      </c>
      <c r="J20537" s="15">
        <v>71.465429999999998</v>
      </c>
      <c r="K20537" s="15">
        <v>129.38409999999999</v>
      </c>
    </row>
    <row r="20538" spans="9:11">
      <c r="I20538" s="15">
        <v>20483</v>
      </c>
      <c r="J20538" s="15">
        <v>66.06765</v>
      </c>
      <c r="K20538" s="15">
        <v>112.5487</v>
      </c>
    </row>
    <row r="20539" spans="9:11">
      <c r="I20539" s="15">
        <v>20484</v>
      </c>
      <c r="J20539" s="15">
        <v>70.968860000000006</v>
      </c>
      <c r="K20539" s="15">
        <v>145.56720000000001</v>
      </c>
    </row>
    <row r="20540" spans="9:11">
      <c r="I20540" s="15">
        <v>20485</v>
      </c>
      <c r="J20540" s="15">
        <v>68.752849999999995</v>
      </c>
      <c r="K20540" s="15">
        <v>140.7801</v>
      </c>
    </row>
    <row r="20541" spans="9:11">
      <c r="I20541" s="15">
        <v>20486</v>
      </c>
      <c r="J20541" s="15">
        <v>65.121470000000002</v>
      </c>
      <c r="K20541" s="15">
        <v>132.98840000000001</v>
      </c>
    </row>
    <row r="20542" spans="9:11">
      <c r="I20542" s="15">
        <v>20487</v>
      </c>
      <c r="J20542" s="15">
        <v>69.290049999999994</v>
      </c>
      <c r="K20542" s="15">
        <v>137.39320000000001</v>
      </c>
    </row>
    <row r="20543" spans="9:11">
      <c r="I20543" s="15">
        <v>20488</v>
      </c>
      <c r="J20543" s="15">
        <v>69.674310000000006</v>
      </c>
      <c r="K20543" s="15">
        <v>128.04750000000001</v>
      </c>
    </row>
    <row r="20544" spans="9:11">
      <c r="I20544" s="15">
        <v>20489</v>
      </c>
      <c r="J20544" s="15">
        <v>67.584980000000002</v>
      </c>
      <c r="K20544" s="15">
        <v>125.66419999999999</v>
      </c>
    </row>
    <row r="20545" spans="9:11">
      <c r="I20545" s="15">
        <v>20490</v>
      </c>
      <c r="J20545" s="15">
        <v>63.266660000000002</v>
      </c>
      <c r="K20545" s="15">
        <v>109.048</v>
      </c>
    </row>
    <row r="20546" spans="9:11">
      <c r="I20546" s="15">
        <v>20491</v>
      </c>
      <c r="J20546" s="15">
        <v>66.603840000000005</v>
      </c>
      <c r="K20546" s="15">
        <v>138.8578</v>
      </c>
    </row>
    <row r="20547" spans="9:11">
      <c r="I20547" s="15">
        <v>20492</v>
      </c>
      <c r="J20547" s="15">
        <v>66.831339999999997</v>
      </c>
      <c r="K20547" s="15">
        <v>146.13470000000001</v>
      </c>
    </row>
    <row r="20548" spans="9:11">
      <c r="I20548" s="15">
        <v>20493</v>
      </c>
      <c r="J20548" s="15">
        <v>65.567009999999996</v>
      </c>
      <c r="K20548" s="15">
        <v>106.8728</v>
      </c>
    </row>
    <row r="20549" spans="9:11">
      <c r="I20549" s="15">
        <v>20494</v>
      </c>
      <c r="J20549" s="15">
        <v>69.433599999999998</v>
      </c>
      <c r="K20549" s="15">
        <v>141.03319999999999</v>
      </c>
    </row>
    <row r="20550" spans="9:11">
      <c r="I20550" s="15">
        <v>20495</v>
      </c>
      <c r="J20550" s="15">
        <v>69.834119999999999</v>
      </c>
      <c r="K20550" s="15">
        <v>137.68690000000001</v>
      </c>
    </row>
    <row r="20551" spans="9:11">
      <c r="I20551" s="15">
        <v>20496</v>
      </c>
      <c r="J20551" s="15">
        <v>66.495339999999999</v>
      </c>
      <c r="K20551" s="15">
        <v>128.6661</v>
      </c>
    </row>
    <row r="20552" spans="9:11">
      <c r="I20552" s="15">
        <v>20497</v>
      </c>
      <c r="J20552" s="15">
        <v>69.301910000000007</v>
      </c>
      <c r="K20552" s="15">
        <v>136.9649</v>
      </c>
    </row>
    <row r="20553" spans="9:11">
      <c r="I20553" s="15">
        <v>20498</v>
      </c>
      <c r="J20553" s="15">
        <v>70.373490000000004</v>
      </c>
      <c r="K20553" s="15">
        <v>131.559</v>
      </c>
    </row>
    <row r="20554" spans="9:11">
      <c r="I20554" s="15">
        <v>20499</v>
      </c>
      <c r="J20554" s="15">
        <v>68.284540000000007</v>
      </c>
      <c r="K20554" s="15">
        <v>107.5659</v>
      </c>
    </row>
    <row r="20555" spans="9:11">
      <c r="I20555" s="15">
        <v>20500</v>
      </c>
      <c r="J20555" s="15">
        <v>67.513850000000005</v>
      </c>
      <c r="K20555" s="15">
        <v>122.6429</v>
      </c>
    </row>
    <row r="20556" spans="9:11">
      <c r="I20556" s="15">
        <v>20501</v>
      </c>
      <c r="J20556" s="15">
        <v>67.583830000000006</v>
      </c>
      <c r="K20556" s="15">
        <v>117.55119999999999</v>
      </c>
    </row>
    <row r="20557" spans="9:11">
      <c r="I20557" s="15">
        <v>20502</v>
      </c>
      <c r="J20557" s="15">
        <v>68.680459999999997</v>
      </c>
      <c r="K20557" s="15">
        <v>132.6414</v>
      </c>
    </row>
    <row r="20558" spans="9:11">
      <c r="I20558" s="15">
        <v>20503</v>
      </c>
      <c r="J20558" s="15">
        <v>68.310249999999996</v>
      </c>
      <c r="K20558" s="15">
        <v>107.72110000000001</v>
      </c>
    </row>
    <row r="20559" spans="9:11">
      <c r="I20559" s="15">
        <v>20504</v>
      </c>
      <c r="J20559" s="15">
        <v>66.682739999999995</v>
      </c>
      <c r="K20559" s="15">
        <v>117.1056</v>
      </c>
    </row>
    <row r="20560" spans="9:11">
      <c r="I20560" s="15">
        <v>20505</v>
      </c>
      <c r="J20560" s="15">
        <v>69.139880000000005</v>
      </c>
      <c r="K20560" s="15">
        <v>109.52379999999999</v>
      </c>
    </row>
    <row r="20561" spans="9:11">
      <c r="I20561" s="15">
        <v>20506</v>
      </c>
      <c r="J20561" s="15">
        <v>66.606899999999996</v>
      </c>
      <c r="K20561" s="15">
        <v>107.7197</v>
      </c>
    </row>
    <row r="20562" spans="9:11">
      <c r="I20562" s="15">
        <v>20507</v>
      </c>
      <c r="J20562" s="15">
        <v>67.715540000000004</v>
      </c>
      <c r="K20562" s="15">
        <v>117.3417</v>
      </c>
    </row>
    <row r="20563" spans="9:11">
      <c r="I20563" s="15">
        <v>20508</v>
      </c>
      <c r="J20563" s="15">
        <v>72.517799999999994</v>
      </c>
      <c r="K20563" s="15">
        <v>142.1602</v>
      </c>
    </row>
    <row r="20564" spans="9:11">
      <c r="I20564" s="15">
        <v>20509</v>
      </c>
      <c r="J20564" s="15">
        <v>70.396590000000003</v>
      </c>
      <c r="K20564" s="15">
        <v>133.5727</v>
      </c>
    </row>
    <row r="20565" spans="9:11">
      <c r="I20565" s="15">
        <v>20510</v>
      </c>
      <c r="J20565" s="15">
        <v>65.923670000000001</v>
      </c>
      <c r="K20565" s="15">
        <v>110.1202</v>
      </c>
    </row>
    <row r="20566" spans="9:11">
      <c r="I20566" s="15">
        <v>20511</v>
      </c>
      <c r="J20566" s="15">
        <v>68.639319999999998</v>
      </c>
      <c r="K20566" s="15">
        <v>141.4085</v>
      </c>
    </row>
    <row r="20567" spans="9:11">
      <c r="I20567" s="15">
        <v>20512</v>
      </c>
      <c r="J20567" s="15">
        <v>66.279439999999994</v>
      </c>
      <c r="K20567" s="15">
        <v>102.87869999999999</v>
      </c>
    </row>
    <row r="20568" spans="9:11">
      <c r="I20568" s="15">
        <v>20513</v>
      </c>
      <c r="J20568" s="15">
        <v>68.094040000000007</v>
      </c>
      <c r="K20568" s="15">
        <v>107.0729</v>
      </c>
    </row>
    <row r="20569" spans="9:11">
      <c r="I20569" s="15">
        <v>20514</v>
      </c>
      <c r="J20569" s="15">
        <v>62.77861</v>
      </c>
      <c r="K20569" s="15">
        <v>110.80670000000001</v>
      </c>
    </row>
    <row r="20570" spans="9:11">
      <c r="I20570" s="15">
        <v>20515</v>
      </c>
      <c r="J20570" s="15">
        <v>66.025580000000005</v>
      </c>
      <c r="K20570" s="15">
        <v>123.5278</v>
      </c>
    </row>
    <row r="20571" spans="9:11">
      <c r="I20571" s="15">
        <v>20516</v>
      </c>
      <c r="J20571" s="15">
        <v>69.110219999999998</v>
      </c>
      <c r="K20571" s="15">
        <v>122.78449999999999</v>
      </c>
    </row>
    <row r="20572" spans="9:11">
      <c r="I20572" s="15">
        <v>20517</v>
      </c>
      <c r="J20572" s="15">
        <v>67.140770000000003</v>
      </c>
      <c r="K20572" s="15">
        <v>126.20959999999999</v>
      </c>
    </row>
    <row r="20573" spans="9:11">
      <c r="I20573" s="15">
        <v>20518</v>
      </c>
      <c r="J20573" s="15">
        <v>69.853470000000002</v>
      </c>
      <c r="K20573" s="15">
        <v>107.1566</v>
      </c>
    </row>
    <row r="20574" spans="9:11">
      <c r="I20574" s="15">
        <v>20519</v>
      </c>
      <c r="J20574" s="15">
        <v>63.722490000000001</v>
      </c>
      <c r="K20574" s="15">
        <v>101.03919999999999</v>
      </c>
    </row>
    <row r="20575" spans="9:11">
      <c r="I20575" s="15">
        <v>20520</v>
      </c>
      <c r="J20575" s="15">
        <v>64.663340000000005</v>
      </c>
      <c r="K20575" s="15">
        <v>123.99930000000001</v>
      </c>
    </row>
    <row r="20576" spans="9:11">
      <c r="I20576" s="15">
        <v>20521</v>
      </c>
      <c r="J20576" s="15">
        <v>69.612920000000003</v>
      </c>
      <c r="K20576" s="15">
        <v>122.092</v>
      </c>
    </row>
    <row r="20577" spans="9:11">
      <c r="I20577" s="15">
        <v>20522</v>
      </c>
      <c r="J20577" s="15">
        <v>69.722790000000003</v>
      </c>
      <c r="K20577" s="15">
        <v>128.89859999999999</v>
      </c>
    </row>
    <row r="20578" spans="9:11">
      <c r="I20578" s="15">
        <v>20523</v>
      </c>
      <c r="J20578" s="15">
        <v>67.76397</v>
      </c>
      <c r="K20578" s="15">
        <v>134.59</v>
      </c>
    </row>
    <row r="20579" spans="9:11">
      <c r="I20579" s="15">
        <v>20524</v>
      </c>
      <c r="J20579" s="15">
        <v>66.749610000000004</v>
      </c>
      <c r="K20579" s="15">
        <v>140.8048</v>
      </c>
    </row>
    <row r="20580" spans="9:11">
      <c r="I20580" s="15">
        <v>20525</v>
      </c>
      <c r="J20580" s="15">
        <v>66.671809999999994</v>
      </c>
      <c r="K20580" s="15">
        <v>114.3215</v>
      </c>
    </row>
    <row r="20581" spans="9:11">
      <c r="I20581" s="15">
        <v>20526</v>
      </c>
      <c r="J20581" s="15">
        <v>67.690569999999994</v>
      </c>
      <c r="K20581" s="15">
        <v>123.4607</v>
      </c>
    </row>
    <row r="20582" spans="9:11">
      <c r="I20582" s="15">
        <v>20527</v>
      </c>
      <c r="J20582" s="15">
        <v>68.391149999999996</v>
      </c>
      <c r="K20582" s="15">
        <v>124.77379999999999</v>
      </c>
    </row>
    <row r="20583" spans="9:11">
      <c r="I20583" s="15">
        <v>20528</v>
      </c>
      <c r="J20583" s="15">
        <v>67.317959999999999</v>
      </c>
      <c r="K20583" s="15">
        <v>136.88229999999999</v>
      </c>
    </row>
    <row r="20584" spans="9:11">
      <c r="I20584" s="15">
        <v>20529</v>
      </c>
      <c r="J20584" s="15">
        <v>68.69023</v>
      </c>
      <c r="K20584" s="15">
        <v>125.262</v>
      </c>
    </row>
    <row r="20585" spans="9:11">
      <c r="I20585" s="15">
        <v>20530</v>
      </c>
      <c r="J20585" s="15">
        <v>70.044619999999995</v>
      </c>
      <c r="K20585" s="15">
        <v>136.19569999999999</v>
      </c>
    </row>
    <row r="20586" spans="9:11">
      <c r="I20586" s="15">
        <v>20531</v>
      </c>
      <c r="J20586" s="15">
        <v>70.193560000000005</v>
      </c>
      <c r="K20586" s="15">
        <v>148.18440000000001</v>
      </c>
    </row>
    <row r="20587" spans="9:11">
      <c r="I20587" s="15">
        <v>20532</v>
      </c>
      <c r="J20587" s="15">
        <v>69.124510000000001</v>
      </c>
      <c r="K20587" s="15">
        <v>133.68430000000001</v>
      </c>
    </row>
    <row r="20588" spans="9:11">
      <c r="I20588" s="15">
        <v>20533</v>
      </c>
      <c r="J20588" s="15">
        <v>67.563140000000004</v>
      </c>
      <c r="K20588" s="15">
        <v>124.4263</v>
      </c>
    </row>
    <row r="20589" spans="9:11">
      <c r="I20589" s="15">
        <v>20534</v>
      </c>
      <c r="J20589" s="15">
        <v>67.665959999999998</v>
      </c>
      <c r="K20589" s="15">
        <v>122.3849</v>
      </c>
    </row>
    <row r="20590" spans="9:11">
      <c r="I20590" s="15">
        <v>20535</v>
      </c>
      <c r="J20590" s="15">
        <v>65.984849999999994</v>
      </c>
      <c r="K20590" s="15">
        <v>136.08879999999999</v>
      </c>
    </row>
    <row r="20591" spans="9:11">
      <c r="I20591" s="15">
        <v>20536</v>
      </c>
      <c r="J20591" s="15">
        <v>68.940700000000007</v>
      </c>
      <c r="K20591" s="15">
        <v>133.12950000000001</v>
      </c>
    </row>
    <row r="20592" spans="9:11">
      <c r="I20592" s="15">
        <v>20537</v>
      </c>
      <c r="J20592" s="15">
        <v>72.425060000000002</v>
      </c>
      <c r="K20592" s="15">
        <v>136.02440000000001</v>
      </c>
    </row>
    <row r="20593" spans="9:11">
      <c r="I20593" s="15">
        <v>20538</v>
      </c>
      <c r="J20593" s="15">
        <v>66.605080000000001</v>
      </c>
      <c r="K20593" s="15">
        <v>104.5026</v>
      </c>
    </row>
    <row r="20594" spans="9:11">
      <c r="I20594" s="15">
        <v>20539</v>
      </c>
      <c r="J20594" s="15">
        <v>67.37321</v>
      </c>
      <c r="K20594" s="15">
        <v>124.8638</v>
      </c>
    </row>
    <row r="20595" spans="9:11">
      <c r="I20595" s="15">
        <v>20540</v>
      </c>
      <c r="J20595" s="15">
        <v>64.894940000000005</v>
      </c>
      <c r="K20595" s="15">
        <v>119.6409</v>
      </c>
    </row>
    <row r="20596" spans="9:11">
      <c r="I20596" s="15">
        <v>20541</v>
      </c>
      <c r="J20596" s="15">
        <v>64.736689999999996</v>
      </c>
      <c r="K20596" s="15">
        <v>111.0633</v>
      </c>
    </row>
    <row r="20597" spans="9:11">
      <c r="I20597" s="15">
        <v>20542</v>
      </c>
      <c r="J20597" s="15">
        <v>69.931020000000004</v>
      </c>
      <c r="K20597" s="15">
        <v>124.54219999999999</v>
      </c>
    </row>
    <row r="20598" spans="9:11">
      <c r="I20598" s="15">
        <v>20543</v>
      </c>
      <c r="J20598" s="15">
        <v>70.693349999999995</v>
      </c>
      <c r="K20598" s="15">
        <v>152.33250000000001</v>
      </c>
    </row>
    <row r="20599" spans="9:11">
      <c r="I20599" s="15">
        <v>20544</v>
      </c>
      <c r="J20599" s="15">
        <v>64.911689999999993</v>
      </c>
      <c r="K20599" s="15">
        <v>112.489</v>
      </c>
    </row>
    <row r="20600" spans="9:11">
      <c r="I20600" s="15">
        <v>20545</v>
      </c>
      <c r="J20600" s="15">
        <v>69.697289999999995</v>
      </c>
      <c r="K20600" s="15">
        <v>122.2093</v>
      </c>
    </row>
    <row r="20601" spans="9:11">
      <c r="I20601" s="15">
        <v>20546</v>
      </c>
      <c r="J20601" s="15">
        <v>63.566479999999999</v>
      </c>
      <c r="K20601" s="15">
        <v>112.8596</v>
      </c>
    </row>
    <row r="20602" spans="9:11">
      <c r="I20602" s="15">
        <v>20547</v>
      </c>
      <c r="J20602" s="15">
        <v>67.292119999999997</v>
      </c>
      <c r="K20602" s="15">
        <v>142.3005</v>
      </c>
    </row>
    <row r="20603" spans="9:11">
      <c r="I20603" s="15">
        <v>20548</v>
      </c>
      <c r="J20603" s="15">
        <v>68.356200000000001</v>
      </c>
      <c r="K20603" s="15">
        <v>117.0085</v>
      </c>
    </row>
    <row r="20604" spans="9:11">
      <c r="I20604" s="15">
        <v>20549</v>
      </c>
      <c r="J20604" s="15">
        <v>68.129760000000005</v>
      </c>
      <c r="K20604" s="15">
        <v>123.0924</v>
      </c>
    </row>
    <row r="20605" spans="9:11">
      <c r="I20605" s="15">
        <v>20550</v>
      </c>
      <c r="J20605" s="15">
        <v>68.625820000000004</v>
      </c>
      <c r="K20605" s="15">
        <v>115.3394</v>
      </c>
    </row>
    <row r="20606" spans="9:11">
      <c r="I20606" s="15">
        <v>20551</v>
      </c>
      <c r="J20606" s="15">
        <v>66.834299999999999</v>
      </c>
      <c r="K20606" s="15">
        <v>105.8407</v>
      </c>
    </row>
    <row r="20607" spans="9:11">
      <c r="I20607" s="15">
        <v>20552</v>
      </c>
      <c r="J20607" s="15">
        <v>69.986159999999998</v>
      </c>
      <c r="K20607" s="15">
        <v>122.6015</v>
      </c>
    </row>
    <row r="20608" spans="9:11">
      <c r="I20608" s="15">
        <v>20553</v>
      </c>
      <c r="J20608" s="15">
        <v>67.449529999999996</v>
      </c>
      <c r="K20608" s="15">
        <v>130.59039999999999</v>
      </c>
    </row>
    <row r="20609" spans="9:11">
      <c r="I20609" s="15">
        <v>20554</v>
      </c>
      <c r="J20609" s="15">
        <v>69.679140000000004</v>
      </c>
      <c r="K20609" s="15">
        <v>123.55800000000001</v>
      </c>
    </row>
    <row r="20610" spans="9:11">
      <c r="I20610" s="15">
        <v>20555</v>
      </c>
      <c r="J20610" s="15">
        <v>67.133870000000002</v>
      </c>
      <c r="K20610" s="15">
        <v>106.9958</v>
      </c>
    </row>
    <row r="20611" spans="9:11">
      <c r="I20611" s="15">
        <v>20556</v>
      </c>
      <c r="J20611" s="15">
        <v>71.138149999999996</v>
      </c>
      <c r="K20611" s="15">
        <v>140.62960000000001</v>
      </c>
    </row>
    <row r="20612" spans="9:11">
      <c r="I20612" s="15">
        <v>20557</v>
      </c>
      <c r="J20612" s="15">
        <v>69.229590000000002</v>
      </c>
      <c r="K20612" s="15">
        <v>142.31739999999999</v>
      </c>
    </row>
    <row r="20613" spans="9:11">
      <c r="I20613" s="15">
        <v>20558</v>
      </c>
      <c r="J20613" s="15">
        <v>67.484729999999999</v>
      </c>
      <c r="K20613" s="15">
        <v>122.8173</v>
      </c>
    </row>
    <row r="20614" spans="9:11">
      <c r="I20614" s="15">
        <v>20559</v>
      </c>
      <c r="J20614" s="15">
        <v>66.874849999999995</v>
      </c>
      <c r="K20614" s="15">
        <v>118.1003</v>
      </c>
    </row>
    <row r="20615" spans="9:11">
      <c r="I20615" s="15">
        <v>20560</v>
      </c>
      <c r="J20615" s="15">
        <v>70.459599999999995</v>
      </c>
      <c r="K20615" s="15">
        <v>130.94880000000001</v>
      </c>
    </row>
    <row r="20616" spans="9:11">
      <c r="I20616" s="15">
        <v>20561</v>
      </c>
      <c r="J20616" s="15">
        <v>72.973470000000006</v>
      </c>
      <c r="K20616" s="15">
        <v>148.31899999999999</v>
      </c>
    </row>
    <row r="20617" spans="9:11">
      <c r="I20617" s="15">
        <v>20562</v>
      </c>
      <c r="J20617" s="15">
        <v>67.166160000000005</v>
      </c>
      <c r="K20617" s="15">
        <v>108.23690000000001</v>
      </c>
    </row>
    <row r="20618" spans="9:11">
      <c r="I20618" s="15">
        <v>20563</v>
      </c>
      <c r="J20618" s="15">
        <v>67.366680000000002</v>
      </c>
      <c r="K20618" s="15">
        <v>123.3563</v>
      </c>
    </row>
    <row r="20619" spans="9:11">
      <c r="I20619" s="15">
        <v>20564</v>
      </c>
      <c r="J20619" s="15">
        <v>68.302869999999999</v>
      </c>
      <c r="K20619" s="15">
        <v>117.9635</v>
      </c>
    </row>
    <row r="20620" spans="9:11">
      <c r="I20620" s="15">
        <v>20565</v>
      </c>
      <c r="J20620" s="15">
        <v>68.08229</v>
      </c>
      <c r="K20620" s="15">
        <v>131.52610000000001</v>
      </c>
    </row>
    <row r="20621" spans="9:11">
      <c r="I20621" s="15">
        <v>20566</v>
      </c>
      <c r="J20621" s="15">
        <v>68.948620000000005</v>
      </c>
      <c r="K20621" s="15">
        <v>141.00229999999999</v>
      </c>
    </row>
    <row r="20622" spans="9:11">
      <c r="I20622" s="15">
        <v>20567</v>
      </c>
      <c r="J20622" s="15">
        <v>68.471860000000007</v>
      </c>
      <c r="K20622" s="15">
        <v>145.78899999999999</v>
      </c>
    </row>
    <row r="20623" spans="9:11">
      <c r="I20623" s="15">
        <v>20568</v>
      </c>
      <c r="J20623" s="15">
        <v>66.638030000000001</v>
      </c>
      <c r="K20623" s="15">
        <v>120.2544</v>
      </c>
    </row>
    <row r="20624" spans="9:11">
      <c r="I20624" s="15">
        <v>20569</v>
      </c>
      <c r="J20624" s="15">
        <v>66.276579999999996</v>
      </c>
      <c r="K20624" s="15">
        <v>119.95350000000001</v>
      </c>
    </row>
    <row r="20625" spans="9:11">
      <c r="I20625" s="15">
        <v>20570</v>
      </c>
      <c r="J20625" s="15">
        <v>65.023960000000002</v>
      </c>
      <c r="K20625" s="15">
        <v>117.46259999999999</v>
      </c>
    </row>
    <row r="20626" spans="9:11">
      <c r="I20626" s="15">
        <v>20571</v>
      </c>
      <c r="J20626" s="15">
        <v>71.995980000000003</v>
      </c>
      <c r="K20626" s="15">
        <v>129.18440000000001</v>
      </c>
    </row>
    <row r="20627" spans="9:11">
      <c r="I20627" s="15">
        <v>20572</v>
      </c>
      <c r="J20627" s="15">
        <v>68.046909999999997</v>
      </c>
      <c r="K20627" s="15">
        <v>121.2735</v>
      </c>
    </row>
    <row r="20628" spans="9:11">
      <c r="I20628" s="15">
        <v>20573</v>
      </c>
      <c r="J20628" s="15">
        <v>66.347110000000001</v>
      </c>
      <c r="K20628" s="15">
        <v>114.8943</v>
      </c>
    </row>
    <row r="20629" spans="9:11">
      <c r="I20629" s="15">
        <v>20574</v>
      </c>
      <c r="J20629" s="15">
        <v>63.822899999999997</v>
      </c>
      <c r="K20629" s="15">
        <v>115.2754</v>
      </c>
    </row>
    <row r="20630" spans="9:11">
      <c r="I20630" s="15">
        <v>20575</v>
      </c>
      <c r="J20630" s="15">
        <v>65.956379999999996</v>
      </c>
      <c r="K20630" s="15">
        <v>118.49890000000001</v>
      </c>
    </row>
    <row r="20631" spans="9:11">
      <c r="I20631" s="15">
        <v>20576</v>
      </c>
      <c r="J20631" s="15">
        <v>68.233339999999998</v>
      </c>
      <c r="K20631" s="15">
        <v>121.69889999999999</v>
      </c>
    </row>
    <row r="20632" spans="9:11">
      <c r="I20632" s="15">
        <v>20577</v>
      </c>
      <c r="J20632" s="15">
        <v>69.466350000000006</v>
      </c>
      <c r="K20632" s="15">
        <v>123.2046</v>
      </c>
    </row>
    <row r="20633" spans="9:11">
      <c r="I20633" s="15">
        <v>20578</v>
      </c>
      <c r="J20633" s="15">
        <v>68.446070000000006</v>
      </c>
      <c r="K20633" s="15">
        <v>142.27760000000001</v>
      </c>
    </row>
    <row r="20634" spans="9:11">
      <c r="I20634" s="15">
        <v>20579</v>
      </c>
      <c r="J20634" s="15">
        <v>69.203649999999996</v>
      </c>
      <c r="K20634" s="15">
        <v>129.70529999999999</v>
      </c>
    </row>
    <row r="20635" spans="9:11">
      <c r="I20635" s="15">
        <v>20580</v>
      </c>
      <c r="J20635" s="15">
        <v>65.635549999999995</v>
      </c>
      <c r="K20635" s="15">
        <v>100.33710000000001</v>
      </c>
    </row>
    <row r="20636" spans="9:11">
      <c r="I20636" s="15">
        <v>20581</v>
      </c>
      <c r="J20636" s="15">
        <v>69.414119999999997</v>
      </c>
      <c r="K20636" s="15">
        <v>127.8275</v>
      </c>
    </row>
    <row r="20637" spans="9:11">
      <c r="I20637" s="15">
        <v>20582</v>
      </c>
      <c r="J20637" s="15">
        <v>67.574569999999994</v>
      </c>
      <c r="K20637" s="15">
        <v>126.71769999999999</v>
      </c>
    </row>
    <row r="20638" spans="9:11">
      <c r="I20638" s="15">
        <v>20583</v>
      </c>
      <c r="J20638" s="15">
        <v>69.325590000000005</v>
      </c>
      <c r="K20638" s="15">
        <v>147.9203</v>
      </c>
    </row>
    <row r="20639" spans="9:11">
      <c r="I20639" s="15">
        <v>20584</v>
      </c>
      <c r="J20639" s="15">
        <v>67.159649999999999</v>
      </c>
      <c r="K20639" s="15">
        <v>129.75630000000001</v>
      </c>
    </row>
    <row r="20640" spans="9:11">
      <c r="I20640" s="15">
        <v>20585</v>
      </c>
      <c r="J20640" s="15">
        <v>70.27834</v>
      </c>
      <c r="K20640" s="15">
        <v>139.5538</v>
      </c>
    </row>
    <row r="20641" spans="9:11">
      <c r="I20641" s="15">
        <v>20586</v>
      </c>
      <c r="J20641" s="15">
        <v>69.399379999999994</v>
      </c>
      <c r="K20641" s="15">
        <v>121.1538</v>
      </c>
    </row>
    <row r="20642" spans="9:11">
      <c r="I20642" s="15">
        <v>20587</v>
      </c>
      <c r="J20642" s="15">
        <v>69.784750000000003</v>
      </c>
      <c r="K20642" s="15">
        <v>126.5296</v>
      </c>
    </row>
    <row r="20643" spans="9:11">
      <c r="I20643" s="15">
        <v>20588</v>
      </c>
      <c r="J20643" s="15">
        <v>68.709460000000007</v>
      </c>
      <c r="K20643" s="15">
        <v>134.45509999999999</v>
      </c>
    </row>
    <row r="20644" spans="9:11">
      <c r="I20644" s="15">
        <v>20589</v>
      </c>
      <c r="J20644" s="15">
        <v>67.399799999999999</v>
      </c>
      <c r="K20644" s="15">
        <v>121.8096</v>
      </c>
    </row>
    <row r="20645" spans="9:11">
      <c r="I20645" s="15">
        <v>20590</v>
      </c>
      <c r="J20645" s="15">
        <v>66.392619999999994</v>
      </c>
      <c r="K20645" s="15">
        <v>117.1371</v>
      </c>
    </row>
    <row r="20646" spans="9:11">
      <c r="I20646" s="15">
        <v>20591</v>
      </c>
      <c r="J20646" s="15">
        <v>65.545969999999997</v>
      </c>
      <c r="K20646" s="15">
        <v>126.8852</v>
      </c>
    </row>
    <row r="20647" spans="9:11">
      <c r="I20647" s="15">
        <v>20592</v>
      </c>
      <c r="J20647" s="15">
        <v>70.608789999999999</v>
      </c>
      <c r="K20647" s="15">
        <v>147.0102</v>
      </c>
    </row>
    <row r="20648" spans="9:11">
      <c r="I20648" s="15">
        <v>20593</v>
      </c>
      <c r="J20648" s="15">
        <v>69.126230000000007</v>
      </c>
      <c r="K20648" s="15">
        <v>136.91300000000001</v>
      </c>
    </row>
    <row r="20649" spans="9:11">
      <c r="I20649" s="15">
        <v>20594</v>
      </c>
      <c r="J20649" s="15">
        <v>66.722570000000005</v>
      </c>
      <c r="K20649" s="15">
        <v>122.55029999999999</v>
      </c>
    </row>
    <row r="20650" spans="9:11">
      <c r="I20650" s="15">
        <v>20595</v>
      </c>
      <c r="J20650" s="15">
        <v>67.406490000000005</v>
      </c>
      <c r="K20650" s="15">
        <v>117.20189999999999</v>
      </c>
    </row>
    <row r="20651" spans="9:11">
      <c r="I20651" s="15">
        <v>20596</v>
      </c>
      <c r="J20651" s="15">
        <v>66.188149999999993</v>
      </c>
      <c r="K20651" s="15">
        <v>121.8368</v>
      </c>
    </row>
    <row r="20652" spans="9:11">
      <c r="I20652" s="15">
        <v>20597</v>
      </c>
      <c r="J20652" s="15">
        <v>68.620909999999995</v>
      </c>
      <c r="K20652" s="15">
        <v>121.9134</v>
      </c>
    </row>
    <row r="20653" spans="9:11">
      <c r="I20653" s="15">
        <v>20598</v>
      </c>
      <c r="J20653" s="15">
        <v>70.105500000000006</v>
      </c>
      <c r="K20653" s="15">
        <v>153.09440000000001</v>
      </c>
    </row>
    <row r="20654" spans="9:11">
      <c r="I20654" s="15">
        <v>20599</v>
      </c>
      <c r="J20654" s="15">
        <v>65.483090000000004</v>
      </c>
      <c r="K20654" s="15">
        <v>132.6901</v>
      </c>
    </row>
    <row r="20655" spans="9:11">
      <c r="I20655" s="15">
        <v>20600</v>
      </c>
      <c r="J20655" s="15">
        <v>68.802170000000004</v>
      </c>
      <c r="K20655" s="15">
        <v>128.75839999999999</v>
      </c>
    </row>
    <row r="20656" spans="9:11">
      <c r="I20656" s="15">
        <v>20601</v>
      </c>
      <c r="J20656" s="15">
        <v>67.713939999999994</v>
      </c>
      <c r="K20656" s="15">
        <v>121.7097</v>
      </c>
    </row>
    <row r="20657" spans="9:11">
      <c r="I20657" s="15">
        <v>20602</v>
      </c>
      <c r="J20657" s="15">
        <v>66.577560000000005</v>
      </c>
      <c r="K20657" s="15">
        <v>128.95060000000001</v>
      </c>
    </row>
    <row r="20658" spans="9:11">
      <c r="I20658" s="15">
        <v>20603</v>
      </c>
      <c r="J20658" s="15">
        <v>67.612380000000002</v>
      </c>
      <c r="K20658" s="15">
        <v>130.87139999999999</v>
      </c>
    </row>
    <row r="20659" spans="9:11">
      <c r="I20659" s="15">
        <v>20604</v>
      </c>
      <c r="J20659" s="15">
        <v>67.230819999999994</v>
      </c>
      <c r="K20659" s="15">
        <v>128.46019999999999</v>
      </c>
    </row>
    <row r="20660" spans="9:11">
      <c r="I20660" s="15">
        <v>20605</v>
      </c>
      <c r="J20660" s="15">
        <v>67.081140000000005</v>
      </c>
      <c r="K20660" s="15">
        <v>117.44629999999999</v>
      </c>
    </row>
    <row r="20661" spans="9:11">
      <c r="I20661" s="15">
        <v>20606</v>
      </c>
      <c r="J20661" s="15">
        <v>66.537610000000001</v>
      </c>
      <c r="K20661" s="15">
        <v>122.2484</v>
      </c>
    </row>
    <row r="20662" spans="9:11">
      <c r="I20662" s="15">
        <v>20607</v>
      </c>
      <c r="J20662" s="15">
        <v>67.414050000000003</v>
      </c>
      <c r="K20662" s="15">
        <v>126.4525</v>
      </c>
    </row>
    <row r="20663" spans="9:11">
      <c r="I20663" s="15">
        <v>20608</v>
      </c>
      <c r="J20663" s="15">
        <v>67.066760000000002</v>
      </c>
      <c r="K20663" s="15">
        <v>131.40600000000001</v>
      </c>
    </row>
    <row r="20664" spans="9:11">
      <c r="I20664" s="15">
        <v>20609</v>
      </c>
      <c r="J20664" s="15">
        <v>60.806199999999997</v>
      </c>
      <c r="K20664" s="15">
        <v>113.9145</v>
      </c>
    </row>
    <row r="20665" spans="9:11">
      <c r="I20665" s="15">
        <v>20610</v>
      </c>
      <c r="J20665" s="15">
        <v>68.97175</v>
      </c>
      <c r="K20665" s="15">
        <v>140.10849999999999</v>
      </c>
    </row>
    <row r="20666" spans="9:11">
      <c r="I20666" s="15">
        <v>20611</v>
      </c>
      <c r="J20666" s="15">
        <v>72.757630000000006</v>
      </c>
      <c r="K20666" s="15">
        <v>135.14109999999999</v>
      </c>
    </row>
    <row r="20667" spans="9:11">
      <c r="I20667" s="15">
        <v>20612</v>
      </c>
      <c r="J20667" s="15">
        <v>66.024469999999994</v>
      </c>
      <c r="K20667" s="15">
        <v>110.7159</v>
      </c>
    </row>
    <row r="20668" spans="9:11">
      <c r="I20668" s="15">
        <v>20613</v>
      </c>
      <c r="J20668" s="15">
        <v>68.717060000000004</v>
      </c>
      <c r="K20668" s="15">
        <v>126.0198</v>
      </c>
    </row>
    <row r="20669" spans="9:11">
      <c r="I20669" s="15">
        <v>20614</v>
      </c>
      <c r="J20669" s="15">
        <v>69.585849999999994</v>
      </c>
      <c r="K20669" s="15">
        <v>142.55009999999999</v>
      </c>
    </row>
    <row r="20670" spans="9:11">
      <c r="I20670" s="15">
        <v>20615</v>
      </c>
      <c r="J20670" s="15">
        <v>68.963750000000005</v>
      </c>
      <c r="K20670" s="15">
        <v>144.36799999999999</v>
      </c>
    </row>
    <row r="20671" spans="9:11">
      <c r="I20671" s="15">
        <v>20616</v>
      </c>
      <c r="J20671" s="15">
        <v>68.263810000000007</v>
      </c>
      <c r="K20671" s="15">
        <v>140.32480000000001</v>
      </c>
    </row>
    <row r="20672" spans="9:11">
      <c r="I20672" s="15">
        <v>20617</v>
      </c>
      <c r="J20672" s="15">
        <v>68.531729999999996</v>
      </c>
      <c r="K20672" s="15">
        <v>133.50630000000001</v>
      </c>
    </row>
    <row r="20673" spans="9:11">
      <c r="I20673" s="15">
        <v>20618</v>
      </c>
      <c r="J20673" s="15">
        <v>63.692990000000002</v>
      </c>
      <c r="K20673" s="15">
        <v>127.31140000000001</v>
      </c>
    </row>
    <row r="20674" spans="9:11">
      <c r="I20674" s="15">
        <v>20619</v>
      </c>
      <c r="J20674" s="15">
        <v>67.322239999999994</v>
      </c>
      <c r="K20674" s="15">
        <v>144.31219999999999</v>
      </c>
    </row>
    <row r="20675" spans="9:11">
      <c r="I20675" s="15">
        <v>20620</v>
      </c>
      <c r="J20675" s="15">
        <v>69.873320000000007</v>
      </c>
      <c r="K20675" s="15">
        <v>136.2286</v>
      </c>
    </row>
    <row r="20676" spans="9:11">
      <c r="I20676" s="15">
        <v>20621</v>
      </c>
      <c r="J20676" s="15">
        <v>65.776570000000007</v>
      </c>
      <c r="K20676" s="15">
        <v>121.8449</v>
      </c>
    </row>
    <row r="20677" spans="9:11">
      <c r="I20677" s="15">
        <v>20622</v>
      </c>
      <c r="J20677" s="15">
        <v>67.840419999999995</v>
      </c>
      <c r="K20677" s="15">
        <v>129.3201</v>
      </c>
    </row>
    <row r="20678" spans="9:11">
      <c r="I20678" s="15">
        <v>20623</v>
      </c>
      <c r="J20678" s="15">
        <v>68.025859999999994</v>
      </c>
      <c r="K20678" s="15">
        <v>127.7367</v>
      </c>
    </row>
    <row r="20679" spans="9:11">
      <c r="I20679" s="15">
        <v>20624</v>
      </c>
      <c r="J20679" s="15">
        <v>67.227090000000004</v>
      </c>
      <c r="K20679" s="15">
        <v>124.12860000000001</v>
      </c>
    </row>
    <row r="20680" spans="9:11">
      <c r="I20680" s="15">
        <v>20625</v>
      </c>
      <c r="J20680" s="15">
        <v>70.337050000000005</v>
      </c>
      <c r="K20680" s="15">
        <v>113.399</v>
      </c>
    </row>
    <row r="20681" spans="9:11">
      <c r="I20681" s="15">
        <v>20626</v>
      </c>
      <c r="J20681" s="15">
        <v>64.420609999999996</v>
      </c>
      <c r="K20681" s="15">
        <v>119.5736</v>
      </c>
    </row>
    <row r="20682" spans="9:11">
      <c r="I20682" s="15">
        <v>20627</v>
      </c>
      <c r="J20682" s="15">
        <v>68.629220000000004</v>
      </c>
      <c r="K20682" s="15">
        <v>134.03479999999999</v>
      </c>
    </row>
    <row r="20683" spans="9:11">
      <c r="I20683" s="15">
        <v>20628</v>
      </c>
      <c r="J20683" s="15">
        <v>67.243709999999993</v>
      </c>
      <c r="K20683" s="15">
        <v>139.29929999999999</v>
      </c>
    </row>
    <row r="20684" spans="9:11">
      <c r="I20684" s="15">
        <v>20629</v>
      </c>
      <c r="J20684" s="15">
        <v>67.474879999999999</v>
      </c>
      <c r="K20684" s="15">
        <v>128.9315</v>
      </c>
    </row>
    <row r="20685" spans="9:11">
      <c r="I20685" s="15">
        <v>20630</v>
      </c>
      <c r="J20685" s="15">
        <v>67.651790000000005</v>
      </c>
      <c r="K20685" s="15">
        <v>143.8519</v>
      </c>
    </row>
    <row r="20686" spans="9:11">
      <c r="I20686" s="15">
        <v>20631</v>
      </c>
      <c r="J20686" s="15">
        <v>68.730590000000007</v>
      </c>
      <c r="K20686" s="15">
        <v>133.20769999999999</v>
      </c>
    </row>
    <row r="20687" spans="9:11">
      <c r="I20687" s="15">
        <v>20632</v>
      </c>
      <c r="J20687" s="15">
        <v>69.531679999999994</v>
      </c>
      <c r="K20687" s="15">
        <v>141.696</v>
      </c>
    </row>
    <row r="20688" spans="9:11">
      <c r="I20688" s="15">
        <v>20633</v>
      </c>
      <c r="J20688" s="15">
        <v>67.765960000000007</v>
      </c>
      <c r="K20688" s="15">
        <v>142.9992</v>
      </c>
    </row>
    <row r="20689" spans="9:11">
      <c r="I20689" s="15">
        <v>20634</v>
      </c>
      <c r="J20689" s="15">
        <v>68.669200000000004</v>
      </c>
      <c r="K20689" s="15">
        <v>145.84100000000001</v>
      </c>
    </row>
    <row r="20690" spans="9:11">
      <c r="I20690" s="15">
        <v>20635</v>
      </c>
      <c r="J20690" s="15">
        <v>65.392920000000004</v>
      </c>
      <c r="K20690" s="15">
        <v>101.1876</v>
      </c>
    </row>
    <row r="20691" spans="9:11">
      <c r="I20691" s="15">
        <v>20636</v>
      </c>
      <c r="J20691" s="15">
        <v>67.214839999999995</v>
      </c>
      <c r="K20691" s="15">
        <v>126.5562</v>
      </c>
    </row>
    <row r="20692" spans="9:11">
      <c r="I20692" s="15">
        <v>20637</v>
      </c>
      <c r="J20692" s="15">
        <v>67.397970000000001</v>
      </c>
      <c r="K20692" s="15">
        <v>126.3908</v>
      </c>
    </row>
    <row r="20693" spans="9:11">
      <c r="I20693" s="15">
        <v>20638</v>
      </c>
      <c r="J20693" s="15">
        <v>68.432860000000005</v>
      </c>
      <c r="K20693" s="15">
        <v>136.4691</v>
      </c>
    </row>
    <row r="20694" spans="9:11">
      <c r="I20694" s="15">
        <v>20639</v>
      </c>
      <c r="J20694" s="15">
        <v>66.506450000000001</v>
      </c>
      <c r="K20694" s="15">
        <v>117.1767</v>
      </c>
    </row>
    <row r="20695" spans="9:11">
      <c r="I20695" s="15">
        <v>20640</v>
      </c>
      <c r="J20695" s="15">
        <v>65.107709999999997</v>
      </c>
      <c r="K20695" s="15">
        <v>114.3875</v>
      </c>
    </row>
    <row r="20696" spans="9:11">
      <c r="I20696" s="15">
        <v>20641</v>
      </c>
      <c r="J20696" s="15">
        <v>70.251530000000002</v>
      </c>
      <c r="K20696" s="15">
        <v>134.45310000000001</v>
      </c>
    </row>
    <row r="20697" spans="9:11">
      <c r="I20697" s="15">
        <v>20642</v>
      </c>
      <c r="J20697" s="15">
        <v>64.652230000000003</v>
      </c>
      <c r="K20697" s="15">
        <v>129.76840000000001</v>
      </c>
    </row>
    <row r="20698" spans="9:11">
      <c r="I20698" s="15">
        <v>20643</v>
      </c>
      <c r="J20698" s="15">
        <v>68.395719999999997</v>
      </c>
      <c r="K20698" s="15">
        <v>137.1362</v>
      </c>
    </row>
    <row r="20699" spans="9:11">
      <c r="I20699" s="15">
        <v>20644</v>
      </c>
      <c r="J20699" s="15">
        <v>65.586410000000001</v>
      </c>
      <c r="K20699" s="15">
        <v>112.85120000000001</v>
      </c>
    </row>
    <row r="20700" spans="9:11">
      <c r="I20700" s="15">
        <v>20645</v>
      </c>
      <c r="J20700" s="15">
        <v>67.074969999999993</v>
      </c>
      <c r="K20700" s="15">
        <v>134.1362</v>
      </c>
    </row>
    <row r="20701" spans="9:11">
      <c r="I20701" s="15">
        <v>20646</v>
      </c>
      <c r="J20701" s="15">
        <v>70.106139999999996</v>
      </c>
      <c r="K20701" s="15">
        <v>127.5408</v>
      </c>
    </row>
    <row r="20702" spans="9:11">
      <c r="I20702" s="15">
        <v>20647</v>
      </c>
      <c r="J20702" s="15">
        <v>66.441429999999997</v>
      </c>
      <c r="K20702" s="15">
        <v>129.37530000000001</v>
      </c>
    </row>
    <row r="20703" spans="9:11">
      <c r="I20703" s="15">
        <v>20648</v>
      </c>
      <c r="J20703" s="15">
        <v>69.085239999999999</v>
      </c>
      <c r="K20703" s="15">
        <v>141.5455</v>
      </c>
    </row>
    <row r="20704" spans="9:11">
      <c r="I20704" s="15">
        <v>20649</v>
      </c>
      <c r="J20704" s="15">
        <v>66.99606</v>
      </c>
      <c r="K20704" s="15">
        <v>134.7843</v>
      </c>
    </row>
    <row r="20705" spans="9:11">
      <c r="I20705" s="15">
        <v>20650</v>
      </c>
      <c r="J20705" s="15">
        <v>64.843919999999997</v>
      </c>
      <c r="K20705" s="15">
        <v>122.3505</v>
      </c>
    </row>
    <row r="20706" spans="9:11">
      <c r="I20706" s="15">
        <v>20651</v>
      </c>
      <c r="J20706" s="15">
        <v>68.758499999999998</v>
      </c>
      <c r="K20706" s="15">
        <v>115.23650000000001</v>
      </c>
    </row>
    <row r="20707" spans="9:11">
      <c r="I20707" s="15">
        <v>20652</v>
      </c>
      <c r="J20707" s="15">
        <v>67.035560000000004</v>
      </c>
      <c r="K20707" s="15">
        <v>143.00129999999999</v>
      </c>
    </row>
    <row r="20708" spans="9:11">
      <c r="I20708" s="15">
        <v>20653</v>
      </c>
      <c r="J20708" s="15">
        <v>69.107050000000001</v>
      </c>
      <c r="K20708" s="15">
        <v>125.3759</v>
      </c>
    </row>
    <row r="20709" spans="9:11">
      <c r="I20709" s="15">
        <v>20654</v>
      </c>
      <c r="J20709" s="15">
        <v>68.217089999999999</v>
      </c>
      <c r="K20709" s="15">
        <v>136.45339999999999</v>
      </c>
    </row>
    <row r="20710" spans="9:11">
      <c r="I20710" s="15">
        <v>20655</v>
      </c>
      <c r="J20710" s="15">
        <v>67.549539999999993</v>
      </c>
      <c r="K20710" s="15">
        <v>99.213329999999999</v>
      </c>
    </row>
    <row r="20711" spans="9:11">
      <c r="I20711" s="15">
        <v>20656</v>
      </c>
      <c r="J20711" s="15">
        <v>70.059569999999994</v>
      </c>
      <c r="K20711" s="15">
        <v>138.73759999999999</v>
      </c>
    </row>
    <row r="20712" spans="9:11">
      <c r="I20712" s="15">
        <v>20657</v>
      </c>
      <c r="J20712" s="15">
        <v>69.88409</v>
      </c>
      <c r="K20712" s="15">
        <v>131.7587</v>
      </c>
    </row>
    <row r="20713" spans="9:11">
      <c r="I20713" s="15">
        <v>20658</v>
      </c>
      <c r="J20713" s="15">
        <v>69.084339999999997</v>
      </c>
      <c r="K20713" s="15">
        <v>130.7379</v>
      </c>
    </row>
    <row r="20714" spans="9:11">
      <c r="I20714" s="15">
        <v>20659</v>
      </c>
      <c r="J20714" s="15">
        <v>68.811909999999997</v>
      </c>
      <c r="K20714" s="15">
        <v>138.1377</v>
      </c>
    </row>
    <row r="20715" spans="9:11">
      <c r="I20715" s="15">
        <v>20660</v>
      </c>
      <c r="J20715" s="15">
        <v>70.228440000000006</v>
      </c>
      <c r="K20715" s="15">
        <v>133.45750000000001</v>
      </c>
    </row>
    <row r="20716" spans="9:11">
      <c r="I20716" s="15">
        <v>20661</v>
      </c>
      <c r="J20716" s="15">
        <v>63.675190000000001</v>
      </c>
      <c r="K20716" s="15">
        <v>114.2171</v>
      </c>
    </row>
    <row r="20717" spans="9:11">
      <c r="I20717" s="15">
        <v>20662</v>
      </c>
      <c r="J20717" s="15">
        <v>69.409679999999994</v>
      </c>
      <c r="K20717" s="15">
        <v>129.3261</v>
      </c>
    </row>
    <row r="20718" spans="9:11">
      <c r="I20718" s="15">
        <v>20663</v>
      </c>
      <c r="J20718" s="15">
        <v>67.361789999999999</v>
      </c>
      <c r="K20718" s="15">
        <v>129.458</v>
      </c>
    </row>
    <row r="20719" spans="9:11">
      <c r="I20719" s="15">
        <v>20664</v>
      </c>
      <c r="J20719" s="15">
        <v>69.941900000000004</v>
      </c>
      <c r="K20719" s="15">
        <v>131.71530000000001</v>
      </c>
    </row>
    <row r="20720" spans="9:11">
      <c r="I20720" s="15">
        <v>20665</v>
      </c>
      <c r="J20720" s="15">
        <v>68.449020000000004</v>
      </c>
      <c r="K20720" s="15">
        <v>122.71040000000001</v>
      </c>
    </row>
    <row r="20721" spans="9:11">
      <c r="I20721" s="15">
        <v>20666</v>
      </c>
      <c r="J20721" s="15">
        <v>67.761989999999997</v>
      </c>
      <c r="K20721" s="15">
        <v>127.8066</v>
      </c>
    </row>
    <row r="20722" spans="9:11">
      <c r="I20722" s="15">
        <v>20667</v>
      </c>
      <c r="J20722" s="15">
        <v>70.128579999999999</v>
      </c>
      <c r="K20722" s="15">
        <v>131.6387</v>
      </c>
    </row>
    <row r="20723" spans="9:11">
      <c r="I20723" s="15">
        <v>20668</v>
      </c>
      <c r="J20723" s="15">
        <v>67.979470000000006</v>
      </c>
      <c r="K20723" s="15">
        <v>133.6018</v>
      </c>
    </row>
    <row r="20724" spans="9:11">
      <c r="I20724" s="15">
        <v>20669</v>
      </c>
      <c r="J20724" s="15">
        <v>69.837270000000004</v>
      </c>
      <c r="K20724" s="15">
        <v>126.7482</v>
      </c>
    </row>
    <row r="20725" spans="9:11">
      <c r="I20725" s="15">
        <v>20670</v>
      </c>
      <c r="J20725" s="15">
        <v>66.628960000000006</v>
      </c>
      <c r="K20725" s="15">
        <v>124.7778</v>
      </c>
    </row>
    <row r="20726" spans="9:11">
      <c r="I20726" s="15">
        <v>20671</v>
      </c>
      <c r="J20726" s="15">
        <v>69.778660000000002</v>
      </c>
      <c r="K20726" s="15">
        <v>128.95959999999999</v>
      </c>
    </row>
    <row r="20727" spans="9:11">
      <c r="I20727" s="15">
        <v>20672</v>
      </c>
      <c r="J20727" s="15">
        <v>69.327190000000002</v>
      </c>
      <c r="K20727" s="15">
        <v>120.7591</v>
      </c>
    </row>
    <row r="20728" spans="9:11">
      <c r="I20728" s="15">
        <v>20673</v>
      </c>
      <c r="J20728" s="15">
        <v>68.810590000000005</v>
      </c>
      <c r="K20728" s="15">
        <v>110.0003</v>
      </c>
    </row>
    <row r="20729" spans="9:11">
      <c r="I20729" s="15">
        <v>20674</v>
      </c>
      <c r="J20729" s="15">
        <v>68.333550000000002</v>
      </c>
      <c r="K20729" s="15">
        <v>123.51560000000001</v>
      </c>
    </row>
    <row r="20730" spans="9:11">
      <c r="I20730" s="15">
        <v>20675</v>
      </c>
      <c r="J20730" s="15">
        <v>65.425799999999995</v>
      </c>
      <c r="K20730" s="15">
        <v>116.0243</v>
      </c>
    </row>
    <row r="20731" spans="9:11">
      <c r="I20731" s="15">
        <v>20676</v>
      </c>
      <c r="J20731" s="15">
        <v>68.907120000000006</v>
      </c>
      <c r="K20731" s="15">
        <v>136.1172</v>
      </c>
    </row>
    <row r="20732" spans="9:11">
      <c r="I20732" s="15">
        <v>20677</v>
      </c>
      <c r="J20732" s="15">
        <v>65.908709999999999</v>
      </c>
      <c r="K20732" s="15">
        <v>100.81789999999999</v>
      </c>
    </row>
    <row r="20733" spans="9:11">
      <c r="I20733" s="15">
        <v>20678</v>
      </c>
      <c r="J20733" s="15">
        <v>69.612909999999999</v>
      </c>
      <c r="K20733" s="15">
        <v>143.8929</v>
      </c>
    </row>
    <row r="20734" spans="9:11">
      <c r="I20734" s="15">
        <v>20679</v>
      </c>
      <c r="J20734" s="15">
        <v>65.979060000000004</v>
      </c>
      <c r="K20734" s="15">
        <v>131.2483</v>
      </c>
    </row>
    <row r="20735" spans="9:11">
      <c r="I20735" s="15">
        <v>20680</v>
      </c>
      <c r="J20735" s="15">
        <v>64.156869999999998</v>
      </c>
      <c r="K20735" s="15">
        <v>121.6986</v>
      </c>
    </row>
    <row r="20736" spans="9:11">
      <c r="I20736" s="15">
        <v>20681</v>
      </c>
      <c r="J20736" s="15">
        <v>68.246700000000004</v>
      </c>
      <c r="K20736" s="15">
        <v>129.08250000000001</v>
      </c>
    </row>
    <row r="20737" spans="9:11">
      <c r="I20737" s="15">
        <v>20682</v>
      </c>
      <c r="J20737" s="15">
        <v>67.073939999999993</v>
      </c>
      <c r="K20737" s="15">
        <v>113.9007</v>
      </c>
    </row>
    <row r="20738" spans="9:11">
      <c r="I20738" s="15">
        <v>20683</v>
      </c>
      <c r="J20738" s="15">
        <v>66.086190000000002</v>
      </c>
      <c r="K20738" s="15">
        <v>123.5496</v>
      </c>
    </row>
    <row r="20739" spans="9:11">
      <c r="I20739" s="15">
        <v>20684</v>
      </c>
      <c r="J20739" s="15">
        <v>68.437389999999994</v>
      </c>
      <c r="K20739" s="15">
        <v>107.3327</v>
      </c>
    </row>
    <row r="20740" spans="9:11">
      <c r="I20740" s="15">
        <v>20685</v>
      </c>
      <c r="J20740" s="15">
        <v>69.437719999999999</v>
      </c>
      <c r="K20740" s="15">
        <v>117.4397</v>
      </c>
    </row>
    <row r="20741" spans="9:11">
      <c r="I20741" s="15">
        <v>20686</v>
      </c>
      <c r="J20741" s="15">
        <v>68.814109999999999</v>
      </c>
      <c r="K20741" s="15">
        <v>140.50389999999999</v>
      </c>
    </row>
    <row r="20742" spans="9:11">
      <c r="I20742" s="15">
        <v>20687</v>
      </c>
      <c r="J20742" s="15">
        <v>66.237489999999994</v>
      </c>
      <c r="K20742" s="15">
        <v>130.45650000000001</v>
      </c>
    </row>
    <row r="20743" spans="9:11">
      <c r="I20743" s="15">
        <v>20688</v>
      </c>
      <c r="J20743" s="15">
        <v>67.363389999999995</v>
      </c>
      <c r="K20743" s="15">
        <v>135.7808</v>
      </c>
    </row>
    <row r="20744" spans="9:11">
      <c r="I20744" s="15">
        <v>20689</v>
      </c>
      <c r="J20744" s="15">
        <v>68.932540000000003</v>
      </c>
      <c r="K20744" s="15">
        <v>121.3642</v>
      </c>
    </row>
    <row r="20745" spans="9:11">
      <c r="I20745" s="15">
        <v>20690</v>
      </c>
      <c r="J20745" s="15">
        <v>67.860579999999999</v>
      </c>
      <c r="K20745" s="15">
        <v>111.123</v>
      </c>
    </row>
    <row r="20746" spans="9:11">
      <c r="I20746" s="15">
        <v>20691</v>
      </c>
      <c r="J20746" s="15">
        <v>68.662469999999999</v>
      </c>
      <c r="K20746" s="15">
        <v>134.82499999999999</v>
      </c>
    </row>
    <row r="20747" spans="9:11">
      <c r="I20747" s="15">
        <v>20692</v>
      </c>
      <c r="J20747" s="15">
        <v>68.412899999999993</v>
      </c>
      <c r="K20747" s="15">
        <v>130.3184</v>
      </c>
    </row>
    <row r="20748" spans="9:11">
      <c r="I20748" s="15">
        <v>20693</v>
      </c>
      <c r="J20748" s="15">
        <v>63.903559999999999</v>
      </c>
      <c r="K20748" s="15">
        <v>101.9503</v>
      </c>
    </row>
    <row r="20749" spans="9:11">
      <c r="I20749" s="15">
        <v>20694</v>
      </c>
      <c r="J20749" s="15">
        <v>69.560180000000003</v>
      </c>
      <c r="K20749" s="15">
        <v>118.65130000000001</v>
      </c>
    </row>
    <row r="20750" spans="9:11">
      <c r="I20750" s="15">
        <v>20695</v>
      </c>
      <c r="J20750" s="15">
        <v>69.811430000000001</v>
      </c>
      <c r="K20750" s="15">
        <v>117.3253</v>
      </c>
    </row>
    <row r="20751" spans="9:11">
      <c r="I20751" s="15">
        <v>20696</v>
      </c>
      <c r="J20751" s="15">
        <v>68.551860000000005</v>
      </c>
      <c r="K20751" s="15">
        <v>142.77010000000001</v>
      </c>
    </row>
    <row r="20752" spans="9:11">
      <c r="I20752" s="15">
        <v>20697</v>
      </c>
      <c r="J20752" s="15">
        <v>66.140690000000006</v>
      </c>
      <c r="K20752" s="15">
        <v>111.9785</v>
      </c>
    </row>
    <row r="20753" spans="9:11">
      <c r="I20753" s="15">
        <v>20698</v>
      </c>
      <c r="J20753" s="15">
        <v>68.793930000000003</v>
      </c>
      <c r="K20753" s="15">
        <v>127.0587</v>
      </c>
    </row>
    <row r="20754" spans="9:11">
      <c r="I20754" s="15">
        <v>20699</v>
      </c>
      <c r="J20754" s="15">
        <v>62.674669999999999</v>
      </c>
      <c r="K20754" s="15">
        <v>108.2196</v>
      </c>
    </row>
    <row r="20755" spans="9:11">
      <c r="I20755" s="15">
        <v>20700</v>
      </c>
      <c r="J20755" s="15">
        <v>68.241569999999996</v>
      </c>
      <c r="K20755" s="15">
        <v>126.3228</v>
      </c>
    </row>
    <row r="20756" spans="9:11">
      <c r="I20756" s="15">
        <v>20701</v>
      </c>
      <c r="J20756" s="15">
        <v>70.132990000000007</v>
      </c>
      <c r="K20756" s="15">
        <v>125.7628</v>
      </c>
    </row>
    <row r="20757" spans="9:11">
      <c r="I20757" s="15">
        <v>20702</v>
      </c>
      <c r="J20757" s="15">
        <v>68.837590000000006</v>
      </c>
      <c r="K20757" s="15">
        <v>128.31620000000001</v>
      </c>
    </row>
    <row r="20758" spans="9:11">
      <c r="I20758" s="15">
        <v>20703</v>
      </c>
      <c r="J20758" s="15">
        <v>69.206680000000006</v>
      </c>
      <c r="K20758" s="15">
        <v>126.8811</v>
      </c>
    </row>
    <row r="20759" spans="9:11">
      <c r="I20759" s="15">
        <v>20704</v>
      </c>
      <c r="J20759" s="15">
        <v>63.012239999999998</v>
      </c>
      <c r="K20759" s="15">
        <v>123.2124</v>
      </c>
    </row>
    <row r="20760" spans="9:11">
      <c r="I20760" s="15">
        <v>20705</v>
      </c>
      <c r="J20760" s="15">
        <v>68.740899999999996</v>
      </c>
      <c r="K20760" s="15">
        <v>140.5609</v>
      </c>
    </row>
    <row r="20761" spans="9:11">
      <c r="I20761" s="15">
        <v>20706</v>
      </c>
      <c r="J20761" s="15">
        <v>66.949879999999993</v>
      </c>
      <c r="K20761" s="15">
        <v>121.39319999999999</v>
      </c>
    </row>
    <row r="20762" spans="9:11">
      <c r="I20762" s="15">
        <v>20707</v>
      </c>
      <c r="J20762" s="15">
        <v>70.136039999999994</v>
      </c>
      <c r="K20762" s="15">
        <v>132.70949999999999</v>
      </c>
    </row>
    <row r="20763" spans="9:11">
      <c r="I20763" s="15">
        <v>20708</v>
      </c>
      <c r="J20763" s="15">
        <v>68.111609999999999</v>
      </c>
      <c r="K20763" s="15">
        <v>121.14279999999999</v>
      </c>
    </row>
    <row r="20764" spans="9:11">
      <c r="I20764" s="15">
        <v>20709</v>
      </c>
      <c r="J20764" s="15">
        <v>66.588930000000005</v>
      </c>
      <c r="K20764" s="15">
        <v>118.2131</v>
      </c>
    </row>
    <row r="20765" spans="9:11">
      <c r="I20765" s="15">
        <v>20710</v>
      </c>
      <c r="J20765" s="15">
        <v>69.988129999999998</v>
      </c>
      <c r="K20765" s="15">
        <v>128.25649999999999</v>
      </c>
    </row>
    <row r="20766" spans="9:11">
      <c r="I20766" s="15">
        <v>20711</v>
      </c>
      <c r="J20766" s="15">
        <v>66.525009999999995</v>
      </c>
      <c r="K20766" s="15">
        <v>120.0478</v>
      </c>
    </row>
    <row r="20767" spans="9:11">
      <c r="I20767" s="15">
        <v>20712</v>
      </c>
      <c r="J20767" s="15">
        <v>65.253600000000006</v>
      </c>
      <c r="K20767" s="15">
        <v>142.55260000000001</v>
      </c>
    </row>
    <row r="20768" spans="9:11">
      <c r="I20768" s="15">
        <v>20713</v>
      </c>
      <c r="J20768" s="15">
        <v>68.667019999999994</v>
      </c>
      <c r="K20768" s="15">
        <v>140.55959999999999</v>
      </c>
    </row>
    <row r="20769" spans="9:11">
      <c r="I20769" s="15">
        <v>20714</v>
      </c>
      <c r="J20769" s="15">
        <v>71.382999999999996</v>
      </c>
      <c r="K20769" s="15">
        <v>149.95439999999999</v>
      </c>
    </row>
    <row r="20770" spans="9:11">
      <c r="I20770" s="15">
        <v>20715</v>
      </c>
      <c r="J20770" s="15">
        <v>66.582239999999999</v>
      </c>
      <c r="K20770" s="15">
        <v>123.09010000000001</v>
      </c>
    </row>
    <row r="20771" spans="9:11">
      <c r="I20771" s="15">
        <v>20716</v>
      </c>
      <c r="J20771" s="15">
        <v>66.507750000000001</v>
      </c>
      <c r="K20771" s="15">
        <v>122.9845</v>
      </c>
    </row>
    <row r="20772" spans="9:11">
      <c r="I20772" s="15">
        <v>20717</v>
      </c>
      <c r="J20772" s="15">
        <v>67.139539999999997</v>
      </c>
      <c r="K20772" s="15">
        <v>113.57389999999999</v>
      </c>
    </row>
    <row r="20773" spans="9:11">
      <c r="I20773" s="15">
        <v>20718</v>
      </c>
      <c r="J20773" s="15">
        <v>68.332740000000001</v>
      </c>
      <c r="K20773" s="15">
        <v>137.98259999999999</v>
      </c>
    </row>
    <row r="20774" spans="9:11">
      <c r="I20774" s="15">
        <v>20719</v>
      </c>
      <c r="J20774" s="15">
        <v>66.694580000000002</v>
      </c>
      <c r="K20774" s="15">
        <v>110.1558</v>
      </c>
    </row>
    <row r="20775" spans="9:11">
      <c r="I20775" s="15">
        <v>20720</v>
      </c>
      <c r="J20775" s="15">
        <v>68.215230000000005</v>
      </c>
      <c r="K20775" s="15">
        <v>113.6369</v>
      </c>
    </row>
    <row r="20776" spans="9:11">
      <c r="I20776" s="15">
        <v>20721</v>
      </c>
      <c r="J20776" s="15">
        <v>66.080799999999996</v>
      </c>
      <c r="K20776" s="15">
        <v>131.08789999999999</v>
      </c>
    </row>
    <row r="20777" spans="9:11">
      <c r="I20777" s="15">
        <v>20722</v>
      </c>
      <c r="J20777" s="15">
        <v>69.460130000000007</v>
      </c>
      <c r="K20777" s="15">
        <v>116.5407</v>
      </c>
    </row>
    <row r="20778" spans="9:11">
      <c r="I20778" s="15">
        <v>20723</v>
      </c>
      <c r="J20778" s="15">
        <v>68.469710000000006</v>
      </c>
      <c r="K20778" s="15">
        <v>128.24549999999999</v>
      </c>
    </row>
    <row r="20779" spans="9:11">
      <c r="I20779" s="15">
        <v>20724</v>
      </c>
      <c r="J20779" s="15">
        <v>68.513329999999996</v>
      </c>
      <c r="K20779" s="15">
        <v>101.2957</v>
      </c>
    </row>
    <row r="20780" spans="9:11">
      <c r="I20780" s="15">
        <v>20725</v>
      </c>
      <c r="J20780" s="15">
        <v>69.104669999999999</v>
      </c>
      <c r="K20780" s="15">
        <v>126.8762</v>
      </c>
    </row>
    <row r="20781" spans="9:11">
      <c r="I20781" s="15">
        <v>20726</v>
      </c>
      <c r="J20781" s="15">
        <v>67.916089999999997</v>
      </c>
      <c r="K20781" s="15">
        <v>125.1615</v>
      </c>
    </row>
    <row r="20782" spans="9:11">
      <c r="I20782" s="15">
        <v>20727</v>
      </c>
      <c r="J20782" s="15">
        <v>67.028819999999996</v>
      </c>
      <c r="K20782" s="15">
        <v>143.69479999999999</v>
      </c>
    </row>
    <row r="20783" spans="9:11">
      <c r="I20783" s="15">
        <v>20728</v>
      </c>
      <c r="J20783" s="15">
        <v>66.089969999999994</v>
      </c>
      <c r="K20783" s="15">
        <v>111.36839999999999</v>
      </c>
    </row>
    <row r="20784" spans="9:11">
      <c r="I20784" s="15">
        <v>20729</v>
      </c>
      <c r="J20784" s="15">
        <v>65.024010000000004</v>
      </c>
      <c r="K20784" s="15">
        <v>130.34309999999999</v>
      </c>
    </row>
    <row r="20785" spans="9:11">
      <c r="I20785" s="15">
        <v>20730</v>
      </c>
      <c r="J20785" s="15">
        <v>68.274280000000005</v>
      </c>
      <c r="K20785" s="15">
        <v>121.84739999999999</v>
      </c>
    </row>
    <row r="20786" spans="9:11">
      <c r="I20786" s="15">
        <v>20731</v>
      </c>
      <c r="J20786" s="15">
        <v>67.354129999999998</v>
      </c>
      <c r="K20786" s="15">
        <v>129.34909999999999</v>
      </c>
    </row>
    <row r="20787" spans="9:11">
      <c r="I20787" s="15">
        <v>20732</v>
      </c>
      <c r="J20787" s="15">
        <v>66.360830000000007</v>
      </c>
      <c r="K20787" s="15">
        <v>120.42010000000001</v>
      </c>
    </row>
    <row r="20788" spans="9:11">
      <c r="I20788" s="15">
        <v>20733</v>
      </c>
      <c r="J20788" s="15">
        <v>68.431229999999999</v>
      </c>
      <c r="K20788" s="15">
        <v>121.1875</v>
      </c>
    </row>
    <row r="20789" spans="9:11">
      <c r="I20789" s="15">
        <v>20734</v>
      </c>
      <c r="J20789" s="15">
        <v>67.400009999999995</v>
      </c>
      <c r="K20789" s="15">
        <v>121.7106</v>
      </c>
    </row>
    <row r="20790" spans="9:11">
      <c r="I20790" s="15">
        <v>20735</v>
      </c>
      <c r="J20790" s="15">
        <v>69.134299999999996</v>
      </c>
      <c r="K20790" s="15">
        <v>143.8484</v>
      </c>
    </row>
    <row r="20791" spans="9:11">
      <c r="I20791" s="15">
        <v>20736</v>
      </c>
      <c r="J20791" s="15">
        <v>67.317099999999996</v>
      </c>
      <c r="K20791" s="15">
        <v>139.03</v>
      </c>
    </row>
    <row r="20792" spans="9:11">
      <c r="I20792" s="15">
        <v>20737</v>
      </c>
      <c r="J20792" s="15">
        <v>73.197100000000006</v>
      </c>
      <c r="K20792" s="15">
        <v>157.1585</v>
      </c>
    </row>
    <row r="20793" spans="9:11">
      <c r="I20793" s="15">
        <v>20738</v>
      </c>
      <c r="J20793" s="15">
        <v>68.392619999999994</v>
      </c>
      <c r="K20793" s="15">
        <v>110.65089999999999</v>
      </c>
    </row>
    <row r="20794" spans="9:11">
      <c r="I20794" s="15">
        <v>20739</v>
      </c>
      <c r="J20794" s="15">
        <v>66.293610000000001</v>
      </c>
      <c r="K20794" s="15">
        <v>129.13929999999999</v>
      </c>
    </row>
    <row r="20795" spans="9:11">
      <c r="I20795" s="15">
        <v>20740</v>
      </c>
      <c r="J20795" s="15">
        <v>69.091530000000006</v>
      </c>
      <c r="K20795" s="15">
        <v>123.9906</v>
      </c>
    </row>
    <row r="20796" spans="9:11">
      <c r="I20796" s="15">
        <v>20741</v>
      </c>
      <c r="J20796" s="15">
        <v>68.08869</v>
      </c>
      <c r="K20796" s="15">
        <v>121.82429999999999</v>
      </c>
    </row>
    <row r="20797" spans="9:11">
      <c r="I20797" s="15">
        <v>20742</v>
      </c>
      <c r="J20797" s="15">
        <v>69.849329999999995</v>
      </c>
      <c r="K20797" s="15">
        <v>128.14009999999999</v>
      </c>
    </row>
    <row r="20798" spans="9:11">
      <c r="I20798" s="15">
        <v>20743</v>
      </c>
      <c r="J20798" s="15">
        <v>67.602400000000003</v>
      </c>
      <c r="K20798" s="15">
        <v>133.65710000000001</v>
      </c>
    </row>
    <row r="20799" spans="9:11">
      <c r="I20799" s="15">
        <v>20744</v>
      </c>
      <c r="J20799" s="15">
        <v>69.713030000000003</v>
      </c>
      <c r="K20799" s="15">
        <v>149.49770000000001</v>
      </c>
    </row>
    <row r="20800" spans="9:11">
      <c r="I20800" s="15">
        <v>20745</v>
      </c>
      <c r="J20800" s="15">
        <v>66.842849999999999</v>
      </c>
      <c r="K20800" s="15">
        <v>117.0056</v>
      </c>
    </row>
    <row r="20801" spans="9:11">
      <c r="I20801" s="15">
        <v>20746</v>
      </c>
      <c r="J20801" s="15">
        <v>66.653369999999995</v>
      </c>
      <c r="K20801" s="15">
        <v>112.7847</v>
      </c>
    </row>
    <row r="20802" spans="9:11">
      <c r="I20802" s="15">
        <v>20747</v>
      </c>
      <c r="J20802" s="15">
        <v>68.88409</v>
      </c>
      <c r="K20802" s="15">
        <v>124.0698</v>
      </c>
    </row>
    <row r="20803" spans="9:11">
      <c r="I20803" s="15">
        <v>20748</v>
      </c>
      <c r="J20803" s="15">
        <v>70.703379999999996</v>
      </c>
      <c r="K20803" s="15">
        <v>119.2585</v>
      </c>
    </row>
    <row r="20804" spans="9:11">
      <c r="I20804" s="15">
        <v>20749</v>
      </c>
      <c r="J20804" s="15">
        <v>66.201849999999993</v>
      </c>
      <c r="K20804" s="15">
        <v>112.3781</v>
      </c>
    </row>
    <row r="20805" spans="9:11">
      <c r="I20805" s="15">
        <v>20750</v>
      </c>
      <c r="J20805" s="15">
        <v>66.315460000000002</v>
      </c>
      <c r="K20805" s="15">
        <v>119.0874</v>
      </c>
    </row>
    <row r="20806" spans="9:11">
      <c r="I20806" s="15">
        <v>20751</v>
      </c>
      <c r="J20806" s="15">
        <v>67.416719999999998</v>
      </c>
      <c r="K20806" s="15">
        <v>113.6532</v>
      </c>
    </row>
    <row r="20807" spans="9:11">
      <c r="I20807" s="15">
        <v>20752</v>
      </c>
      <c r="J20807" s="15">
        <v>69.909559999999999</v>
      </c>
      <c r="K20807" s="15">
        <v>140.95949999999999</v>
      </c>
    </row>
    <row r="20808" spans="9:11">
      <c r="I20808" s="15">
        <v>20753</v>
      </c>
      <c r="J20808" s="15">
        <v>67.687449999999998</v>
      </c>
      <c r="K20808" s="15">
        <v>109.4462</v>
      </c>
    </row>
    <row r="20809" spans="9:11">
      <c r="I20809" s="15">
        <v>20754</v>
      </c>
      <c r="J20809" s="15">
        <v>66.356030000000004</v>
      </c>
      <c r="K20809" s="15">
        <v>124.8582</v>
      </c>
    </row>
    <row r="20810" spans="9:11">
      <c r="I20810" s="15">
        <v>20755</v>
      </c>
      <c r="J20810" s="15">
        <v>64.290360000000007</v>
      </c>
      <c r="K20810" s="15">
        <v>129.88630000000001</v>
      </c>
    </row>
    <row r="20811" spans="9:11">
      <c r="I20811" s="15">
        <v>20756</v>
      </c>
      <c r="J20811" s="15">
        <v>69.068780000000004</v>
      </c>
      <c r="K20811" s="15">
        <v>146.33580000000001</v>
      </c>
    </row>
    <row r="20812" spans="9:11">
      <c r="I20812" s="15">
        <v>20757</v>
      </c>
      <c r="J20812" s="15">
        <v>66.893429999999995</v>
      </c>
      <c r="K20812" s="15">
        <v>136.7567</v>
      </c>
    </row>
    <row r="20813" spans="9:11">
      <c r="I20813" s="15">
        <v>20758</v>
      </c>
      <c r="J20813" s="15">
        <v>66.458399999999997</v>
      </c>
      <c r="K20813" s="15">
        <v>98.041740000000004</v>
      </c>
    </row>
    <row r="20814" spans="9:11">
      <c r="I20814" s="15">
        <v>20759</v>
      </c>
      <c r="J20814" s="15">
        <v>68.826899999999995</v>
      </c>
      <c r="K20814" s="15">
        <v>130.65119999999999</v>
      </c>
    </row>
    <row r="20815" spans="9:11">
      <c r="I20815" s="15">
        <v>20760</v>
      </c>
      <c r="J20815" s="15">
        <v>66.651830000000004</v>
      </c>
      <c r="K20815" s="15">
        <v>134.0198</v>
      </c>
    </row>
    <row r="20816" spans="9:11">
      <c r="I20816" s="15">
        <v>20761</v>
      </c>
      <c r="J20816" s="15">
        <v>63.84789</v>
      </c>
      <c r="K20816" s="15">
        <v>128.94730000000001</v>
      </c>
    </row>
    <row r="20817" spans="9:11">
      <c r="I20817" s="15">
        <v>20762</v>
      </c>
      <c r="J20817" s="15">
        <v>65.795429999999996</v>
      </c>
      <c r="K20817" s="15">
        <v>119.41800000000001</v>
      </c>
    </row>
    <row r="20818" spans="9:11">
      <c r="I20818" s="15">
        <v>20763</v>
      </c>
      <c r="J20818" s="15">
        <v>66.259420000000006</v>
      </c>
      <c r="K20818" s="15">
        <v>94.205370000000002</v>
      </c>
    </row>
    <row r="20819" spans="9:11">
      <c r="I20819" s="15">
        <v>20764</v>
      </c>
      <c r="J20819" s="15">
        <v>68.353710000000007</v>
      </c>
      <c r="K20819" s="15">
        <v>133.62039999999999</v>
      </c>
    </row>
    <row r="20820" spans="9:11">
      <c r="I20820" s="15">
        <v>20765</v>
      </c>
      <c r="J20820" s="15">
        <v>70.843500000000006</v>
      </c>
      <c r="K20820" s="15">
        <v>120.1922</v>
      </c>
    </row>
    <row r="20821" spans="9:11">
      <c r="I20821" s="15">
        <v>20766</v>
      </c>
      <c r="J20821" s="15">
        <v>66.635490000000004</v>
      </c>
      <c r="K20821" s="15">
        <v>116.47</v>
      </c>
    </row>
    <row r="20822" spans="9:11">
      <c r="I20822" s="15">
        <v>20767</v>
      </c>
      <c r="J20822" s="15">
        <v>69.366330000000005</v>
      </c>
      <c r="K20822" s="15">
        <v>142.61000000000001</v>
      </c>
    </row>
    <row r="20823" spans="9:11">
      <c r="I20823" s="15">
        <v>20768</v>
      </c>
      <c r="J20823" s="15">
        <v>67.36309</v>
      </c>
      <c r="K20823" s="15">
        <v>112.8032</v>
      </c>
    </row>
    <row r="20824" spans="9:11">
      <c r="I20824" s="15">
        <v>20769</v>
      </c>
      <c r="J20824" s="15">
        <v>69.127319999999997</v>
      </c>
      <c r="K20824" s="15">
        <v>120.6275</v>
      </c>
    </row>
    <row r="20825" spans="9:11">
      <c r="I20825" s="15">
        <v>20770</v>
      </c>
      <c r="J20825" s="15">
        <v>65.035039999999995</v>
      </c>
      <c r="K20825" s="15">
        <v>115.41540000000001</v>
      </c>
    </row>
    <row r="20826" spans="9:11">
      <c r="I20826" s="15">
        <v>20771</v>
      </c>
      <c r="J20826" s="15">
        <v>69.066450000000003</v>
      </c>
      <c r="K20826" s="15">
        <v>119.3467</v>
      </c>
    </row>
    <row r="20827" spans="9:11">
      <c r="I20827" s="15">
        <v>20772</v>
      </c>
      <c r="J20827" s="15">
        <v>67.350989999999996</v>
      </c>
      <c r="K20827" s="15">
        <v>126.3068</v>
      </c>
    </row>
    <row r="20828" spans="9:11">
      <c r="I20828" s="15">
        <v>20773</v>
      </c>
      <c r="J20828" s="15">
        <v>66.635379999999998</v>
      </c>
      <c r="K20828" s="15">
        <v>125.88760000000001</v>
      </c>
    </row>
    <row r="20829" spans="9:11">
      <c r="I20829" s="15">
        <v>20774</v>
      </c>
      <c r="J20829" s="15">
        <v>66.496589999999998</v>
      </c>
      <c r="K20829" s="15">
        <v>127.904</v>
      </c>
    </row>
    <row r="20830" spans="9:11">
      <c r="I20830" s="15">
        <v>20775</v>
      </c>
      <c r="J20830" s="15">
        <v>69.097999999999999</v>
      </c>
      <c r="K20830" s="15">
        <v>124.0368</v>
      </c>
    </row>
    <row r="20831" spans="9:11">
      <c r="I20831" s="15">
        <v>20776</v>
      </c>
      <c r="J20831" s="15">
        <v>68.423630000000003</v>
      </c>
      <c r="K20831" s="15">
        <v>149.24539999999999</v>
      </c>
    </row>
    <row r="20832" spans="9:11">
      <c r="I20832" s="15">
        <v>20777</v>
      </c>
      <c r="J20832" s="15">
        <v>68.120639999999995</v>
      </c>
      <c r="K20832" s="15">
        <v>139.93870000000001</v>
      </c>
    </row>
    <row r="20833" spans="9:11">
      <c r="I20833" s="15">
        <v>20778</v>
      </c>
      <c r="J20833" s="15">
        <v>69.587670000000003</v>
      </c>
      <c r="K20833" s="15">
        <v>125.82389999999999</v>
      </c>
    </row>
    <row r="20834" spans="9:11">
      <c r="I20834" s="15">
        <v>20779</v>
      </c>
      <c r="J20834" s="15">
        <v>66.340559999999996</v>
      </c>
      <c r="K20834" s="15">
        <v>125.52249999999999</v>
      </c>
    </row>
    <row r="20835" spans="9:11">
      <c r="I20835" s="15">
        <v>20780</v>
      </c>
      <c r="J20835" s="15">
        <v>68.899469999999994</v>
      </c>
      <c r="K20835" s="15">
        <v>153.7886</v>
      </c>
    </row>
    <row r="20836" spans="9:11">
      <c r="I20836" s="15">
        <v>20781</v>
      </c>
      <c r="J20836" s="15">
        <v>67.471469999999997</v>
      </c>
      <c r="K20836" s="15">
        <v>142.16220000000001</v>
      </c>
    </row>
    <row r="20837" spans="9:11">
      <c r="I20837" s="15">
        <v>20782</v>
      </c>
      <c r="J20837" s="15">
        <v>68.330280000000002</v>
      </c>
      <c r="K20837" s="15">
        <v>135.53380000000001</v>
      </c>
    </row>
    <row r="20838" spans="9:11">
      <c r="I20838" s="15">
        <v>20783</v>
      </c>
      <c r="J20838" s="15">
        <v>65.90128</v>
      </c>
      <c r="K20838" s="15">
        <v>135.22640000000001</v>
      </c>
    </row>
    <row r="20839" spans="9:11">
      <c r="I20839" s="15">
        <v>20784</v>
      </c>
      <c r="J20839" s="15">
        <v>68.736949999999993</v>
      </c>
      <c r="K20839" s="15">
        <v>127.4165</v>
      </c>
    </row>
    <row r="20840" spans="9:11">
      <c r="I20840" s="15">
        <v>20785</v>
      </c>
      <c r="J20840" s="15">
        <v>67.984089999999995</v>
      </c>
      <c r="K20840" s="15">
        <v>122.77030000000001</v>
      </c>
    </row>
    <row r="20841" spans="9:11">
      <c r="I20841" s="15">
        <v>20786</v>
      </c>
      <c r="J20841" s="15">
        <v>65.63064</v>
      </c>
      <c r="K20841" s="15">
        <v>109.61069999999999</v>
      </c>
    </row>
    <row r="20842" spans="9:11">
      <c r="I20842" s="15">
        <v>20787</v>
      </c>
      <c r="J20842" s="15">
        <v>68.032780000000002</v>
      </c>
      <c r="K20842" s="15">
        <v>148.56829999999999</v>
      </c>
    </row>
    <row r="20843" spans="9:11">
      <c r="I20843" s="15">
        <v>20788</v>
      </c>
      <c r="J20843" s="15">
        <v>68.658280000000005</v>
      </c>
      <c r="K20843" s="15">
        <v>124.3302</v>
      </c>
    </row>
    <row r="20844" spans="9:11">
      <c r="I20844" s="15">
        <v>20789</v>
      </c>
      <c r="J20844" s="15">
        <v>68.637640000000005</v>
      </c>
      <c r="K20844" s="15">
        <v>128.74780000000001</v>
      </c>
    </row>
    <row r="20845" spans="9:11">
      <c r="I20845" s="15">
        <v>20790</v>
      </c>
      <c r="J20845" s="15">
        <v>67.325209999999998</v>
      </c>
      <c r="K20845" s="15">
        <v>105.18389999999999</v>
      </c>
    </row>
    <row r="20846" spans="9:11">
      <c r="I20846" s="15">
        <v>20791</v>
      </c>
      <c r="J20846" s="15">
        <v>64.787840000000003</v>
      </c>
      <c r="K20846" s="15">
        <v>126.13549999999999</v>
      </c>
    </row>
    <row r="20847" spans="9:11">
      <c r="I20847" s="15">
        <v>20792</v>
      </c>
      <c r="J20847" s="15">
        <v>67.672460000000001</v>
      </c>
      <c r="K20847" s="15">
        <v>130.40819999999999</v>
      </c>
    </row>
    <row r="20848" spans="9:11">
      <c r="I20848" s="15">
        <v>20793</v>
      </c>
      <c r="J20848" s="15">
        <v>68.721310000000003</v>
      </c>
      <c r="K20848" s="15">
        <v>139.55269999999999</v>
      </c>
    </row>
    <row r="20849" spans="9:11">
      <c r="I20849" s="15">
        <v>20794</v>
      </c>
      <c r="J20849" s="15">
        <v>67.358860000000007</v>
      </c>
      <c r="K20849" s="15">
        <v>107.6427</v>
      </c>
    </row>
    <row r="20850" spans="9:11">
      <c r="I20850" s="15">
        <v>20795</v>
      </c>
      <c r="J20850" s="15">
        <v>68.017380000000003</v>
      </c>
      <c r="K20850" s="15">
        <v>123.0304</v>
      </c>
    </row>
    <row r="20851" spans="9:11">
      <c r="I20851" s="15">
        <v>20796</v>
      </c>
      <c r="J20851" s="15">
        <v>67.931650000000005</v>
      </c>
      <c r="K20851" s="15">
        <v>128.93600000000001</v>
      </c>
    </row>
    <row r="20852" spans="9:11">
      <c r="I20852" s="15">
        <v>20797</v>
      </c>
      <c r="J20852" s="15">
        <v>66.67783</v>
      </c>
      <c r="K20852" s="15">
        <v>123.56359999999999</v>
      </c>
    </row>
    <row r="20853" spans="9:11">
      <c r="I20853" s="15">
        <v>20798</v>
      </c>
      <c r="J20853" s="15">
        <v>68.678030000000007</v>
      </c>
      <c r="K20853" s="15">
        <v>136.59819999999999</v>
      </c>
    </row>
    <row r="20854" spans="9:11">
      <c r="I20854" s="15">
        <v>20799</v>
      </c>
      <c r="J20854" s="15">
        <v>70.367559999999997</v>
      </c>
      <c r="K20854" s="15">
        <v>134.6182</v>
      </c>
    </row>
    <row r="20855" spans="9:11">
      <c r="I20855" s="15">
        <v>20800</v>
      </c>
      <c r="J20855" s="15">
        <v>67.516149999999996</v>
      </c>
      <c r="K20855" s="15">
        <v>132.9171</v>
      </c>
    </row>
    <row r="20856" spans="9:11">
      <c r="I20856" s="15">
        <v>20801</v>
      </c>
      <c r="J20856" s="15">
        <v>66.753029999999995</v>
      </c>
      <c r="K20856" s="15">
        <v>132.57470000000001</v>
      </c>
    </row>
    <row r="20857" spans="9:11">
      <c r="I20857" s="15">
        <v>20802</v>
      </c>
      <c r="J20857" s="15">
        <v>69.96302</v>
      </c>
      <c r="K20857" s="15">
        <v>127.51739999999999</v>
      </c>
    </row>
    <row r="20858" spans="9:11">
      <c r="I20858" s="15">
        <v>20803</v>
      </c>
      <c r="J20858" s="15">
        <v>66.938410000000005</v>
      </c>
      <c r="K20858" s="15">
        <v>115.9348</v>
      </c>
    </row>
    <row r="20859" spans="9:11">
      <c r="I20859" s="15">
        <v>20804</v>
      </c>
      <c r="J20859" s="15">
        <v>68.112710000000007</v>
      </c>
      <c r="K20859" s="15">
        <v>130.50239999999999</v>
      </c>
    </row>
    <row r="20860" spans="9:11">
      <c r="I20860" s="15">
        <v>20805</v>
      </c>
      <c r="J20860" s="15">
        <v>63.949129999999997</v>
      </c>
      <c r="K20860" s="15">
        <v>114.6628</v>
      </c>
    </row>
    <row r="20861" spans="9:11">
      <c r="I20861" s="15">
        <v>20806</v>
      </c>
      <c r="J20861" s="15">
        <v>68.918139999999994</v>
      </c>
      <c r="K20861" s="15">
        <v>147.36689999999999</v>
      </c>
    </row>
    <row r="20862" spans="9:11">
      <c r="I20862" s="15">
        <v>20807</v>
      </c>
      <c r="J20862" s="15">
        <v>67.223200000000006</v>
      </c>
      <c r="K20862" s="15">
        <v>114.4928</v>
      </c>
    </row>
    <row r="20863" spans="9:11">
      <c r="I20863" s="15">
        <v>20808</v>
      </c>
      <c r="J20863" s="15">
        <v>69.550460000000001</v>
      </c>
      <c r="K20863" s="15">
        <v>133.74119999999999</v>
      </c>
    </row>
    <row r="20864" spans="9:11">
      <c r="I20864" s="15">
        <v>20809</v>
      </c>
      <c r="J20864" s="15">
        <v>68.688630000000003</v>
      </c>
      <c r="K20864" s="15">
        <v>129.86619999999999</v>
      </c>
    </row>
    <row r="20865" spans="9:11">
      <c r="I20865" s="15">
        <v>20810</v>
      </c>
      <c r="J20865" s="15">
        <v>70.774699999999996</v>
      </c>
      <c r="K20865" s="15">
        <v>138.64099999999999</v>
      </c>
    </row>
    <row r="20866" spans="9:11">
      <c r="I20866" s="15">
        <v>20811</v>
      </c>
      <c r="J20866" s="15">
        <v>69.07808</v>
      </c>
      <c r="K20866" s="15">
        <v>148.79329999999999</v>
      </c>
    </row>
    <row r="20867" spans="9:11">
      <c r="I20867" s="15">
        <v>20812</v>
      </c>
      <c r="J20867" s="15">
        <v>68.338380000000001</v>
      </c>
      <c r="K20867" s="15">
        <v>141.23869999999999</v>
      </c>
    </row>
    <row r="20868" spans="9:11">
      <c r="I20868" s="15">
        <v>20813</v>
      </c>
      <c r="J20868" s="15">
        <v>65.587100000000007</v>
      </c>
      <c r="K20868" s="15">
        <v>126.70829999999999</v>
      </c>
    </row>
    <row r="20869" spans="9:11">
      <c r="I20869" s="15">
        <v>20814</v>
      </c>
      <c r="J20869" s="15">
        <v>69.293499999999995</v>
      </c>
      <c r="K20869" s="15">
        <v>139.4127</v>
      </c>
    </row>
    <row r="20870" spans="9:11">
      <c r="I20870" s="15">
        <v>20815</v>
      </c>
      <c r="J20870" s="15">
        <v>68.899330000000006</v>
      </c>
      <c r="K20870" s="15">
        <v>125.6523</v>
      </c>
    </row>
    <row r="20871" spans="9:11">
      <c r="I20871" s="15">
        <v>20816</v>
      </c>
      <c r="J20871" s="15">
        <v>65.814850000000007</v>
      </c>
      <c r="K20871" s="15">
        <v>99.779330000000002</v>
      </c>
    </row>
    <row r="20872" spans="9:11">
      <c r="I20872" s="15">
        <v>20817</v>
      </c>
      <c r="J20872" s="15">
        <v>67.206590000000006</v>
      </c>
      <c r="K20872" s="15">
        <v>125.99299999999999</v>
      </c>
    </row>
    <row r="20873" spans="9:11">
      <c r="I20873" s="15">
        <v>20818</v>
      </c>
      <c r="J20873" s="15">
        <v>66.513480000000001</v>
      </c>
      <c r="K20873" s="15">
        <v>127.10420000000001</v>
      </c>
    </row>
    <row r="20874" spans="9:11">
      <c r="I20874" s="15">
        <v>20819</v>
      </c>
      <c r="J20874" s="15">
        <v>67.550719999999998</v>
      </c>
      <c r="K20874" s="15">
        <v>134.55099999999999</v>
      </c>
    </row>
    <row r="20875" spans="9:11">
      <c r="I20875" s="15">
        <v>20820</v>
      </c>
      <c r="J20875" s="15">
        <v>68.238209999999995</v>
      </c>
      <c r="K20875" s="15">
        <v>118.63720000000001</v>
      </c>
    </row>
    <row r="20876" spans="9:11">
      <c r="I20876" s="15">
        <v>20821</v>
      </c>
      <c r="J20876" s="15">
        <v>66.4512</v>
      </c>
      <c r="K20876" s="15">
        <v>110.1362</v>
      </c>
    </row>
    <row r="20877" spans="9:11">
      <c r="I20877" s="15">
        <v>20822</v>
      </c>
      <c r="J20877" s="15">
        <v>68.544489999999996</v>
      </c>
      <c r="K20877" s="15">
        <v>141.44820000000001</v>
      </c>
    </row>
    <row r="20878" spans="9:11">
      <c r="I20878" s="15">
        <v>20823</v>
      </c>
      <c r="J20878" s="15">
        <v>68.617699999999999</v>
      </c>
      <c r="K20878" s="15">
        <v>122.95610000000001</v>
      </c>
    </row>
    <row r="20879" spans="9:11">
      <c r="I20879" s="15">
        <v>20824</v>
      </c>
      <c r="J20879" s="15">
        <v>64.081909999999993</v>
      </c>
      <c r="K20879" s="15">
        <v>102.7885</v>
      </c>
    </row>
    <row r="20880" spans="9:11">
      <c r="I20880" s="15">
        <v>20825</v>
      </c>
      <c r="J20880" s="15">
        <v>65.564920000000001</v>
      </c>
      <c r="K20880" s="15">
        <v>123.13509999999999</v>
      </c>
    </row>
    <row r="20881" spans="9:11">
      <c r="I20881" s="15">
        <v>20826</v>
      </c>
      <c r="J20881" s="15">
        <v>67.211039999999997</v>
      </c>
      <c r="K20881" s="15">
        <v>115.67230000000001</v>
      </c>
    </row>
    <row r="20882" spans="9:11">
      <c r="I20882" s="15">
        <v>20827</v>
      </c>
      <c r="J20882" s="15">
        <v>66.109319999999997</v>
      </c>
      <c r="K20882" s="15">
        <v>126.3925</v>
      </c>
    </row>
    <row r="20883" spans="9:11">
      <c r="I20883" s="15">
        <v>20828</v>
      </c>
      <c r="J20883" s="15">
        <v>68.951300000000003</v>
      </c>
      <c r="K20883" s="15">
        <v>143.66069999999999</v>
      </c>
    </row>
    <row r="20884" spans="9:11">
      <c r="I20884" s="15">
        <v>20829</v>
      </c>
      <c r="J20884" s="15">
        <v>67.497860000000003</v>
      </c>
      <c r="K20884" s="15">
        <v>131.6653</v>
      </c>
    </row>
    <row r="20885" spans="9:11">
      <c r="I20885" s="15">
        <v>20830</v>
      </c>
      <c r="J20885" s="15">
        <v>67.936239999999998</v>
      </c>
      <c r="K20885" s="15">
        <v>139.3751</v>
      </c>
    </row>
    <row r="20886" spans="9:11">
      <c r="I20886" s="15">
        <v>20831</v>
      </c>
      <c r="J20886" s="15">
        <v>65.95214</v>
      </c>
      <c r="K20886" s="15">
        <v>130.41470000000001</v>
      </c>
    </row>
    <row r="20887" spans="9:11">
      <c r="I20887" s="15">
        <v>20832</v>
      </c>
      <c r="J20887" s="15">
        <v>68.682490000000001</v>
      </c>
      <c r="K20887" s="15">
        <v>151.5916</v>
      </c>
    </row>
    <row r="20888" spans="9:11">
      <c r="I20888" s="15">
        <v>20833</v>
      </c>
      <c r="J20888" s="15">
        <v>69.185829999999996</v>
      </c>
      <c r="K20888" s="15">
        <v>124.85039999999999</v>
      </c>
    </row>
    <row r="20889" spans="9:11">
      <c r="I20889" s="15">
        <v>20834</v>
      </c>
      <c r="J20889" s="15">
        <v>70.940610000000007</v>
      </c>
      <c r="K20889" s="15">
        <v>142.03479999999999</v>
      </c>
    </row>
    <row r="20890" spans="9:11">
      <c r="I20890" s="15">
        <v>20835</v>
      </c>
      <c r="J20890" s="15">
        <v>69.474609999999998</v>
      </c>
      <c r="K20890" s="15">
        <v>138.18620000000001</v>
      </c>
    </row>
    <row r="20891" spans="9:11">
      <c r="I20891" s="15">
        <v>20836</v>
      </c>
      <c r="J20891" s="15">
        <v>67.124970000000005</v>
      </c>
      <c r="K20891" s="15">
        <v>113.1001</v>
      </c>
    </row>
    <row r="20892" spans="9:11">
      <c r="I20892" s="15">
        <v>20837</v>
      </c>
      <c r="J20892" s="15">
        <v>68.574010000000001</v>
      </c>
      <c r="K20892" s="15">
        <v>125.50230000000001</v>
      </c>
    </row>
    <row r="20893" spans="9:11">
      <c r="I20893" s="15">
        <v>20838</v>
      </c>
      <c r="J20893" s="15">
        <v>65.397630000000007</v>
      </c>
      <c r="K20893" s="15">
        <v>132.47890000000001</v>
      </c>
    </row>
    <row r="20894" spans="9:11">
      <c r="I20894" s="15">
        <v>20839</v>
      </c>
      <c r="J20894" s="15">
        <v>68.352580000000003</v>
      </c>
      <c r="K20894" s="15">
        <v>137.12379999999999</v>
      </c>
    </row>
    <row r="20895" spans="9:11">
      <c r="I20895" s="15">
        <v>20840</v>
      </c>
      <c r="J20895" s="15">
        <v>67.567850000000007</v>
      </c>
      <c r="K20895" s="15">
        <v>136.4769</v>
      </c>
    </row>
    <row r="20896" spans="9:11">
      <c r="I20896" s="15">
        <v>20841</v>
      </c>
      <c r="J20896" s="15">
        <v>69.527029999999996</v>
      </c>
      <c r="K20896" s="15">
        <v>123.4405</v>
      </c>
    </row>
    <row r="20897" spans="9:11">
      <c r="I20897" s="15">
        <v>20842</v>
      </c>
      <c r="J20897" s="15">
        <v>67.543049999999994</v>
      </c>
      <c r="K20897" s="15">
        <v>105.19029999999999</v>
      </c>
    </row>
    <row r="20898" spans="9:11">
      <c r="I20898" s="15">
        <v>20843</v>
      </c>
      <c r="J20898" s="15">
        <v>63.492359999999998</v>
      </c>
      <c r="K20898" s="15">
        <v>114.9085</v>
      </c>
    </row>
    <row r="20899" spans="9:11">
      <c r="I20899" s="15">
        <v>20844</v>
      </c>
      <c r="J20899" s="15">
        <v>68.986260000000001</v>
      </c>
      <c r="K20899" s="15">
        <v>126.71</v>
      </c>
    </row>
    <row r="20900" spans="9:11">
      <c r="I20900" s="15">
        <v>20845</v>
      </c>
      <c r="J20900" s="15">
        <v>67.553910000000002</v>
      </c>
      <c r="K20900" s="15">
        <v>121.5587</v>
      </c>
    </row>
    <row r="20901" spans="9:11">
      <c r="I20901" s="15">
        <v>20846</v>
      </c>
      <c r="J20901" s="15">
        <v>64.639600000000002</v>
      </c>
      <c r="K20901" s="15">
        <v>115.1491</v>
      </c>
    </row>
    <row r="20902" spans="9:11">
      <c r="I20902" s="15">
        <v>20847</v>
      </c>
      <c r="J20902" s="15">
        <v>69.829040000000006</v>
      </c>
      <c r="K20902" s="15">
        <v>136.26949999999999</v>
      </c>
    </row>
    <row r="20903" spans="9:11">
      <c r="I20903" s="15">
        <v>20848</v>
      </c>
      <c r="J20903" s="15">
        <v>67.850759999999994</v>
      </c>
      <c r="K20903" s="15">
        <v>113.20820000000001</v>
      </c>
    </row>
    <row r="20904" spans="9:11">
      <c r="I20904" s="15">
        <v>20849</v>
      </c>
      <c r="J20904" s="15">
        <v>67.237710000000007</v>
      </c>
      <c r="K20904" s="15">
        <v>125.3433</v>
      </c>
    </row>
    <row r="20905" spans="9:11">
      <c r="I20905" s="15">
        <v>20850</v>
      </c>
      <c r="J20905" s="15">
        <v>69.381050000000002</v>
      </c>
      <c r="K20905" s="15">
        <v>139.55240000000001</v>
      </c>
    </row>
    <row r="20906" spans="9:11">
      <c r="I20906" s="15">
        <v>20851</v>
      </c>
      <c r="J20906" s="15">
        <v>65.415840000000003</v>
      </c>
      <c r="K20906" s="15">
        <v>121.8604</v>
      </c>
    </row>
    <row r="20907" spans="9:11">
      <c r="I20907" s="15">
        <v>20852</v>
      </c>
      <c r="J20907" s="15">
        <v>66.960759999999993</v>
      </c>
      <c r="K20907" s="15">
        <v>119.19840000000001</v>
      </c>
    </row>
    <row r="20908" spans="9:11">
      <c r="I20908" s="15">
        <v>20853</v>
      </c>
      <c r="J20908" s="15">
        <v>65.26585</v>
      </c>
      <c r="K20908" s="15">
        <v>117.7246</v>
      </c>
    </row>
    <row r="20909" spans="9:11">
      <c r="I20909" s="15">
        <v>20854</v>
      </c>
      <c r="J20909" s="15">
        <v>69.313220000000001</v>
      </c>
      <c r="K20909" s="15">
        <v>119.5252</v>
      </c>
    </row>
    <row r="20910" spans="9:11">
      <c r="I20910" s="15">
        <v>20855</v>
      </c>
      <c r="J20910" s="15">
        <v>67.704080000000005</v>
      </c>
      <c r="K20910" s="15">
        <v>122.2612</v>
      </c>
    </row>
    <row r="20911" spans="9:11">
      <c r="I20911" s="15">
        <v>20856</v>
      </c>
      <c r="J20911" s="15">
        <v>68.087209999999999</v>
      </c>
      <c r="K20911" s="15">
        <v>129.77010000000001</v>
      </c>
    </row>
    <row r="20912" spans="9:11">
      <c r="I20912" s="15">
        <v>20857</v>
      </c>
      <c r="J20912" s="15">
        <v>68.261970000000005</v>
      </c>
      <c r="K20912" s="15">
        <v>125.9953</v>
      </c>
    </row>
    <row r="20913" spans="9:11">
      <c r="I20913" s="15">
        <v>20858</v>
      </c>
      <c r="J20913" s="15">
        <v>67.363619999999997</v>
      </c>
      <c r="K20913" s="15">
        <v>121.81189999999999</v>
      </c>
    </row>
    <row r="20914" spans="9:11">
      <c r="I20914" s="15">
        <v>20859</v>
      </c>
      <c r="J20914" s="15">
        <v>68.732169999999996</v>
      </c>
      <c r="K20914" s="15">
        <v>131.316</v>
      </c>
    </row>
    <row r="20915" spans="9:11">
      <c r="I20915" s="15">
        <v>20860</v>
      </c>
      <c r="J20915" s="15">
        <v>69.142669999999995</v>
      </c>
      <c r="K20915" s="15">
        <v>111.1968</v>
      </c>
    </row>
    <row r="20916" spans="9:11">
      <c r="I20916" s="15">
        <v>20861</v>
      </c>
      <c r="J20916" s="15">
        <v>68.566730000000007</v>
      </c>
      <c r="K20916" s="15">
        <v>136.47059999999999</v>
      </c>
    </row>
    <row r="20917" spans="9:11">
      <c r="I20917" s="15">
        <v>20862</v>
      </c>
      <c r="J20917" s="15">
        <v>68.192899999999995</v>
      </c>
      <c r="K20917" s="15">
        <v>120.5822</v>
      </c>
    </row>
    <row r="20918" spans="9:11">
      <c r="I20918" s="15">
        <v>20863</v>
      </c>
      <c r="J20918" s="15">
        <v>69.569599999999994</v>
      </c>
      <c r="K20918" s="15">
        <v>121.18810000000001</v>
      </c>
    </row>
    <row r="20919" spans="9:11">
      <c r="I20919" s="15">
        <v>20864</v>
      </c>
      <c r="J20919" s="15">
        <v>70.846400000000003</v>
      </c>
      <c r="K20919" s="15">
        <v>137.14160000000001</v>
      </c>
    </row>
    <row r="20920" spans="9:11">
      <c r="I20920" s="15">
        <v>20865</v>
      </c>
      <c r="J20920" s="15">
        <v>67.828720000000004</v>
      </c>
      <c r="K20920" s="15">
        <v>127.2809</v>
      </c>
    </row>
    <row r="20921" spans="9:11">
      <c r="I20921" s="15">
        <v>20866</v>
      </c>
      <c r="J20921" s="15">
        <v>67.034779999999998</v>
      </c>
      <c r="K20921" s="15">
        <v>108.5558</v>
      </c>
    </row>
    <row r="20922" spans="9:11">
      <c r="I20922" s="15">
        <v>20867</v>
      </c>
      <c r="J20922" s="15">
        <v>67.81671</v>
      </c>
      <c r="K20922" s="15">
        <v>129.75710000000001</v>
      </c>
    </row>
    <row r="20923" spans="9:11">
      <c r="I20923" s="15">
        <v>20868</v>
      </c>
      <c r="J20923" s="15">
        <v>70.038480000000007</v>
      </c>
      <c r="K20923" s="15">
        <v>138.94280000000001</v>
      </c>
    </row>
    <row r="20924" spans="9:11">
      <c r="I20924" s="15">
        <v>20869</v>
      </c>
      <c r="J20924" s="15">
        <v>66.982100000000003</v>
      </c>
      <c r="K20924" s="15">
        <v>127.2445</v>
      </c>
    </row>
    <row r="20925" spans="9:11">
      <c r="I20925" s="15">
        <v>20870</v>
      </c>
      <c r="J20925" s="15">
        <v>65.791070000000005</v>
      </c>
      <c r="K20925" s="15">
        <v>129.8116</v>
      </c>
    </row>
    <row r="20926" spans="9:11">
      <c r="I20926" s="15">
        <v>20871</v>
      </c>
      <c r="J20926" s="15">
        <v>70.029139999999998</v>
      </c>
      <c r="K20926" s="15">
        <v>142.65620000000001</v>
      </c>
    </row>
    <row r="20927" spans="9:11">
      <c r="I20927" s="15">
        <v>20872</v>
      </c>
      <c r="J20927" s="15">
        <v>69.582239999999999</v>
      </c>
      <c r="K20927" s="15">
        <v>132.0934</v>
      </c>
    </row>
    <row r="20928" spans="9:11">
      <c r="I20928" s="15">
        <v>20873</v>
      </c>
      <c r="J20928" s="15">
        <v>66.871470000000002</v>
      </c>
      <c r="K20928" s="15">
        <v>115.1241</v>
      </c>
    </row>
    <row r="20929" spans="9:11">
      <c r="I20929" s="15">
        <v>20874</v>
      </c>
      <c r="J20929" s="15">
        <v>66.917919999999995</v>
      </c>
      <c r="K20929" s="15">
        <v>127.8387</v>
      </c>
    </row>
    <row r="20930" spans="9:11">
      <c r="I20930" s="15">
        <v>20875</v>
      </c>
      <c r="J20930" s="15">
        <v>67.644999999999996</v>
      </c>
      <c r="K20930" s="15">
        <v>121.35850000000001</v>
      </c>
    </row>
    <row r="20931" spans="9:11">
      <c r="I20931" s="15">
        <v>20876</v>
      </c>
      <c r="J20931" s="15">
        <v>68.653549999999996</v>
      </c>
      <c r="K20931" s="15">
        <v>119.0566</v>
      </c>
    </row>
    <row r="20932" spans="9:11">
      <c r="I20932" s="15">
        <v>20877</v>
      </c>
      <c r="J20932" s="15">
        <v>66.916709999999995</v>
      </c>
      <c r="K20932" s="15">
        <v>130.2133</v>
      </c>
    </row>
    <row r="20933" spans="9:11">
      <c r="I20933" s="15">
        <v>20878</v>
      </c>
      <c r="J20933" s="15">
        <v>70.153030000000001</v>
      </c>
      <c r="K20933" s="15">
        <v>141.00299999999999</v>
      </c>
    </row>
    <row r="20934" spans="9:11">
      <c r="I20934" s="15">
        <v>20879</v>
      </c>
      <c r="J20934" s="15">
        <v>73.579819999999998</v>
      </c>
      <c r="K20934" s="15">
        <v>148.16200000000001</v>
      </c>
    </row>
    <row r="20935" spans="9:11">
      <c r="I20935" s="15">
        <v>20880</v>
      </c>
      <c r="J20935" s="15">
        <v>67.981409999999997</v>
      </c>
      <c r="K20935" s="15">
        <v>124.7923</v>
      </c>
    </row>
    <row r="20936" spans="9:11">
      <c r="I20936" s="15">
        <v>20881</v>
      </c>
      <c r="J20936" s="15">
        <v>71.496089999999995</v>
      </c>
      <c r="K20936" s="15">
        <v>145.3407</v>
      </c>
    </row>
    <row r="20937" spans="9:11">
      <c r="I20937" s="15">
        <v>20882</v>
      </c>
      <c r="J20937" s="15">
        <v>69.858549999999994</v>
      </c>
      <c r="K20937" s="15">
        <v>131.70660000000001</v>
      </c>
    </row>
    <row r="20938" spans="9:11">
      <c r="I20938" s="15">
        <v>20883</v>
      </c>
      <c r="J20938" s="15">
        <v>68.116290000000006</v>
      </c>
      <c r="K20938" s="15">
        <v>109.1855</v>
      </c>
    </row>
    <row r="20939" spans="9:11">
      <c r="I20939" s="15">
        <v>20884</v>
      </c>
      <c r="J20939" s="15">
        <v>70.195490000000007</v>
      </c>
      <c r="K20939" s="15">
        <v>136.49299999999999</v>
      </c>
    </row>
    <row r="20940" spans="9:11">
      <c r="I20940" s="15">
        <v>20885</v>
      </c>
      <c r="J20940" s="15">
        <v>68.900940000000006</v>
      </c>
      <c r="K20940" s="15">
        <v>103.59780000000001</v>
      </c>
    </row>
    <row r="20941" spans="9:11">
      <c r="I20941" s="15">
        <v>20886</v>
      </c>
      <c r="J20941" s="15">
        <v>70.630709999999993</v>
      </c>
      <c r="K20941" s="15">
        <v>129.06809999999999</v>
      </c>
    </row>
    <row r="20942" spans="9:11">
      <c r="I20942" s="15">
        <v>20887</v>
      </c>
      <c r="J20942" s="15">
        <v>67.518180000000001</v>
      </c>
      <c r="K20942" s="15">
        <v>126.52970000000001</v>
      </c>
    </row>
    <row r="20943" spans="9:11">
      <c r="I20943" s="15">
        <v>20888</v>
      </c>
      <c r="J20943" s="15">
        <v>66.187119999999993</v>
      </c>
      <c r="K20943" s="15">
        <v>136.29419999999999</v>
      </c>
    </row>
    <row r="20944" spans="9:11">
      <c r="I20944" s="15">
        <v>20889</v>
      </c>
      <c r="J20944" s="15">
        <v>69.095280000000002</v>
      </c>
      <c r="K20944" s="15">
        <v>134.23179999999999</v>
      </c>
    </row>
    <row r="20945" spans="9:11">
      <c r="I20945" s="15">
        <v>20890</v>
      </c>
      <c r="J20945" s="15">
        <v>65.422989999999999</v>
      </c>
      <c r="K20945" s="15">
        <v>105.55370000000001</v>
      </c>
    </row>
    <row r="20946" spans="9:11">
      <c r="I20946" s="15">
        <v>20891</v>
      </c>
      <c r="J20946" s="15">
        <v>65.480379999999997</v>
      </c>
      <c r="K20946" s="15">
        <v>115.372</v>
      </c>
    </row>
    <row r="20947" spans="9:11">
      <c r="I20947" s="15">
        <v>20892</v>
      </c>
      <c r="J20947" s="15">
        <v>66.9465</v>
      </c>
      <c r="K20947" s="15">
        <v>113.84310000000001</v>
      </c>
    </row>
    <row r="20948" spans="9:11">
      <c r="I20948" s="15">
        <v>20893</v>
      </c>
      <c r="J20948" s="15">
        <v>68.703159999999997</v>
      </c>
      <c r="K20948" s="15">
        <v>125.93519999999999</v>
      </c>
    </row>
    <row r="20949" spans="9:11">
      <c r="I20949" s="15">
        <v>20894</v>
      </c>
      <c r="J20949" s="15">
        <v>66.072770000000006</v>
      </c>
      <c r="K20949" s="15">
        <v>123.7771</v>
      </c>
    </row>
    <row r="20950" spans="9:11">
      <c r="I20950" s="15">
        <v>20895</v>
      </c>
      <c r="J20950" s="15">
        <v>69.449610000000007</v>
      </c>
      <c r="K20950" s="15">
        <v>110.87479999999999</v>
      </c>
    </row>
    <row r="20951" spans="9:11">
      <c r="I20951" s="15">
        <v>20896</v>
      </c>
      <c r="J20951" s="15">
        <v>68.818359999999998</v>
      </c>
      <c r="K20951" s="15">
        <v>104.8678</v>
      </c>
    </row>
    <row r="20952" spans="9:11">
      <c r="I20952" s="15">
        <v>20897</v>
      </c>
      <c r="J20952" s="15">
        <v>69.507429999999999</v>
      </c>
      <c r="K20952" s="15">
        <v>105.3865</v>
      </c>
    </row>
    <row r="20953" spans="9:11">
      <c r="I20953" s="15">
        <v>20898</v>
      </c>
      <c r="J20953" s="15">
        <v>67.824860000000001</v>
      </c>
      <c r="K20953" s="15">
        <v>118.27549999999999</v>
      </c>
    </row>
    <row r="20954" spans="9:11">
      <c r="I20954" s="15">
        <v>20899</v>
      </c>
      <c r="J20954" s="15">
        <v>67.690809999999999</v>
      </c>
      <c r="K20954" s="15">
        <v>143.7724</v>
      </c>
    </row>
    <row r="20955" spans="9:11">
      <c r="I20955" s="15">
        <v>20900</v>
      </c>
      <c r="J20955" s="15">
        <v>68.298360000000002</v>
      </c>
      <c r="K20955" s="15">
        <v>129.3948</v>
      </c>
    </row>
    <row r="20956" spans="9:11">
      <c r="I20956" s="15">
        <v>20901</v>
      </c>
      <c r="J20956" s="15">
        <v>68.675529999999995</v>
      </c>
      <c r="K20956" s="15">
        <v>120.7367</v>
      </c>
    </row>
    <row r="20957" spans="9:11">
      <c r="I20957" s="15">
        <v>20902</v>
      </c>
      <c r="J20957" s="15">
        <v>65.842799999999997</v>
      </c>
      <c r="K20957" s="15">
        <v>122.35809999999999</v>
      </c>
    </row>
    <row r="20958" spans="9:11">
      <c r="I20958" s="15">
        <v>20903</v>
      </c>
      <c r="J20958" s="15">
        <v>68.035160000000005</v>
      </c>
      <c r="K20958" s="15">
        <v>124.03740000000001</v>
      </c>
    </row>
    <row r="20959" spans="9:11">
      <c r="I20959" s="15">
        <v>20904</v>
      </c>
      <c r="J20959" s="15">
        <v>65.759330000000006</v>
      </c>
      <c r="K20959" s="15">
        <v>145.15020000000001</v>
      </c>
    </row>
    <row r="20960" spans="9:11">
      <c r="I20960" s="15">
        <v>20905</v>
      </c>
      <c r="J20960" s="15">
        <v>70.381219999999999</v>
      </c>
      <c r="K20960" s="15">
        <v>133.3322</v>
      </c>
    </row>
    <row r="20961" spans="9:11">
      <c r="I20961" s="15">
        <v>20906</v>
      </c>
      <c r="J20961" s="15">
        <v>67.408249999999995</v>
      </c>
      <c r="K20961" s="15">
        <v>132.4084</v>
      </c>
    </row>
    <row r="20962" spans="9:11">
      <c r="I20962" s="15">
        <v>20907</v>
      </c>
      <c r="J20962" s="15">
        <v>69.960419999999999</v>
      </c>
      <c r="K20962" s="15">
        <v>126.2582</v>
      </c>
    </row>
    <row r="20963" spans="9:11">
      <c r="I20963" s="15">
        <v>20908</v>
      </c>
      <c r="J20963" s="15">
        <v>68.280360000000002</v>
      </c>
      <c r="K20963" s="15">
        <v>130.57730000000001</v>
      </c>
    </row>
    <row r="20964" spans="9:11">
      <c r="I20964" s="15">
        <v>20909</v>
      </c>
      <c r="J20964" s="15">
        <v>68.784030000000001</v>
      </c>
      <c r="K20964" s="15">
        <v>111.5448</v>
      </c>
    </row>
    <row r="20965" spans="9:11">
      <c r="I20965" s="15">
        <v>20910</v>
      </c>
      <c r="J20965" s="15">
        <v>67.916979999999995</v>
      </c>
      <c r="K20965" s="15">
        <v>128.84970000000001</v>
      </c>
    </row>
    <row r="20966" spans="9:11">
      <c r="I20966" s="15">
        <v>20911</v>
      </c>
      <c r="J20966" s="15">
        <v>69.376660000000001</v>
      </c>
      <c r="K20966" s="15">
        <v>137.77289999999999</v>
      </c>
    </row>
    <row r="20967" spans="9:11">
      <c r="I20967" s="15">
        <v>20912</v>
      </c>
      <c r="J20967" s="15">
        <v>66.742159999999998</v>
      </c>
      <c r="K20967" s="15">
        <v>117.43470000000001</v>
      </c>
    </row>
    <row r="20968" spans="9:11">
      <c r="I20968" s="15">
        <v>20913</v>
      </c>
      <c r="J20968" s="15">
        <v>68.198499999999996</v>
      </c>
      <c r="K20968" s="15">
        <v>135.49719999999999</v>
      </c>
    </row>
    <row r="20969" spans="9:11">
      <c r="I20969" s="15">
        <v>20914</v>
      </c>
      <c r="J20969" s="15">
        <v>63.58869</v>
      </c>
      <c r="K20969" s="15">
        <v>125.28440000000001</v>
      </c>
    </row>
    <row r="20970" spans="9:11">
      <c r="I20970" s="15">
        <v>20915</v>
      </c>
      <c r="J20970" s="15">
        <v>73.255340000000004</v>
      </c>
      <c r="K20970" s="15">
        <v>129.38630000000001</v>
      </c>
    </row>
    <row r="20971" spans="9:11">
      <c r="I20971" s="15">
        <v>20916</v>
      </c>
      <c r="J20971" s="15">
        <v>67.702950000000001</v>
      </c>
      <c r="K20971" s="15">
        <v>110.32340000000001</v>
      </c>
    </row>
    <row r="20972" spans="9:11">
      <c r="I20972" s="15">
        <v>20917</v>
      </c>
      <c r="J20972" s="15">
        <v>65.975359999999995</v>
      </c>
      <c r="K20972" s="15">
        <v>105.0947</v>
      </c>
    </row>
    <row r="20973" spans="9:11">
      <c r="I20973" s="15">
        <v>20918</v>
      </c>
      <c r="J20973" s="15">
        <v>69.812389999999994</v>
      </c>
      <c r="K20973" s="15">
        <v>134.98310000000001</v>
      </c>
    </row>
    <row r="20974" spans="9:11">
      <c r="I20974" s="15">
        <v>20919</v>
      </c>
      <c r="J20974" s="15">
        <v>68.868719999999996</v>
      </c>
      <c r="K20974" s="15">
        <v>123.426</v>
      </c>
    </row>
    <row r="20975" spans="9:11">
      <c r="I20975" s="15">
        <v>20920</v>
      </c>
      <c r="J20975" s="15">
        <v>72.745469999999997</v>
      </c>
      <c r="K20975" s="15">
        <v>148.55680000000001</v>
      </c>
    </row>
    <row r="20976" spans="9:11">
      <c r="I20976" s="15">
        <v>20921</v>
      </c>
      <c r="J20976" s="15">
        <v>68.30771</v>
      </c>
      <c r="K20976" s="15">
        <v>129.10499999999999</v>
      </c>
    </row>
    <row r="20977" spans="9:11">
      <c r="I20977" s="15">
        <v>20922</v>
      </c>
      <c r="J20977" s="15">
        <v>66.766930000000002</v>
      </c>
      <c r="K20977" s="15">
        <v>124.06180000000001</v>
      </c>
    </row>
    <row r="20978" spans="9:11">
      <c r="I20978" s="15">
        <v>20923</v>
      </c>
      <c r="J20978" s="15">
        <v>67.449460000000002</v>
      </c>
      <c r="K20978" s="15">
        <v>123.47839999999999</v>
      </c>
    </row>
    <row r="20979" spans="9:11">
      <c r="I20979" s="15">
        <v>20924</v>
      </c>
      <c r="J20979" s="15">
        <v>69.704599999999999</v>
      </c>
      <c r="K20979" s="15">
        <v>141.62020000000001</v>
      </c>
    </row>
    <row r="20980" spans="9:11">
      <c r="I20980" s="15">
        <v>20925</v>
      </c>
      <c r="J20980" s="15">
        <v>68.974410000000006</v>
      </c>
      <c r="K20980" s="15">
        <v>103.9181</v>
      </c>
    </row>
    <row r="20981" spans="9:11">
      <c r="I20981" s="15">
        <v>20926</v>
      </c>
      <c r="J20981" s="15">
        <v>67.750579999999999</v>
      </c>
      <c r="K20981" s="15">
        <v>135.21870000000001</v>
      </c>
    </row>
    <row r="20982" spans="9:11">
      <c r="I20982" s="15">
        <v>20927</v>
      </c>
      <c r="J20982" s="15">
        <v>66.873099999999994</v>
      </c>
      <c r="K20982" s="15">
        <v>124.1057</v>
      </c>
    </row>
    <row r="20983" spans="9:11">
      <c r="I20983" s="15">
        <v>20928</v>
      </c>
      <c r="J20983" s="15">
        <v>70.459119999999999</v>
      </c>
      <c r="K20983" s="15">
        <v>121.7787</v>
      </c>
    </row>
    <row r="20984" spans="9:11">
      <c r="I20984" s="15">
        <v>20929</v>
      </c>
      <c r="J20984" s="15">
        <v>70.717129999999997</v>
      </c>
      <c r="K20984" s="15">
        <v>138.83250000000001</v>
      </c>
    </row>
    <row r="20985" spans="9:11">
      <c r="I20985" s="15">
        <v>20930</v>
      </c>
      <c r="J20985" s="15">
        <v>65.655349999999999</v>
      </c>
      <c r="K20985" s="15">
        <v>118.4649</v>
      </c>
    </row>
    <row r="20986" spans="9:11">
      <c r="I20986" s="15">
        <v>20931</v>
      </c>
      <c r="J20986" s="15">
        <v>71.452370000000002</v>
      </c>
      <c r="K20986" s="15">
        <v>136.84979999999999</v>
      </c>
    </row>
    <row r="20987" spans="9:11">
      <c r="I20987" s="15">
        <v>20932</v>
      </c>
      <c r="J20987" s="15">
        <v>69.006609999999995</v>
      </c>
      <c r="K20987" s="15">
        <v>131.44489999999999</v>
      </c>
    </row>
    <row r="20988" spans="9:11">
      <c r="I20988" s="15">
        <v>20933</v>
      </c>
      <c r="J20988" s="15">
        <v>64.074520000000007</v>
      </c>
      <c r="K20988" s="15">
        <v>139.92160000000001</v>
      </c>
    </row>
    <row r="20989" spans="9:11">
      <c r="I20989" s="15">
        <v>20934</v>
      </c>
      <c r="J20989" s="15">
        <v>69.476420000000005</v>
      </c>
      <c r="K20989" s="15">
        <v>135.5616</v>
      </c>
    </row>
    <row r="20990" spans="9:11">
      <c r="I20990" s="15">
        <v>20935</v>
      </c>
      <c r="J20990" s="15">
        <v>69.522840000000002</v>
      </c>
      <c r="K20990" s="15">
        <v>129.72399999999999</v>
      </c>
    </row>
    <row r="20991" spans="9:11">
      <c r="I20991" s="15">
        <v>20936</v>
      </c>
      <c r="J20991" s="15">
        <v>64.898219999999995</v>
      </c>
      <c r="K20991" s="15">
        <v>131.95760000000001</v>
      </c>
    </row>
    <row r="20992" spans="9:11">
      <c r="I20992" s="15">
        <v>20937</v>
      </c>
      <c r="J20992" s="15">
        <v>70.709050000000005</v>
      </c>
      <c r="K20992" s="15">
        <v>134.3203</v>
      </c>
    </row>
    <row r="20993" spans="9:11">
      <c r="I20993" s="15">
        <v>20938</v>
      </c>
      <c r="J20993" s="15">
        <v>70.198139999999995</v>
      </c>
      <c r="K20993" s="15">
        <v>125.1643</v>
      </c>
    </row>
    <row r="20994" spans="9:11">
      <c r="I20994" s="15">
        <v>20939</v>
      </c>
      <c r="J20994" s="15">
        <v>67.762339999999995</v>
      </c>
      <c r="K20994" s="15">
        <v>130.1309</v>
      </c>
    </row>
    <row r="20995" spans="9:11">
      <c r="I20995" s="15">
        <v>20940</v>
      </c>
      <c r="J20995" s="15">
        <v>67.21866</v>
      </c>
      <c r="K20995" s="15">
        <v>135.3954</v>
      </c>
    </row>
    <row r="20996" spans="9:11">
      <c r="I20996" s="15">
        <v>20941</v>
      </c>
      <c r="J20996" s="15">
        <v>67.549480000000003</v>
      </c>
      <c r="K20996" s="15">
        <v>111.8586</v>
      </c>
    </row>
    <row r="20997" spans="9:11">
      <c r="I20997" s="15">
        <v>20942</v>
      </c>
      <c r="J20997" s="15">
        <v>68.132769999999994</v>
      </c>
      <c r="K20997" s="15">
        <v>139.2003</v>
      </c>
    </row>
    <row r="20998" spans="9:11">
      <c r="I20998" s="15">
        <v>20943</v>
      </c>
      <c r="J20998" s="15">
        <v>68.842519999999993</v>
      </c>
      <c r="K20998" s="15">
        <v>126.0857</v>
      </c>
    </row>
    <row r="20999" spans="9:11">
      <c r="I20999" s="15">
        <v>20944</v>
      </c>
      <c r="J20999" s="15">
        <v>68.975849999999994</v>
      </c>
      <c r="K20999" s="15">
        <v>137.81950000000001</v>
      </c>
    </row>
    <row r="21000" spans="9:11">
      <c r="I21000" s="15">
        <v>20945</v>
      </c>
      <c r="J21000" s="15">
        <v>67.177620000000005</v>
      </c>
      <c r="K21000" s="15">
        <v>99.133679999999998</v>
      </c>
    </row>
    <row r="21001" spans="9:11">
      <c r="I21001" s="15">
        <v>20946</v>
      </c>
      <c r="J21001" s="15">
        <v>67.76576</v>
      </c>
      <c r="K21001" s="15">
        <v>131.2841</v>
      </c>
    </row>
    <row r="21002" spans="9:11">
      <c r="I21002" s="15">
        <v>20947</v>
      </c>
      <c r="J21002" s="15">
        <v>69.055080000000004</v>
      </c>
      <c r="K21002" s="15">
        <v>132.9015</v>
      </c>
    </row>
    <row r="21003" spans="9:11">
      <c r="I21003" s="15">
        <v>20948</v>
      </c>
      <c r="J21003" s="15">
        <v>68.307569999999998</v>
      </c>
      <c r="K21003" s="15">
        <v>135.94730000000001</v>
      </c>
    </row>
    <row r="21004" spans="9:11">
      <c r="I21004" s="15">
        <v>20949</v>
      </c>
      <c r="J21004" s="15">
        <v>67.326830000000001</v>
      </c>
      <c r="K21004" s="15">
        <v>123.48609999999999</v>
      </c>
    </row>
    <row r="21005" spans="9:11">
      <c r="I21005" s="15">
        <v>20950</v>
      </c>
      <c r="J21005" s="15">
        <v>67.294070000000005</v>
      </c>
      <c r="K21005" s="15">
        <v>117.89790000000001</v>
      </c>
    </row>
    <row r="21006" spans="9:11">
      <c r="I21006" s="15">
        <v>20951</v>
      </c>
      <c r="J21006" s="15">
        <v>66.632570000000001</v>
      </c>
      <c r="K21006" s="15">
        <v>126.1084</v>
      </c>
    </row>
    <row r="21007" spans="9:11">
      <c r="I21007" s="15">
        <v>20952</v>
      </c>
      <c r="J21007" s="15">
        <v>66.947940000000003</v>
      </c>
      <c r="K21007" s="15">
        <v>107.18300000000001</v>
      </c>
    </row>
    <row r="21008" spans="9:11">
      <c r="I21008" s="15">
        <v>20953</v>
      </c>
      <c r="J21008" s="15">
        <v>68.139870000000002</v>
      </c>
      <c r="K21008" s="15">
        <v>133.25839999999999</v>
      </c>
    </row>
    <row r="21009" spans="9:11">
      <c r="I21009" s="15">
        <v>20954</v>
      </c>
      <c r="J21009" s="15">
        <v>65.211169999999996</v>
      </c>
      <c r="K21009" s="15">
        <v>101.1071</v>
      </c>
    </row>
    <row r="21010" spans="9:11">
      <c r="I21010" s="15">
        <v>20955</v>
      </c>
      <c r="J21010" s="15">
        <v>68.037689999999998</v>
      </c>
      <c r="K21010" s="15">
        <v>119.4935</v>
      </c>
    </row>
    <row r="21011" spans="9:11">
      <c r="I21011" s="15">
        <v>20956</v>
      </c>
      <c r="J21011" s="15">
        <v>67.269319999999993</v>
      </c>
      <c r="K21011" s="15">
        <v>128.91030000000001</v>
      </c>
    </row>
    <row r="21012" spans="9:11">
      <c r="I21012" s="15">
        <v>20957</v>
      </c>
      <c r="J21012" s="15">
        <v>69.773520000000005</v>
      </c>
      <c r="K21012" s="15">
        <v>141.68940000000001</v>
      </c>
    </row>
    <row r="21013" spans="9:11">
      <c r="I21013" s="15">
        <v>20958</v>
      </c>
      <c r="J21013" s="15">
        <v>69.238630000000001</v>
      </c>
      <c r="K21013" s="15">
        <v>125.2157</v>
      </c>
    </row>
    <row r="21014" spans="9:11">
      <c r="I21014" s="15">
        <v>20959</v>
      </c>
      <c r="J21014" s="15">
        <v>68.789100000000005</v>
      </c>
      <c r="K21014" s="15">
        <v>114.34</v>
      </c>
    </row>
    <row r="21015" spans="9:11">
      <c r="I21015" s="15">
        <v>20960</v>
      </c>
      <c r="J21015" s="15">
        <v>67.262889999999999</v>
      </c>
      <c r="K21015" s="15">
        <v>117.1026</v>
      </c>
    </row>
    <row r="21016" spans="9:11">
      <c r="I21016" s="15">
        <v>20961</v>
      </c>
      <c r="J21016" s="15">
        <v>69.295450000000002</v>
      </c>
      <c r="K21016" s="15">
        <v>132.6378</v>
      </c>
    </row>
    <row r="21017" spans="9:11">
      <c r="I21017" s="15">
        <v>20962</v>
      </c>
      <c r="J21017" s="15">
        <v>67.579300000000003</v>
      </c>
      <c r="K21017" s="15">
        <v>112.73309999999999</v>
      </c>
    </row>
    <row r="21018" spans="9:11">
      <c r="I21018" s="15">
        <v>20963</v>
      </c>
      <c r="J21018" s="15">
        <v>67.213650000000001</v>
      </c>
      <c r="K21018" s="15">
        <v>108.0763</v>
      </c>
    </row>
    <row r="21019" spans="9:11">
      <c r="I21019" s="15">
        <v>20964</v>
      </c>
      <c r="J21019" s="15">
        <v>69.629930000000002</v>
      </c>
      <c r="K21019" s="15">
        <v>140.0795</v>
      </c>
    </row>
    <row r="21020" spans="9:11">
      <c r="I21020" s="15">
        <v>20965</v>
      </c>
      <c r="J21020" s="15">
        <v>67.000259999999997</v>
      </c>
      <c r="K21020" s="15">
        <v>125.4628</v>
      </c>
    </row>
    <row r="21021" spans="9:11">
      <c r="I21021" s="15">
        <v>20966</v>
      </c>
      <c r="J21021" s="15">
        <v>67.934430000000006</v>
      </c>
      <c r="K21021" s="15">
        <v>122.1726</v>
      </c>
    </row>
    <row r="21022" spans="9:11">
      <c r="I21022" s="15">
        <v>20967</v>
      </c>
      <c r="J21022" s="15">
        <v>73.474639999999994</v>
      </c>
      <c r="K21022" s="15">
        <v>134.99600000000001</v>
      </c>
    </row>
    <row r="21023" spans="9:11">
      <c r="I21023" s="15">
        <v>20968</v>
      </c>
      <c r="J21023" s="15">
        <v>71.500900000000001</v>
      </c>
      <c r="K21023" s="15">
        <v>148.27029999999999</v>
      </c>
    </row>
    <row r="21024" spans="9:11">
      <c r="I21024" s="15">
        <v>20969</v>
      </c>
      <c r="J21024" s="15">
        <v>67.543599999999998</v>
      </c>
      <c r="K21024" s="15">
        <v>124.59610000000001</v>
      </c>
    </row>
    <row r="21025" spans="9:11">
      <c r="I21025" s="15">
        <v>20970</v>
      </c>
      <c r="J21025" s="15">
        <v>71.493039999999993</v>
      </c>
      <c r="K21025" s="15">
        <v>128.68350000000001</v>
      </c>
    </row>
    <row r="21026" spans="9:11">
      <c r="I21026" s="15">
        <v>20971</v>
      </c>
      <c r="J21026" s="15">
        <v>68.167699999999996</v>
      </c>
      <c r="K21026" s="15">
        <v>130.58340000000001</v>
      </c>
    </row>
    <row r="21027" spans="9:11">
      <c r="I21027" s="15">
        <v>20972</v>
      </c>
      <c r="J21027" s="15">
        <v>68.650090000000006</v>
      </c>
      <c r="K21027" s="15">
        <v>127.72410000000001</v>
      </c>
    </row>
    <row r="21028" spans="9:11">
      <c r="I21028" s="15">
        <v>20973</v>
      </c>
      <c r="J21028" s="15">
        <v>66.046189999999996</v>
      </c>
      <c r="K21028" s="15">
        <v>112.1905</v>
      </c>
    </row>
    <row r="21029" spans="9:11">
      <c r="I21029" s="15">
        <v>20974</v>
      </c>
      <c r="J21029" s="15">
        <v>67.313270000000003</v>
      </c>
      <c r="K21029" s="15">
        <v>122.8993</v>
      </c>
    </row>
    <row r="21030" spans="9:11">
      <c r="I21030" s="15">
        <v>20975</v>
      </c>
      <c r="J21030" s="15">
        <v>67.860119999999995</v>
      </c>
      <c r="K21030" s="15">
        <v>116.62220000000001</v>
      </c>
    </row>
    <row r="21031" spans="9:11">
      <c r="I21031" s="15">
        <v>20976</v>
      </c>
      <c r="J21031" s="15">
        <v>69.420069999999996</v>
      </c>
      <c r="K21031" s="15">
        <v>128.9863</v>
      </c>
    </row>
    <row r="21032" spans="9:11">
      <c r="I21032" s="15">
        <v>20977</v>
      </c>
      <c r="J21032" s="15">
        <v>68.385559999999998</v>
      </c>
      <c r="K21032" s="15">
        <v>133.6644</v>
      </c>
    </row>
    <row r="21033" spans="9:11">
      <c r="I21033" s="15">
        <v>20978</v>
      </c>
      <c r="J21033" s="15">
        <v>69.913269999999997</v>
      </c>
      <c r="K21033" s="15">
        <v>118.24550000000001</v>
      </c>
    </row>
    <row r="21034" spans="9:11">
      <c r="I21034" s="15">
        <v>20979</v>
      </c>
      <c r="J21034" s="15">
        <v>68.882300000000001</v>
      </c>
      <c r="K21034" s="15">
        <v>138.40010000000001</v>
      </c>
    </row>
    <row r="21035" spans="9:11">
      <c r="I21035" s="15">
        <v>20980</v>
      </c>
      <c r="J21035" s="15">
        <v>64.059439999999995</v>
      </c>
      <c r="K21035" s="15">
        <v>115.5782</v>
      </c>
    </row>
    <row r="21036" spans="9:11">
      <c r="I21036" s="15">
        <v>20981</v>
      </c>
      <c r="J21036" s="15">
        <v>69.73048</v>
      </c>
      <c r="K21036" s="15">
        <v>126.52379999999999</v>
      </c>
    </row>
    <row r="21037" spans="9:11">
      <c r="I21037" s="15">
        <v>20982</v>
      </c>
      <c r="J21037" s="15">
        <v>68.632000000000005</v>
      </c>
      <c r="K21037" s="15">
        <v>135.69970000000001</v>
      </c>
    </row>
    <row r="21038" spans="9:11">
      <c r="I21038" s="15">
        <v>20983</v>
      </c>
      <c r="J21038" s="15">
        <v>69.404449999999997</v>
      </c>
      <c r="K21038" s="15">
        <v>137.53030000000001</v>
      </c>
    </row>
    <row r="21039" spans="9:11">
      <c r="I21039" s="15">
        <v>20984</v>
      </c>
      <c r="J21039" s="15">
        <v>66.005449999999996</v>
      </c>
      <c r="K21039" s="15">
        <v>132.9691</v>
      </c>
    </row>
    <row r="21040" spans="9:11">
      <c r="I21040" s="15">
        <v>20985</v>
      </c>
      <c r="J21040" s="15">
        <v>67.128709999999998</v>
      </c>
      <c r="K21040" s="15">
        <v>128.97810000000001</v>
      </c>
    </row>
    <row r="21041" spans="9:11">
      <c r="I21041" s="15">
        <v>20986</v>
      </c>
      <c r="J21041" s="15">
        <v>67.54768</v>
      </c>
      <c r="K21041" s="15">
        <v>115.0198</v>
      </c>
    </row>
    <row r="21042" spans="9:11">
      <c r="I21042" s="15">
        <v>20987</v>
      </c>
      <c r="J21042" s="15">
        <v>69.18741</v>
      </c>
      <c r="K21042" s="15">
        <v>122.98269999999999</v>
      </c>
    </row>
    <row r="21043" spans="9:11">
      <c r="I21043" s="15">
        <v>20988</v>
      </c>
      <c r="J21043" s="15">
        <v>65.727019999999996</v>
      </c>
      <c r="K21043" s="15">
        <v>115.79259999999999</v>
      </c>
    </row>
    <row r="21044" spans="9:11">
      <c r="I21044" s="15">
        <v>20989</v>
      </c>
      <c r="J21044" s="15">
        <v>67.856859999999998</v>
      </c>
      <c r="K21044" s="15">
        <v>110.7137</v>
      </c>
    </row>
    <row r="21045" spans="9:11">
      <c r="I21045" s="15">
        <v>20990</v>
      </c>
      <c r="J21045" s="15">
        <v>67.329539999999994</v>
      </c>
      <c r="K21045" s="15">
        <v>113.4872</v>
      </c>
    </row>
    <row r="21046" spans="9:11">
      <c r="I21046" s="15">
        <v>20991</v>
      </c>
      <c r="J21046" s="15">
        <v>67.301460000000006</v>
      </c>
      <c r="K21046" s="15">
        <v>143.8451</v>
      </c>
    </row>
    <row r="21047" spans="9:11">
      <c r="I21047" s="15">
        <v>20992</v>
      </c>
      <c r="J21047" s="15">
        <v>66.333489999999998</v>
      </c>
      <c r="K21047" s="15">
        <v>107.12430000000001</v>
      </c>
    </row>
    <row r="21048" spans="9:11">
      <c r="I21048" s="15">
        <v>20993</v>
      </c>
      <c r="J21048" s="15">
        <v>68.228319999999997</v>
      </c>
      <c r="K21048" s="15">
        <v>133.2817</v>
      </c>
    </row>
    <row r="21049" spans="9:11">
      <c r="I21049" s="15">
        <v>20994</v>
      </c>
      <c r="J21049" s="15">
        <v>64.455110000000005</v>
      </c>
      <c r="K21049" s="15">
        <v>117.3622</v>
      </c>
    </row>
    <row r="21050" spans="9:11">
      <c r="I21050" s="15">
        <v>20995</v>
      </c>
      <c r="J21050" s="15">
        <v>67.871949999999998</v>
      </c>
      <c r="K21050" s="15">
        <v>149.4365</v>
      </c>
    </row>
    <row r="21051" spans="9:11">
      <c r="I21051" s="15">
        <v>20996</v>
      </c>
      <c r="J21051" s="15">
        <v>69.921629999999993</v>
      </c>
      <c r="K21051" s="15">
        <v>125.40819999999999</v>
      </c>
    </row>
    <row r="21052" spans="9:11">
      <c r="I21052" s="15">
        <v>20997</v>
      </c>
      <c r="J21052" s="15">
        <v>62.806199999999997</v>
      </c>
      <c r="K21052" s="15">
        <v>107.34010000000001</v>
      </c>
    </row>
    <row r="21053" spans="9:11">
      <c r="I21053" s="15">
        <v>20998</v>
      </c>
      <c r="J21053" s="15">
        <v>69.337699999999998</v>
      </c>
      <c r="K21053" s="15">
        <v>151.23929999999999</v>
      </c>
    </row>
    <row r="21054" spans="9:11">
      <c r="I21054" s="15">
        <v>20999</v>
      </c>
      <c r="J21054" s="15">
        <v>66.600430000000003</v>
      </c>
      <c r="K21054" s="15">
        <v>130.1472</v>
      </c>
    </row>
    <row r="21055" spans="9:11">
      <c r="I21055" s="15">
        <v>21000</v>
      </c>
      <c r="J21055" s="15">
        <v>70.533690000000007</v>
      </c>
      <c r="K21055" s="15">
        <v>140.2407</v>
      </c>
    </row>
    <row r="21056" spans="9:11">
      <c r="I21056" s="15">
        <v>21001</v>
      </c>
      <c r="J21056" s="15">
        <v>68.841040000000007</v>
      </c>
      <c r="K21056" s="15">
        <v>122.8631</v>
      </c>
    </row>
    <row r="21057" spans="9:11">
      <c r="I21057" s="15">
        <v>21002</v>
      </c>
      <c r="J21057" s="15">
        <v>67.221180000000004</v>
      </c>
      <c r="K21057" s="15">
        <v>124.7784</v>
      </c>
    </row>
    <row r="21058" spans="9:11">
      <c r="I21058" s="15">
        <v>21003</v>
      </c>
      <c r="J21058" s="15">
        <v>69.133799999999994</v>
      </c>
      <c r="K21058" s="15">
        <v>131.5248</v>
      </c>
    </row>
    <row r="21059" spans="9:11">
      <c r="I21059" s="15">
        <v>21004</v>
      </c>
      <c r="J21059" s="15">
        <v>70.238479999999996</v>
      </c>
      <c r="K21059" s="15">
        <v>138.50360000000001</v>
      </c>
    </row>
    <row r="21060" spans="9:11">
      <c r="I21060" s="15">
        <v>21005</v>
      </c>
      <c r="J21060" s="15">
        <v>69.103309999999993</v>
      </c>
      <c r="K21060" s="15">
        <v>125.7452</v>
      </c>
    </row>
    <row r="21061" spans="9:11">
      <c r="I21061" s="15">
        <v>21006</v>
      </c>
      <c r="J21061" s="15">
        <v>70.406400000000005</v>
      </c>
      <c r="K21061" s="15">
        <v>138.07409999999999</v>
      </c>
    </row>
    <row r="21062" spans="9:11">
      <c r="I21062" s="15">
        <v>21007</v>
      </c>
      <c r="J21062" s="15">
        <v>66.664779999999993</v>
      </c>
      <c r="K21062" s="15">
        <v>139.0241</v>
      </c>
    </row>
    <row r="21063" spans="9:11">
      <c r="I21063" s="15">
        <v>21008</v>
      </c>
      <c r="J21063" s="15">
        <v>70.330889999999997</v>
      </c>
      <c r="K21063" s="15">
        <v>164.4539</v>
      </c>
    </row>
    <row r="21064" spans="9:11">
      <c r="I21064" s="15">
        <v>21009</v>
      </c>
      <c r="J21064" s="15">
        <v>70.78331</v>
      </c>
      <c r="K21064" s="15">
        <v>141.84119999999999</v>
      </c>
    </row>
    <row r="21065" spans="9:11">
      <c r="I21065" s="15">
        <v>21010</v>
      </c>
      <c r="J21065" s="15">
        <v>66.837220000000002</v>
      </c>
      <c r="K21065" s="15">
        <v>121.0509</v>
      </c>
    </row>
    <row r="21066" spans="9:11">
      <c r="I21066" s="15">
        <v>21011</v>
      </c>
      <c r="J21066" s="15">
        <v>65.883899999999997</v>
      </c>
      <c r="K21066" s="15">
        <v>112.9256</v>
      </c>
    </row>
    <row r="21067" spans="9:11">
      <c r="I21067" s="15">
        <v>21012</v>
      </c>
      <c r="J21067" s="15">
        <v>67.511759999999995</v>
      </c>
      <c r="K21067" s="15">
        <v>137.9948</v>
      </c>
    </row>
    <row r="21068" spans="9:11">
      <c r="I21068" s="15">
        <v>21013</v>
      </c>
      <c r="J21068" s="15">
        <v>71.210949999999997</v>
      </c>
      <c r="K21068" s="15">
        <v>156.08019999999999</v>
      </c>
    </row>
    <row r="21069" spans="9:11">
      <c r="I21069" s="15">
        <v>21014</v>
      </c>
      <c r="J21069" s="15">
        <v>67.164709999999999</v>
      </c>
      <c r="K21069" s="15">
        <v>135.2937</v>
      </c>
    </row>
    <row r="21070" spans="9:11">
      <c r="I21070" s="15">
        <v>21015</v>
      </c>
      <c r="J21070" s="15">
        <v>67.490589999999997</v>
      </c>
      <c r="K21070" s="15">
        <v>132.73589999999999</v>
      </c>
    </row>
    <row r="21071" spans="9:11">
      <c r="I21071" s="15">
        <v>21016</v>
      </c>
      <c r="J21071" s="15">
        <v>69.135829999999999</v>
      </c>
      <c r="K21071" s="15">
        <v>118.20869999999999</v>
      </c>
    </row>
    <row r="21072" spans="9:11">
      <c r="I21072" s="15">
        <v>21017</v>
      </c>
      <c r="J21072" s="15">
        <v>66.44838</v>
      </c>
      <c r="K21072" s="15">
        <v>121.7145</v>
      </c>
    </row>
    <row r="21073" spans="9:11">
      <c r="I21073" s="15">
        <v>21018</v>
      </c>
      <c r="J21073" s="15">
        <v>67.036789999999996</v>
      </c>
      <c r="K21073" s="15">
        <v>143.95419999999999</v>
      </c>
    </row>
    <row r="21074" spans="9:11">
      <c r="I21074" s="15">
        <v>21019</v>
      </c>
      <c r="J21074" s="15">
        <v>66.668549999999996</v>
      </c>
      <c r="K21074" s="15">
        <v>116.55889999999999</v>
      </c>
    </row>
    <row r="21075" spans="9:11">
      <c r="I21075" s="15">
        <v>21020</v>
      </c>
      <c r="J21075" s="15">
        <v>69.361230000000006</v>
      </c>
      <c r="K21075" s="15">
        <v>127.59529999999999</v>
      </c>
    </row>
    <row r="21076" spans="9:11">
      <c r="I21076" s="15">
        <v>21021</v>
      </c>
      <c r="J21076" s="15">
        <v>68.924779999999998</v>
      </c>
      <c r="K21076" s="15">
        <v>137.29769999999999</v>
      </c>
    </row>
    <row r="21077" spans="9:11">
      <c r="I21077" s="15">
        <v>21022</v>
      </c>
      <c r="J21077" s="15">
        <v>69.706130000000002</v>
      </c>
      <c r="K21077" s="15">
        <v>144.1729</v>
      </c>
    </row>
    <row r="21078" spans="9:11">
      <c r="I21078" s="15">
        <v>21023</v>
      </c>
      <c r="J21078" s="15">
        <v>66.702160000000006</v>
      </c>
      <c r="K21078" s="15">
        <v>120.8874</v>
      </c>
    </row>
    <row r="21079" spans="9:11">
      <c r="I21079" s="15">
        <v>21024</v>
      </c>
      <c r="J21079" s="15">
        <v>69.303200000000004</v>
      </c>
      <c r="K21079" s="15">
        <v>132.85149999999999</v>
      </c>
    </row>
    <row r="21080" spans="9:11">
      <c r="I21080" s="15">
        <v>21025</v>
      </c>
      <c r="J21080" s="15">
        <v>68.682069999999996</v>
      </c>
      <c r="K21080" s="15">
        <v>121.22069999999999</v>
      </c>
    </row>
    <row r="21081" spans="9:11">
      <c r="I21081" s="15">
        <v>21026</v>
      </c>
      <c r="J21081" s="15">
        <v>67.124489999999994</v>
      </c>
      <c r="K21081" s="15">
        <v>126.3432</v>
      </c>
    </row>
    <row r="21082" spans="9:11">
      <c r="I21082" s="15">
        <v>21027</v>
      </c>
      <c r="J21082" s="15">
        <v>66.927379999999999</v>
      </c>
      <c r="K21082" s="15">
        <v>116.35080000000001</v>
      </c>
    </row>
    <row r="21083" spans="9:11">
      <c r="I21083" s="15">
        <v>21028</v>
      </c>
      <c r="J21083" s="15">
        <v>71.362359999999995</v>
      </c>
      <c r="K21083" s="15">
        <v>142.35220000000001</v>
      </c>
    </row>
    <row r="21084" spans="9:11">
      <c r="I21084" s="15">
        <v>21029</v>
      </c>
      <c r="J21084" s="15">
        <v>66.855900000000005</v>
      </c>
      <c r="K21084" s="15">
        <v>106.83629999999999</v>
      </c>
    </row>
    <row r="21085" spans="9:11">
      <c r="I21085" s="15">
        <v>21030</v>
      </c>
      <c r="J21085" s="15">
        <v>69.462829999999997</v>
      </c>
      <c r="K21085" s="15">
        <v>118.5577</v>
      </c>
    </row>
    <row r="21086" spans="9:11">
      <c r="I21086" s="15">
        <v>21031</v>
      </c>
      <c r="J21086" s="15">
        <v>66.482699999999994</v>
      </c>
      <c r="K21086" s="15">
        <v>114.5936</v>
      </c>
    </row>
    <row r="21087" spans="9:11">
      <c r="I21087" s="15">
        <v>21032</v>
      </c>
      <c r="J21087" s="15">
        <v>72.454139999999995</v>
      </c>
      <c r="K21087" s="15">
        <v>135.02350000000001</v>
      </c>
    </row>
    <row r="21088" spans="9:11">
      <c r="I21088" s="15">
        <v>21033</v>
      </c>
      <c r="J21088" s="15">
        <v>68.106139999999996</v>
      </c>
      <c r="K21088" s="15">
        <v>120.628</v>
      </c>
    </row>
    <row r="21089" spans="9:11">
      <c r="I21089" s="15">
        <v>21034</v>
      </c>
      <c r="J21089" s="15">
        <v>65.753780000000006</v>
      </c>
      <c r="K21089" s="15">
        <v>124.3824</v>
      </c>
    </row>
    <row r="21090" spans="9:11">
      <c r="I21090" s="15">
        <v>21035</v>
      </c>
      <c r="J21090" s="15">
        <v>67.167820000000006</v>
      </c>
      <c r="K21090" s="15">
        <v>130.03989999999999</v>
      </c>
    </row>
    <row r="21091" spans="9:11">
      <c r="I21091" s="15">
        <v>21036</v>
      </c>
      <c r="J21091" s="15">
        <v>68.574830000000006</v>
      </c>
      <c r="K21091" s="15">
        <v>129.4804</v>
      </c>
    </row>
    <row r="21092" spans="9:11">
      <c r="I21092" s="15">
        <v>21037</v>
      </c>
      <c r="J21092" s="15">
        <v>67.275000000000006</v>
      </c>
      <c r="K21092" s="15">
        <v>122.22150000000001</v>
      </c>
    </row>
    <row r="21093" spans="9:11">
      <c r="I21093" s="15">
        <v>21038</v>
      </c>
      <c r="J21093" s="15">
        <v>66.239840000000001</v>
      </c>
      <c r="K21093" s="15">
        <v>97.1995</v>
      </c>
    </row>
    <row r="21094" spans="9:11">
      <c r="I21094" s="15">
        <v>21039</v>
      </c>
      <c r="J21094" s="15">
        <v>72.390410000000003</v>
      </c>
      <c r="K21094" s="15">
        <v>155.1414</v>
      </c>
    </row>
    <row r="21095" spans="9:11">
      <c r="I21095" s="15">
        <v>21040</v>
      </c>
      <c r="J21095" s="15">
        <v>68.821920000000006</v>
      </c>
      <c r="K21095" s="15">
        <v>129.03729999999999</v>
      </c>
    </row>
    <row r="21096" spans="9:11">
      <c r="I21096" s="15">
        <v>21041</v>
      </c>
      <c r="J21096" s="15">
        <v>67.675889999999995</v>
      </c>
      <c r="K21096" s="15">
        <v>126.7606</v>
      </c>
    </row>
    <row r="21097" spans="9:11">
      <c r="I21097" s="15">
        <v>21042</v>
      </c>
      <c r="J21097" s="15">
        <v>66.098830000000007</v>
      </c>
      <c r="K21097" s="15">
        <v>118.7709</v>
      </c>
    </row>
    <row r="21098" spans="9:11">
      <c r="I21098" s="15">
        <v>21043</v>
      </c>
      <c r="J21098" s="15">
        <v>67.798749999999998</v>
      </c>
      <c r="K21098" s="15">
        <v>130.18870000000001</v>
      </c>
    </row>
    <row r="21099" spans="9:11">
      <c r="I21099" s="15">
        <v>21044</v>
      </c>
      <c r="J21099" s="15">
        <v>68.760620000000003</v>
      </c>
      <c r="K21099" s="15">
        <v>115.79049999999999</v>
      </c>
    </row>
    <row r="21100" spans="9:11">
      <c r="I21100" s="15">
        <v>21045</v>
      </c>
      <c r="J21100" s="15">
        <v>68.861559999999997</v>
      </c>
      <c r="K21100" s="15">
        <v>136.30789999999999</v>
      </c>
    </row>
    <row r="21101" spans="9:11">
      <c r="I21101" s="15">
        <v>21046</v>
      </c>
      <c r="J21101" s="15">
        <v>71.207329999999999</v>
      </c>
      <c r="K21101" s="15">
        <v>155.22210000000001</v>
      </c>
    </row>
    <row r="21102" spans="9:11">
      <c r="I21102" s="15">
        <v>21047</v>
      </c>
      <c r="J21102" s="15">
        <v>65.242490000000004</v>
      </c>
      <c r="K21102" s="15">
        <v>114.92149999999999</v>
      </c>
    </row>
    <row r="21103" spans="9:11">
      <c r="I21103" s="15">
        <v>21048</v>
      </c>
      <c r="J21103" s="15">
        <v>67.331310000000002</v>
      </c>
      <c r="K21103" s="15">
        <v>112.8186</v>
      </c>
    </row>
    <row r="21104" spans="9:11">
      <c r="I21104" s="15">
        <v>21049</v>
      </c>
      <c r="J21104" s="15">
        <v>67.528030000000001</v>
      </c>
      <c r="K21104" s="15">
        <v>113.459</v>
      </c>
    </row>
    <row r="21105" spans="9:11">
      <c r="I21105" s="15">
        <v>21050</v>
      </c>
      <c r="J21105" s="15">
        <v>67.1708</v>
      </c>
      <c r="K21105" s="15">
        <v>120.6546</v>
      </c>
    </row>
    <row r="21106" spans="9:11">
      <c r="I21106" s="15">
        <v>21051</v>
      </c>
      <c r="J21106" s="15">
        <v>66.883799999999994</v>
      </c>
      <c r="K21106" s="15">
        <v>138.4066</v>
      </c>
    </row>
    <row r="21107" spans="9:11">
      <c r="I21107" s="15">
        <v>21052</v>
      </c>
      <c r="J21107" s="15">
        <v>67.264619999999994</v>
      </c>
      <c r="K21107" s="15">
        <v>117.07080000000001</v>
      </c>
    </row>
    <row r="21108" spans="9:11">
      <c r="I21108" s="15">
        <v>21053</v>
      </c>
      <c r="J21108" s="15">
        <v>70.944670000000002</v>
      </c>
      <c r="K21108" s="15">
        <v>130.2774</v>
      </c>
    </row>
    <row r="21109" spans="9:11">
      <c r="I21109" s="15">
        <v>21054</v>
      </c>
      <c r="J21109" s="15">
        <v>71.151989999999998</v>
      </c>
      <c r="K21109" s="15">
        <v>133.23509999999999</v>
      </c>
    </row>
    <row r="21110" spans="9:11">
      <c r="I21110" s="15">
        <v>21055</v>
      </c>
      <c r="J21110" s="15">
        <v>69.357010000000002</v>
      </c>
      <c r="K21110" s="15">
        <v>156.0959</v>
      </c>
    </row>
    <row r="21111" spans="9:11">
      <c r="I21111" s="15">
        <v>21056</v>
      </c>
      <c r="J21111" s="15">
        <v>66.91104</v>
      </c>
      <c r="K21111" s="15">
        <v>125.0535</v>
      </c>
    </row>
    <row r="21112" spans="9:11">
      <c r="I21112" s="15">
        <v>21057</v>
      </c>
      <c r="J21112" s="15">
        <v>68.078320000000005</v>
      </c>
      <c r="K21112" s="15">
        <v>122.8732</v>
      </c>
    </row>
    <row r="21113" spans="9:11">
      <c r="I21113" s="15">
        <v>21058</v>
      </c>
      <c r="J21113" s="15">
        <v>65.74579</v>
      </c>
      <c r="K21113" s="15">
        <v>110.92959999999999</v>
      </c>
    </row>
    <row r="21114" spans="9:11">
      <c r="I21114" s="15">
        <v>21059</v>
      </c>
      <c r="J21114" s="15">
        <v>70.641159999999999</v>
      </c>
      <c r="K21114" s="15">
        <v>140.31829999999999</v>
      </c>
    </row>
    <row r="21115" spans="9:11">
      <c r="I21115" s="15">
        <v>21060</v>
      </c>
      <c r="J21115" s="15">
        <v>66.029409999999999</v>
      </c>
      <c r="K21115" s="15">
        <v>112.93510000000001</v>
      </c>
    </row>
    <row r="21116" spans="9:11">
      <c r="I21116" s="15">
        <v>21061</v>
      </c>
      <c r="J21116" s="15">
        <v>68.243260000000006</v>
      </c>
      <c r="K21116" s="15">
        <v>128.85929999999999</v>
      </c>
    </row>
    <row r="21117" spans="9:11">
      <c r="I21117" s="15">
        <v>21062</v>
      </c>
      <c r="J21117" s="15">
        <v>66.304230000000004</v>
      </c>
      <c r="K21117" s="15">
        <v>126.41240000000001</v>
      </c>
    </row>
    <row r="21118" spans="9:11">
      <c r="I21118" s="15">
        <v>21063</v>
      </c>
      <c r="J21118" s="15">
        <v>68.494730000000004</v>
      </c>
      <c r="K21118" s="15">
        <v>134.91659999999999</v>
      </c>
    </row>
    <row r="21119" spans="9:11">
      <c r="I21119" s="15">
        <v>21064</v>
      </c>
      <c r="J21119" s="15">
        <v>67.368300000000005</v>
      </c>
      <c r="K21119" s="15">
        <v>121.4269</v>
      </c>
    </row>
    <row r="21120" spans="9:11">
      <c r="I21120" s="15">
        <v>21065</v>
      </c>
      <c r="J21120" s="15">
        <v>70.007909999999995</v>
      </c>
      <c r="K21120" s="15">
        <v>135.63390000000001</v>
      </c>
    </row>
    <row r="21121" spans="9:11">
      <c r="I21121" s="15">
        <v>21066</v>
      </c>
      <c r="J21121" s="15">
        <v>70.183120000000002</v>
      </c>
      <c r="K21121" s="15">
        <v>125.78530000000001</v>
      </c>
    </row>
    <row r="21122" spans="9:11">
      <c r="I21122" s="15">
        <v>21067</v>
      </c>
      <c r="J21122" s="15">
        <v>66.407079999999993</v>
      </c>
      <c r="K21122" s="15">
        <v>117.1961</v>
      </c>
    </row>
    <row r="21123" spans="9:11">
      <c r="I21123" s="15">
        <v>21068</v>
      </c>
      <c r="J21123" s="15">
        <v>67.794020000000003</v>
      </c>
      <c r="K21123" s="15">
        <v>122.4405</v>
      </c>
    </row>
    <row r="21124" spans="9:11">
      <c r="I21124" s="15">
        <v>21069</v>
      </c>
      <c r="J21124" s="15">
        <v>68.331029999999998</v>
      </c>
      <c r="K21124" s="15">
        <v>142.95920000000001</v>
      </c>
    </row>
    <row r="21125" spans="9:11">
      <c r="I21125" s="15">
        <v>21070</v>
      </c>
      <c r="J21125" s="15">
        <v>67.911360000000002</v>
      </c>
      <c r="K21125" s="15">
        <v>134.37729999999999</v>
      </c>
    </row>
    <row r="21126" spans="9:11">
      <c r="I21126" s="15">
        <v>21071</v>
      </c>
      <c r="J21126" s="15">
        <v>68.750450000000001</v>
      </c>
      <c r="K21126" s="15">
        <v>116.0658</v>
      </c>
    </row>
    <row r="21127" spans="9:11">
      <c r="I21127" s="15">
        <v>21072</v>
      </c>
      <c r="J21127" s="15">
        <v>68.824439999999996</v>
      </c>
      <c r="K21127" s="15">
        <v>113.8497</v>
      </c>
    </row>
    <row r="21128" spans="9:11">
      <c r="I21128" s="15">
        <v>21073</v>
      </c>
      <c r="J21128" s="15">
        <v>70.642669999999995</v>
      </c>
      <c r="K21128" s="15">
        <v>152.29079999999999</v>
      </c>
    </row>
    <row r="21129" spans="9:11">
      <c r="I21129" s="15">
        <v>21074</v>
      </c>
      <c r="J21129" s="15">
        <v>65.181740000000005</v>
      </c>
      <c r="K21129" s="15">
        <v>111.8634</v>
      </c>
    </row>
    <row r="21130" spans="9:11">
      <c r="I21130" s="15">
        <v>21075</v>
      </c>
      <c r="J21130" s="15">
        <v>68.519189999999995</v>
      </c>
      <c r="K21130" s="15">
        <v>129.3323</v>
      </c>
    </row>
    <row r="21131" spans="9:11">
      <c r="I21131" s="15">
        <v>21076</v>
      </c>
      <c r="J21131" s="15">
        <v>67.533439999999999</v>
      </c>
      <c r="K21131" s="15">
        <v>124.0318</v>
      </c>
    </row>
    <row r="21132" spans="9:11">
      <c r="I21132" s="15">
        <v>21077</v>
      </c>
      <c r="J21132" s="15">
        <v>68.041979999999995</v>
      </c>
      <c r="K21132" s="15">
        <v>125.4507</v>
      </c>
    </row>
    <row r="21133" spans="9:11">
      <c r="I21133" s="15">
        <v>21078</v>
      </c>
      <c r="J21133" s="15">
        <v>65.821820000000002</v>
      </c>
      <c r="K21133" s="15">
        <v>113.6</v>
      </c>
    </row>
    <row r="21134" spans="9:11">
      <c r="I21134" s="15">
        <v>21079</v>
      </c>
      <c r="J21134" s="15">
        <v>70.27834</v>
      </c>
      <c r="K21134" s="15">
        <v>131.29089999999999</v>
      </c>
    </row>
    <row r="21135" spans="9:11">
      <c r="I21135" s="15">
        <v>21080</v>
      </c>
      <c r="J21135" s="15">
        <v>65.865300000000005</v>
      </c>
      <c r="K21135" s="15">
        <v>128.48769999999999</v>
      </c>
    </row>
    <row r="21136" spans="9:11">
      <c r="I21136" s="15">
        <v>21081</v>
      </c>
      <c r="J21136" s="15">
        <v>66.702849999999998</v>
      </c>
      <c r="K21136" s="15">
        <v>125.9423</v>
      </c>
    </row>
    <row r="21137" spans="9:11">
      <c r="I21137" s="15">
        <v>21082</v>
      </c>
      <c r="J21137" s="15">
        <v>65.888360000000006</v>
      </c>
      <c r="K21137" s="15">
        <v>122.3566</v>
      </c>
    </row>
    <row r="21138" spans="9:11">
      <c r="I21138" s="15">
        <v>21083</v>
      </c>
      <c r="J21138" s="15">
        <v>72.537809999999993</v>
      </c>
      <c r="K21138" s="15">
        <v>142.23560000000001</v>
      </c>
    </row>
    <row r="21139" spans="9:11">
      <c r="I21139" s="15">
        <v>21084</v>
      </c>
      <c r="J21139" s="15">
        <v>67.312250000000006</v>
      </c>
      <c r="K21139" s="15">
        <v>117.69540000000001</v>
      </c>
    </row>
    <row r="21140" spans="9:11">
      <c r="I21140" s="15">
        <v>21085</v>
      </c>
      <c r="J21140" s="15">
        <v>68.855559999999997</v>
      </c>
      <c r="K21140" s="15">
        <v>119.367</v>
      </c>
    </row>
    <row r="21141" spans="9:11">
      <c r="I21141" s="15">
        <v>21086</v>
      </c>
      <c r="J21141" s="15">
        <v>65.309139999999999</v>
      </c>
      <c r="K21141" s="15">
        <v>125.20099999999999</v>
      </c>
    </row>
    <row r="21142" spans="9:11">
      <c r="I21142" s="15">
        <v>21087</v>
      </c>
      <c r="J21142" s="15">
        <v>67.567409999999995</v>
      </c>
      <c r="K21142" s="15">
        <v>117.16589999999999</v>
      </c>
    </row>
    <row r="21143" spans="9:11">
      <c r="I21143" s="15">
        <v>21088</v>
      </c>
      <c r="J21143" s="15">
        <v>72.286510000000007</v>
      </c>
      <c r="K21143" s="15">
        <v>124.0883</v>
      </c>
    </row>
    <row r="21144" spans="9:11">
      <c r="I21144" s="15">
        <v>21089</v>
      </c>
      <c r="J21144" s="15">
        <v>69.366</v>
      </c>
      <c r="K21144" s="15">
        <v>126.9316</v>
      </c>
    </row>
    <row r="21145" spans="9:11">
      <c r="I21145" s="15">
        <v>21090</v>
      </c>
      <c r="J21145" s="15">
        <v>71.669380000000004</v>
      </c>
      <c r="K21145" s="15">
        <v>158.0299</v>
      </c>
    </row>
    <row r="21146" spans="9:11">
      <c r="I21146" s="15">
        <v>21091</v>
      </c>
      <c r="J21146" s="15">
        <v>66.919790000000006</v>
      </c>
      <c r="K21146" s="15">
        <v>114.0239</v>
      </c>
    </row>
    <row r="21147" spans="9:11">
      <c r="I21147" s="15">
        <v>21092</v>
      </c>
      <c r="J21147" s="15">
        <v>67.893029999999996</v>
      </c>
      <c r="K21147" s="15">
        <v>145.94589999999999</v>
      </c>
    </row>
    <row r="21148" spans="9:11">
      <c r="I21148" s="15">
        <v>21093</v>
      </c>
      <c r="J21148" s="15">
        <v>66.50206</v>
      </c>
      <c r="K21148" s="15">
        <v>138.815</v>
      </c>
    </row>
    <row r="21149" spans="9:11">
      <c r="I21149" s="15">
        <v>21094</v>
      </c>
      <c r="J21149" s="15">
        <v>67.5214</v>
      </c>
      <c r="K21149" s="15">
        <v>115.56440000000001</v>
      </c>
    </row>
    <row r="21150" spans="9:11">
      <c r="I21150" s="15">
        <v>21095</v>
      </c>
      <c r="J21150" s="15">
        <v>69.216520000000003</v>
      </c>
      <c r="K21150" s="15">
        <v>128.04900000000001</v>
      </c>
    </row>
    <row r="21151" spans="9:11">
      <c r="I21151" s="15">
        <v>21096</v>
      </c>
      <c r="J21151" s="15">
        <v>71.082459999999998</v>
      </c>
      <c r="K21151" s="15">
        <v>135.7997</v>
      </c>
    </row>
    <row r="21152" spans="9:11">
      <c r="I21152" s="15">
        <v>21097</v>
      </c>
      <c r="J21152" s="15">
        <v>65.797300000000007</v>
      </c>
      <c r="K21152" s="15">
        <v>113.1585</v>
      </c>
    </row>
    <row r="21153" spans="9:11">
      <c r="I21153" s="15">
        <v>21098</v>
      </c>
      <c r="J21153" s="15">
        <v>68.341700000000003</v>
      </c>
      <c r="K21153" s="15">
        <v>106.9982</v>
      </c>
    </row>
    <row r="21154" spans="9:11">
      <c r="I21154" s="15">
        <v>21099</v>
      </c>
      <c r="J21154" s="15">
        <v>64.742329999999995</v>
      </c>
      <c r="K21154" s="15">
        <v>113.5996</v>
      </c>
    </row>
    <row r="21155" spans="9:11">
      <c r="I21155" s="15">
        <v>21100</v>
      </c>
      <c r="J21155" s="15">
        <v>68.419210000000007</v>
      </c>
      <c r="K21155" s="15">
        <v>112.8349</v>
      </c>
    </row>
    <row r="21156" spans="9:11">
      <c r="I21156" s="15">
        <v>21101</v>
      </c>
      <c r="J21156" s="15">
        <v>68.915139999999994</v>
      </c>
      <c r="K21156" s="15">
        <v>124.17319999999999</v>
      </c>
    </row>
    <row r="21157" spans="9:11">
      <c r="I21157" s="15">
        <v>21102</v>
      </c>
      <c r="J21157" s="15">
        <v>65.841740000000001</v>
      </c>
      <c r="K21157" s="15">
        <v>85.989270000000005</v>
      </c>
    </row>
    <row r="21158" spans="9:11">
      <c r="I21158" s="15">
        <v>21103</v>
      </c>
      <c r="J21158" s="15">
        <v>68.870320000000007</v>
      </c>
      <c r="K21158" s="15">
        <v>131.66130000000001</v>
      </c>
    </row>
    <row r="21159" spans="9:11">
      <c r="I21159" s="15">
        <v>21104</v>
      </c>
      <c r="J21159" s="15">
        <v>64.446079999999995</v>
      </c>
      <c r="K21159" s="15">
        <v>103.521</v>
      </c>
    </row>
    <row r="21160" spans="9:11">
      <c r="I21160" s="15">
        <v>21105</v>
      </c>
      <c r="J21160" s="15">
        <v>67.635329999999996</v>
      </c>
      <c r="K21160" s="15">
        <v>116.70359999999999</v>
      </c>
    </row>
    <row r="21161" spans="9:11">
      <c r="I21161" s="15">
        <v>21106</v>
      </c>
      <c r="J21161" s="15">
        <v>70.208039999999997</v>
      </c>
      <c r="K21161" s="15">
        <v>141.95259999999999</v>
      </c>
    </row>
    <row r="21162" spans="9:11">
      <c r="I21162" s="15">
        <v>21107</v>
      </c>
      <c r="J21162" s="15">
        <v>70.98603</v>
      </c>
      <c r="K21162" s="15">
        <v>139.85239999999999</v>
      </c>
    </row>
    <row r="21163" spans="9:11">
      <c r="I21163" s="15">
        <v>21108</v>
      </c>
      <c r="J21163" s="15">
        <v>68.131060000000005</v>
      </c>
      <c r="K21163" s="15">
        <v>128.39599999999999</v>
      </c>
    </row>
    <row r="21164" spans="9:11">
      <c r="I21164" s="15">
        <v>21109</v>
      </c>
      <c r="J21164" s="15">
        <v>66.168869999999998</v>
      </c>
      <c r="K21164" s="15">
        <v>127.3745</v>
      </c>
    </row>
    <row r="21165" spans="9:11">
      <c r="I21165" s="15">
        <v>21110</v>
      </c>
      <c r="J21165" s="15">
        <v>67.055419999999998</v>
      </c>
      <c r="K21165" s="15">
        <v>124.551</v>
      </c>
    </row>
    <row r="21166" spans="9:11">
      <c r="I21166" s="15">
        <v>21111</v>
      </c>
      <c r="J21166" s="15">
        <v>70.756770000000003</v>
      </c>
      <c r="K21166" s="15">
        <v>131.18539999999999</v>
      </c>
    </row>
    <row r="21167" spans="9:11">
      <c r="I21167" s="15">
        <v>21112</v>
      </c>
      <c r="J21167" s="15">
        <v>70.715800000000002</v>
      </c>
      <c r="K21167" s="15">
        <v>133.87289999999999</v>
      </c>
    </row>
    <row r="21168" spans="9:11">
      <c r="I21168" s="15">
        <v>21113</v>
      </c>
      <c r="J21168" s="15">
        <v>67.690169999999995</v>
      </c>
      <c r="K21168" s="15">
        <v>117.9684</v>
      </c>
    </row>
    <row r="21169" spans="9:11">
      <c r="I21169" s="15">
        <v>21114</v>
      </c>
      <c r="J21169" s="15">
        <v>71.538489999999996</v>
      </c>
      <c r="K21169" s="15">
        <v>140.88290000000001</v>
      </c>
    </row>
    <row r="21170" spans="9:11">
      <c r="I21170" s="15">
        <v>21115</v>
      </c>
      <c r="J21170" s="15">
        <v>68.545349999999999</v>
      </c>
      <c r="K21170" s="15">
        <v>126.4914</v>
      </c>
    </row>
    <row r="21171" spans="9:11">
      <c r="I21171" s="15">
        <v>21116</v>
      </c>
      <c r="J21171" s="15">
        <v>65.671760000000006</v>
      </c>
      <c r="K21171" s="15">
        <v>120.18380000000001</v>
      </c>
    </row>
    <row r="21172" spans="9:11">
      <c r="I21172" s="15">
        <v>21117</v>
      </c>
      <c r="J21172" s="15">
        <v>65.992260000000002</v>
      </c>
      <c r="K21172" s="15">
        <v>124.6178</v>
      </c>
    </row>
    <row r="21173" spans="9:11">
      <c r="I21173" s="15">
        <v>21118</v>
      </c>
      <c r="J21173" s="15">
        <v>68.658450000000002</v>
      </c>
      <c r="K21173" s="15">
        <v>138.42240000000001</v>
      </c>
    </row>
    <row r="21174" spans="9:11">
      <c r="I21174" s="15">
        <v>21119</v>
      </c>
      <c r="J21174" s="15">
        <v>66.324690000000004</v>
      </c>
      <c r="K21174" s="15">
        <v>105.85939999999999</v>
      </c>
    </row>
    <row r="21175" spans="9:11">
      <c r="I21175" s="15">
        <v>21120</v>
      </c>
      <c r="J21175" s="15">
        <v>68.445909999999998</v>
      </c>
      <c r="K21175" s="15">
        <v>119.3537</v>
      </c>
    </row>
    <row r="21176" spans="9:11">
      <c r="I21176" s="15">
        <v>21121</v>
      </c>
      <c r="J21176" s="15">
        <v>69.951130000000006</v>
      </c>
      <c r="K21176" s="15">
        <v>141.91470000000001</v>
      </c>
    </row>
    <row r="21177" spans="9:11">
      <c r="I21177" s="15">
        <v>21122</v>
      </c>
      <c r="J21177" s="15">
        <v>65.771649999999994</v>
      </c>
      <c r="K21177" s="15">
        <v>111.8653</v>
      </c>
    </row>
    <row r="21178" spans="9:11">
      <c r="I21178" s="15">
        <v>21123</v>
      </c>
      <c r="J21178" s="15">
        <v>67.067999999999998</v>
      </c>
      <c r="K21178" s="15">
        <v>120.3728</v>
      </c>
    </row>
    <row r="21179" spans="9:11">
      <c r="I21179" s="15">
        <v>21124</v>
      </c>
      <c r="J21179" s="15">
        <v>64.696529999999996</v>
      </c>
      <c r="K21179" s="15">
        <v>131.74340000000001</v>
      </c>
    </row>
    <row r="21180" spans="9:11">
      <c r="I21180" s="15">
        <v>21125</v>
      </c>
      <c r="J21180" s="15">
        <v>69.042779999999993</v>
      </c>
      <c r="K21180" s="15">
        <v>126.7</v>
      </c>
    </row>
    <row r="21181" spans="9:11">
      <c r="I21181" s="15">
        <v>21126</v>
      </c>
      <c r="J21181" s="15">
        <v>67.482110000000006</v>
      </c>
      <c r="K21181" s="15">
        <v>130.1113</v>
      </c>
    </row>
    <row r="21182" spans="9:11">
      <c r="I21182" s="15">
        <v>21127</v>
      </c>
      <c r="J21182" s="15">
        <v>66.907219999999995</v>
      </c>
      <c r="K21182" s="15">
        <v>115.2313</v>
      </c>
    </row>
    <row r="21183" spans="9:11">
      <c r="I21183" s="15">
        <v>21128</v>
      </c>
      <c r="J21183" s="15">
        <v>68.758459999999999</v>
      </c>
      <c r="K21183" s="15">
        <v>119.4879</v>
      </c>
    </row>
    <row r="21184" spans="9:11">
      <c r="I21184" s="15">
        <v>21129</v>
      </c>
      <c r="J21184" s="15">
        <v>67.300960000000003</v>
      </c>
      <c r="K21184" s="15">
        <v>114.35469999999999</v>
      </c>
    </row>
    <row r="21185" spans="9:11">
      <c r="I21185" s="15">
        <v>21130</v>
      </c>
      <c r="J21185" s="15">
        <v>69.552679999999995</v>
      </c>
      <c r="K21185" s="15">
        <v>124.38590000000001</v>
      </c>
    </row>
    <row r="21186" spans="9:11">
      <c r="I21186" s="15">
        <v>21131</v>
      </c>
      <c r="J21186" s="15">
        <v>71.056610000000006</v>
      </c>
      <c r="K21186" s="15">
        <v>149.02959999999999</v>
      </c>
    </row>
    <row r="21187" spans="9:11">
      <c r="I21187" s="15">
        <v>21132</v>
      </c>
      <c r="J21187" s="15">
        <v>69.2149</v>
      </c>
      <c r="K21187" s="15">
        <v>138.04640000000001</v>
      </c>
    </row>
    <row r="21188" spans="9:11">
      <c r="I21188" s="15">
        <v>21133</v>
      </c>
      <c r="J21188" s="15">
        <v>67.824420000000003</v>
      </c>
      <c r="K21188" s="15">
        <v>122.1716</v>
      </c>
    </row>
    <row r="21189" spans="9:11">
      <c r="I21189" s="15">
        <v>21134</v>
      </c>
      <c r="J21189" s="15">
        <v>68.718090000000004</v>
      </c>
      <c r="K21189" s="15">
        <v>129.97130000000001</v>
      </c>
    </row>
    <row r="21190" spans="9:11">
      <c r="I21190" s="15">
        <v>21135</v>
      </c>
      <c r="J21190" s="15">
        <v>67.780820000000006</v>
      </c>
      <c r="K21190" s="15">
        <v>124.843</v>
      </c>
    </row>
    <row r="21191" spans="9:11">
      <c r="I21191" s="15">
        <v>21136</v>
      </c>
      <c r="J21191" s="15">
        <v>64.256489999999999</v>
      </c>
      <c r="K21191" s="15">
        <v>96.692049999999995</v>
      </c>
    </row>
    <row r="21192" spans="9:11">
      <c r="I21192" s="15">
        <v>21137</v>
      </c>
      <c r="J21192" s="15">
        <v>68.774349999999998</v>
      </c>
      <c r="K21192" s="15">
        <v>145.0052</v>
      </c>
    </row>
    <row r="21193" spans="9:11">
      <c r="I21193" s="15">
        <v>21138</v>
      </c>
      <c r="J21193" s="15">
        <v>66.378590000000003</v>
      </c>
      <c r="K21193" s="15">
        <v>131.3486</v>
      </c>
    </row>
    <row r="21194" spans="9:11">
      <c r="I21194" s="15">
        <v>21139</v>
      </c>
      <c r="J21194" s="15">
        <v>69.173090000000002</v>
      </c>
      <c r="K21194" s="15">
        <v>126.20650000000001</v>
      </c>
    </row>
    <row r="21195" spans="9:11">
      <c r="I21195" s="15">
        <v>21140</v>
      </c>
      <c r="J21195" s="15">
        <v>70.349869999999996</v>
      </c>
      <c r="K21195" s="15">
        <v>133.2638</v>
      </c>
    </row>
    <row r="21196" spans="9:11">
      <c r="I21196" s="15">
        <v>21141</v>
      </c>
      <c r="J21196" s="15">
        <v>66.734570000000005</v>
      </c>
      <c r="K21196" s="15">
        <v>124.768</v>
      </c>
    </row>
    <row r="21197" spans="9:11">
      <c r="I21197" s="15">
        <v>21142</v>
      </c>
      <c r="J21197" s="15">
        <v>67.61739</v>
      </c>
      <c r="K21197" s="15">
        <v>127.7756</v>
      </c>
    </row>
    <row r="21198" spans="9:11">
      <c r="I21198" s="15">
        <v>21143</v>
      </c>
      <c r="J21198" s="15">
        <v>67.424989999999994</v>
      </c>
      <c r="K21198" s="15">
        <v>136.44739999999999</v>
      </c>
    </row>
    <row r="21199" spans="9:11">
      <c r="I21199" s="15">
        <v>21144</v>
      </c>
      <c r="J21199" s="15">
        <v>68.368930000000006</v>
      </c>
      <c r="K21199" s="15">
        <v>125.46899999999999</v>
      </c>
    </row>
    <row r="21200" spans="9:11">
      <c r="I21200" s="15">
        <v>21145</v>
      </c>
      <c r="J21200" s="15">
        <v>70.415790000000001</v>
      </c>
      <c r="K21200" s="15">
        <v>140.6165</v>
      </c>
    </row>
    <row r="21201" spans="9:11">
      <c r="I21201" s="15">
        <v>21146</v>
      </c>
      <c r="J21201" s="15">
        <v>68.068680000000001</v>
      </c>
      <c r="K21201" s="15">
        <v>120.74299999999999</v>
      </c>
    </row>
    <row r="21202" spans="9:11">
      <c r="I21202" s="15">
        <v>21147</v>
      </c>
      <c r="J21202" s="15">
        <v>67.282629999999997</v>
      </c>
      <c r="K21202" s="15">
        <v>116.5436</v>
      </c>
    </row>
    <row r="21203" spans="9:11">
      <c r="I21203" s="15">
        <v>21148</v>
      </c>
      <c r="J21203" s="15">
        <v>67.095619999999997</v>
      </c>
      <c r="K21203" s="15">
        <v>129.52610000000001</v>
      </c>
    </row>
    <row r="21204" spans="9:11">
      <c r="I21204" s="15">
        <v>21149</v>
      </c>
      <c r="J21204" s="15">
        <v>67.121639999999999</v>
      </c>
      <c r="K21204" s="15">
        <v>116.9111</v>
      </c>
    </row>
    <row r="21205" spans="9:11">
      <c r="I21205" s="15">
        <v>21150</v>
      </c>
      <c r="J21205" s="15">
        <v>66.697270000000003</v>
      </c>
      <c r="K21205" s="15">
        <v>139.9522</v>
      </c>
    </row>
    <row r="21206" spans="9:11">
      <c r="I21206" s="15">
        <v>21151</v>
      </c>
      <c r="J21206" s="15">
        <v>67.496340000000004</v>
      </c>
      <c r="K21206" s="15">
        <v>117.8126</v>
      </c>
    </row>
    <row r="21207" spans="9:11">
      <c r="I21207" s="15">
        <v>21152</v>
      </c>
      <c r="J21207" s="15">
        <v>70.013840000000002</v>
      </c>
      <c r="K21207" s="15">
        <v>135.04409999999999</v>
      </c>
    </row>
    <row r="21208" spans="9:11">
      <c r="I21208" s="15">
        <v>21153</v>
      </c>
      <c r="J21208" s="15">
        <v>65.784769999999995</v>
      </c>
      <c r="K21208" s="15">
        <v>129.27449999999999</v>
      </c>
    </row>
    <row r="21209" spans="9:11">
      <c r="I21209" s="15">
        <v>21154</v>
      </c>
      <c r="J21209" s="15">
        <v>69.478030000000004</v>
      </c>
      <c r="K21209" s="15">
        <v>159.10499999999999</v>
      </c>
    </row>
    <row r="21210" spans="9:11">
      <c r="I21210" s="15">
        <v>21155</v>
      </c>
      <c r="J21210" s="15">
        <v>66.135429999999999</v>
      </c>
      <c r="K21210" s="15">
        <v>122.23399999999999</v>
      </c>
    </row>
    <row r="21211" spans="9:11">
      <c r="I21211" s="15">
        <v>21156</v>
      </c>
      <c r="J21211" s="15">
        <v>68.430989999999994</v>
      </c>
      <c r="K21211" s="15">
        <v>146.92060000000001</v>
      </c>
    </row>
    <row r="21212" spans="9:11">
      <c r="I21212" s="15">
        <v>21157</v>
      </c>
      <c r="J21212" s="15">
        <v>67.750609999999995</v>
      </c>
      <c r="K21212" s="15">
        <v>125.6399</v>
      </c>
    </row>
    <row r="21213" spans="9:11">
      <c r="I21213" s="15">
        <v>21158</v>
      </c>
      <c r="J21213" s="15">
        <v>66.953230000000005</v>
      </c>
      <c r="K21213" s="15">
        <v>105.2662</v>
      </c>
    </row>
    <row r="21214" spans="9:11">
      <c r="I21214" s="15">
        <v>21159</v>
      </c>
      <c r="J21214" s="15">
        <v>69.324209999999994</v>
      </c>
      <c r="K21214" s="15">
        <v>129.73519999999999</v>
      </c>
    </row>
    <row r="21215" spans="9:11">
      <c r="I21215" s="15">
        <v>21160</v>
      </c>
      <c r="J21215" s="15">
        <v>68.635230000000007</v>
      </c>
      <c r="K21215" s="15">
        <v>117.0937</v>
      </c>
    </row>
    <row r="21216" spans="9:11">
      <c r="I21216" s="15">
        <v>21161</v>
      </c>
      <c r="J21216" s="15">
        <v>67.529139999999998</v>
      </c>
      <c r="K21216" s="15">
        <v>122.74379999999999</v>
      </c>
    </row>
    <row r="21217" spans="9:11">
      <c r="I21217" s="15">
        <v>21162</v>
      </c>
      <c r="J21217" s="15">
        <v>68.964219999999997</v>
      </c>
      <c r="K21217" s="15">
        <v>126.69540000000001</v>
      </c>
    </row>
    <row r="21218" spans="9:11">
      <c r="I21218" s="15">
        <v>21163</v>
      </c>
      <c r="J21218" s="15">
        <v>66.615859999999998</v>
      </c>
      <c r="K21218" s="15">
        <v>115.7427</v>
      </c>
    </row>
    <row r="21219" spans="9:11">
      <c r="I21219" s="15">
        <v>21164</v>
      </c>
      <c r="J21219" s="15">
        <v>68.377560000000003</v>
      </c>
      <c r="K21219" s="15">
        <v>129.54140000000001</v>
      </c>
    </row>
    <row r="21220" spans="9:11">
      <c r="I21220" s="15">
        <v>21165</v>
      </c>
      <c r="J21220" s="15">
        <v>71.013109999999998</v>
      </c>
      <c r="K21220" s="15">
        <v>127.9603</v>
      </c>
    </row>
    <row r="21221" spans="9:11">
      <c r="I21221" s="15">
        <v>21166</v>
      </c>
      <c r="J21221" s="15">
        <v>68.839799999999997</v>
      </c>
      <c r="K21221" s="15">
        <v>123.6722</v>
      </c>
    </row>
    <row r="21222" spans="9:11">
      <c r="I21222" s="15">
        <v>21167</v>
      </c>
      <c r="J21222" s="15">
        <v>68.203900000000004</v>
      </c>
      <c r="K21222" s="15">
        <v>142.98820000000001</v>
      </c>
    </row>
    <row r="21223" spans="9:11">
      <c r="I21223" s="15">
        <v>21168</v>
      </c>
      <c r="J21223" s="15">
        <v>68.873869999999997</v>
      </c>
      <c r="K21223" s="15">
        <v>122.7388</v>
      </c>
    </row>
    <row r="21224" spans="9:11">
      <c r="I21224" s="15">
        <v>21169</v>
      </c>
      <c r="J21224" s="15">
        <v>68.563969999999998</v>
      </c>
      <c r="K21224" s="15">
        <v>120.7988</v>
      </c>
    </row>
    <row r="21225" spans="9:11">
      <c r="I21225" s="15">
        <v>21170</v>
      </c>
      <c r="J21225" s="15">
        <v>69.646940000000001</v>
      </c>
      <c r="K21225" s="15">
        <v>127.4074</v>
      </c>
    </row>
    <row r="21226" spans="9:11">
      <c r="I21226" s="15">
        <v>21171</v>
      </c>
      <c r="J21226" s="15">
        <v>68.824780000000004</v>
      </c>
      <c r="K21226" s="15">
        <v>141.89060000000001</v>
      </c>
    </row>
    <row r="21227" spans="9:11">
      <c r="I21227" s="15">
        <v>21172</v>
      </c>
      <c r="J21227" s="15">
        <v>64.488479999999996</v>
      </c>
      <c r="K21227" s="15">
        <v>129.76480000000001</v>
      </c>
    </row>
    <row r="21228" spans="9:11">
      <c r="I21228" s="15">
        <v>21173</v>
      </c>
      <c r="J21228" s="15">
        <v>69.093069999999997</v>
      </c>
      <c r="K21228" s="15">
        <v>133.50299999999999</v>
      </c>
    </row>
    <row r="21229" spans="9:11">
      <c r="I21229" s="15">
        <v>21174</v>
      </c>
      <c r="J21229" s="15">
        <v>68.432000000000002</v>
      </c>
      <c r="K21229" s="15">
        <v>115.0608</v>
      </c>
    </row>
    <row r="21230" spans="9:11">
      <c r="I21230" s="15">
        <v>21175</v>
      </c>
      <c r="J21230" s="15">
        <v>67.727279999999993</v>
      </c>
      <c r="K21230" s="15">
        <v>130.88040000000001</v>
      </c>
    </row>
    <row r="21231" spans="9:11">
      <c r="I21231" s="15">
        <v>21176</v>
      </c>
      <c r="J21231" s="15">
        <v>68.589609999999993</v>
      </c>
      <c r="K21231" s="15">
        <v>133.8262</v>
      </c>
    </row>
    <row r="21232" spans="9:11">
      <c r="I21232" s="15">
        <v>21177</v>
      </c>
      <c r="J21232" s="15">
        <v>67.234440000000006</v>
      </c>
      <c r="K21232" s="15">
        <v>128.11660000000001</v>
      </c>
    </row>
    <row r="21233" spans="9:11">
      <c r="I21233" s="15">
        <v>21178</v>
      </c>
      <c r="J21233" s="15">
        <v>69.167460000000005</v>
      </c>
      <c r="K21233" s="15">
        <v>132.76499999999999</v>
      </c>
    </row>
    <row r="21234" spans="9:11">
      <c r="I21234" s="15">
        <v>21179</v>
      </c>
      <c r="J21234" s="15">
        <v>67.576149999999998</v>
      </c>
      <c r="K21234" s="15">
        <v>126.0391</v>
      </c>
    </row>
    <row r="21235" spans="9:11">
      <c r="I21235" s="15">
        <v>21180</v>
      </c>
      <c r="J21235" s="15">
        <v>65.096000000000004</v>
      </c>
      <c r="K21235" s="15">
        <v>119.3788</v>
      </c>
    </row>
    <row r="21236" spans="9:11">
      <c r="I21236" s="15">
        <v>21181</v>
      </c>
      <c r="J21236" s="15">
        <v>65.510270000000006</v>
      </c>
      <c r="K21236" s="15">
        <v>107.6904</v>
      </c>
    </row>
    <row r="21237" spans="9:11">
      <c r="I21237" s="15">
        <v>21182</v>
      </c>
      <c r="J21237" s="15">
        <v>71.158929999999998</v>
      </c>
      <c r="K21237" s="15">
        <v>123.3434</v>
      </c>
    </row>
    <row r="21238" spans="9:11">
      <c r="I21238" s="15">
        <v>21183</v>
      </c>
      <c r="J21238" s="15">
        <v>70.483289999999997</v>
      </c>
      <c r="K21238" s="15">
        <v>138.27029999999999</v>
      </c>
    </row>
    <row r="21239" spans="9:11">
      <c r="I21239" s="15">
        <v>21184</v>
      </c>
      <c r="J21239" s="15">
        <v>68.186179999999993</v>
      </c>
      <c r="K21239" s="15">
        <v>140.28039999999999</v>
      </c>
    </row>
    <row r="21240" spans="9:11">
      <c r="I21240" s="15">
        <v>21185</v>
      </c>
      <c r="J21240" s="15">
        <v>66.949749999999995</v>
      </c>
      <c r="K21240" s="15">
        <v>135.62299999999999</v>
      </c>
    </row>
    <row r="21241" spans="9:11">
      <c r="I21241" s="15">
        <v>21186</v>
      </c>
      <c r="J21241" s="15">
        <v>67.485470000000007</v>
      </c>
      <c r="K21241" s="15">
        <v>114.24169999999999</v>
      </c>
    </row>
    <row r="21242" spans="9:11">
      <c r="I21242" s="15">
        <v>21187</v>
      </c>
      <c r="J21242" s="15">
        <v>65.026259999999994</v>
      </c>
      <c r="K21242" s="15">
        <v>105.0766</v>
      </c>
    </row>
    <row r="21243" spans="9:11">
      <c r="I21243" s="15">
        <v>21188</v>
      </c>
      <c r="J21243" s="15">
        <v>68.667720000000003</v>
      </c>
      <c r="K21243" s="15">
        <v>128.12459999999999</v>
      </c>
    </row>
    <row r="21244" spans="9:11">
      <c r="I21244" s="15">
        <v>21189</v>
      </c>
      <c r="J21244" s="15">
        <v>68.766679999999994</v>
      </c>
      <c r="K21244" s="15">
        <v>120.2954</v>
      </c>
    </row>
    <row r="21245" spans="9:11">
      <c r="I21245" s="15">
        <v>21190</v>
      </c>
      <c r="J21245" s="15">
        <v>70.723389999999995</v>
      </c>
      <c r="K21245" s="15">
        <v>144.13669999999999</v>
      </c>
    </row>
    <row r="21246" spans="9:11">
      <c r="I21246" s="15">
        <v>21191</v>
      </c>
      <c r="J21246" s="15">
        <v>68.164940000000001</v>
      </c>
      <c r="K21246" s="15">
        <v>142.4759</v>
      </c>
    </row>
    <row r="21247" spans="9:11">
      <c r="I21247" s="15">
        <v>21192</v>
      </c>
      <c r="J21247" s="15">
        <v>65.745289999999997</v>
      </c>
      <c r="K21247" s="15">
        <v>129.17179999999999</v>
      </c>
    </row>
    <row r="21248" spans="9:11">
      <c r="I21248" s="15">
        <v>21193</v>
      </c>
      <c r="J21248" s="15">
        <v>67.603459999999998</v>
      </c>
      <c r="K21248" s="15">
        <v>135.04900000000001</v>
      </c>
    </row>
    <row r="21249" spans="9:11">
      <c r="I21249" s="15">
        <v>21194</v>
      </c>
      <c r="J21249" s="15">
        <v>69.274019999999993</v>
      </c>
      <c r="K21249" s="15">
        <v>132.8954</v>
      </c>
    </row>
    <row r="21250" spans="9:11">
      <c r="I21250" s="15">
        <v>21195</v>
      </c>
      <c r="J21250" s="15">
        <v>68.968789999999998</v>
      </c>
      <c r="K21250" s="15">
        <v>122.01690000000001</v>
      </c>
    </row>
    <row r="21251" spans="9:11">
      <c r="I21251" s="15">
        <v>21196</v>
      </c>
      <c r="J21251" s="15">
        <v>68.437759999999997</v>
      </c>
      <c r="K21251" s="15">
        <v>150.6044</v>
      </c>
    </row>
    <row r="21252" spans="9:11">
      <c r="I21252" s="15">
        <v>21197</v>
      </c>
      <c r="J21252" s="15">
        <v>67.712469999999996</v>
      </c>
      <c r="K21252" s="15">
        <v>128.95609999999999</v>
      </c>
    </row>
    <row r="21253" spans="9:11">
      <c r="I21253" s="15">
        <v>21198</v>
      </c>
      <c r="J21253" s="15">
        <v>71.633039999999994</v>
      </c>
      <c r="K21253" s="15">
        <v>138.1379</v>
      </c>
    </row>
    <row r="21254" spans="9:11">
      <c r="I21254" s="15">
        <v>21199</v>
      </c>
      <c r="J21254" s="15">
        <v>64.465149999999994</v>
      </c>
      <c r="K21254" s="15">
        <v>102.4585</v>
      </c>
    </row>
    <row r="21255" spans="9:11">
      <c r="I21255" s="15">
        <v>21200</v>
      </c>
      <c r="J21255" s="15">
        <v>66.91695</v>
      </c>
      <c r="K21255" s="15">
        <v>117.4932</v>
      </c>
    </row>
    <row r="21256" spans="9:11">
      <c r="I21256" s="15">
        <v>21201</v>
      </c>
      <c r="J21256" s="15">
        <v>65.283240000000006</v>
      </c>
      <c r="K21256" s="15">
        <v>124.68470000000001</v>
      </c>
    </row>
    <row r="21257" spans="9:11">
      <c r="I21257" s="15">
        <v>21202</v>
      </c>
      <c r="J21257" s="15">
        <v>69.805059999999997</v>
      </c>
      <c r="K21257" s="15">
        <v>139.83760000000001</v>
      </c>
    </row>
    <row r="21258" spans="9:11">
      <c r="I21258" s="15">
        <v>21203</v>
      </c>
      <c r="J21258" s="15">
        <v>67.509479999999996</v>
      </c>
      <c r="K21258" s="15">
        <v>130.18969999999999</v>
      </c>
    </row>
    <row r="21259" spans="9:11">
      <c r="I21259" s="15">
        <v>21204</v>
      </c>
      <c r="J21259" s="15">
        <v>68.544569999999993</v>
      </c>
      <c r="K21259" s="15">
        <v>133.02119999999999</v>
      </c>
    </row>
    <row r="21260" spans="9:11">
      <c r="I21260" s="15">
        <v>21205</v>
      </c>
      <c r="J21260" s="15">
        <v>67.50779</v>
      </c>
      <c r="K21260" s="15">
        <v>113.7693</v>
      </c>
    </row>
    <row r="21261" spans="9:11">
      <c r="I21261" s="15">
        <v>21206</v>
      </c>
      <c r="J21261" s="15">
        <v>69.028009999999995</v>
      </c>
      <c r="K21261" s="15">
        <v>125.23309999999999</v>
      </c>
    </row>
    <row r="21262" spans="9:11">
      <c r="I21262" s="15">
        <v>21207</v>
      </c>
      <c r="J21262" s="15">
        <v>67.196380000000005</v>
      </c>
      <c r="K21262" s="15">
        <v>128.2747</v>
      </c>
    </row>
    <row r="21263" spans="9:11">
      <c r="I21263" s="15">
        <v>21208</v>
      </c>
      <c r="J21263" s="15">
        <v>69.38252</v>
      </c>
      <c r="K21263" s="15">
        <v>136.381</v>
      </c>
    </row>
    <row r="21264" spans="9:11">
      <c r="I21264" s="15">
        <v>21209</v>
      </c>
      <c r="J21264" s="15">
        <v>67.073149999999998</v>
      </c>
      <c r="K21264" s="15">
        <v>137.2259</v>
      </c>
    </row>
    <row r="21265" spans="9:11">
      <c r="I21265" s="15">
        <v>21210</v>
      </c>
      <c r="J21265" s="15">
        <v>65.539140000000003</v>
      </c>
      <c r="K21265" s="15">
        <v>120.11279999999999</v>
      </c>
    </row>
    <row r="21266" spans="9:11">
      <c r="I21266" s="15">
        <v>21211</v>
      </c>
      <c r="J21266" s="15">
        <v>69.121129999999994</v>
      </c>
      <c r="K21266" s="15">
        <v>136.89859999999999</v>
      </c>
    </row>
    <row r="21267" spans="9:11">
      <c r="I21267" s="15">
        <v>21212</v>
      </c>
      <c r="J21267" s="15">
        <v>68.128590000000003</v>
      </c>
      <c r="K21267" s="15">
        <v>123.5782</v>
      </c>
    </row>
    <row r="21268" spans="9:11">
      <c r="I21268" s="15">
        <v>21213</v>
      </c>
      <c r="J21268" s="15">
        <v>66.182450000000003</v>
      </c>
      <c r="K21268" s="15">
        <v>118.48609999999999</v>
      </c>
    </row>
    <row r="21269" spans="9:11">
      <c r="I21269" s="15">
        <v>21214</v>
      </c>
      <c r="J21269" s="15">
        <v>68.750050000000002</v>
      </c>
      <c r="K21269" s="15">
        <v>125.2406</v>
      </c>
    </row>
    <row r="21270" spans="9:11">
      <c r="I21270" s="15">
        <v>21215</v>
      </c>
      <c r="J21270" s="15">
        <v>69.662469999999999</v>
      </c>
      <c r="K21270" s="15">
        <v>133.9579</v>
      </c>
    </row>
    <row r="21271" spans="9:11">
      <c r="I21271" s="15">
        <v>21216</v>
      </c>
      <c r="J21271" s="15">
        <v>67.87585</v>
      </c>
      <c r="K21271" s="15">
        <v>119.188</v>
      </c>
    </row>
    <row r="21272" spans="9:11">
      <c r="I21272" s="15">
        <v>21217</v>
      </c>
      <c r="J21272" s="15">
        <v>69.511930000000007</v>
      </c>
      <c r="K21272" s="15">
        <v>138.25640000000001</v>
      </c>
    </row>
    <row r="21273" spans="9:11">
      <c r="I21273" s="15">
        <v>21218</v>
      </c>
      <c r="J21273" s="15">
        <v>68.104290000000006</v>
      </c>
      <c r="K21273" s="15">
        <v>117.4216</v>
      </c>
    </row>
    <row r="21274" spans="9:11">
      <c r="I21274" s="15">
        <v>21219</v>
      </c>
      <c r="J21274" s="15">
        <v>68.418180000000007</v>
      </c>
      <c r="K21274" s="15">
        <v>140.04679999999999</v>
      </c>
    </row>
    <row r="21275" spans="9:11">
      <c r="I21275" s="15">
        <v>21220</v>
      </c>
      <c r="J21275" s="15">
        <v>65.025880000000001</v>
      </c>
      <c r="K21275" s="15">
        <v>95.097520000000003</v>
      </c>
    </row>
    <row r="21276" spans="9:11">
      <c r="I21276" s="15">
        <v>21221</v>
      </c>
      <c r="J21276" s="15">
        <v>68.733639999999994</v>
      </c>
      <c r="K21276" s="15">
        <v>119.9769</v>
      </c>
    </row>
    <row r="21277" spans="9:11">
      <c r="I21277" s="15">
        <v>21222</v>
      </c>
      <c r="J21277" s="15">
        <v>68.464169999999996</v>
      </c>
      <c r="K21277" s="15">
        <v>127.82859999999999</v>
      </c>
    </row>
    <row r="21278" spans="9:11">
      <c r="I21278" s="15">
        <v>21223</v>
      </c>
      <c r="J21278" s="15">
        <v>68.956869999999995</v>
      </c>
      <c r="K21278" s="15">
        <v>122.36</v>
      </c>
    </row>
    <row r="21279" spans="9:11">
      <c r="I21279" s="15">
        <v>21224</v>
      </c>
      <c r="J21279" s="15">
        <v>67.646060000000006</v>
      </c>
      <c r="K21279" s="15">
        <v>129.6722</v>
      </c>
    </row>
    <row r="21280" spans="9:11">
      <c r="I21280" s="15">
        <v>21225</v>
      </c>
      <c r="J21280" s="15">
        <v>67.980459999999994</v>
      </c>
      <c r="K21280" s="15">
        <v>111.7482</v>
      </c>
    </row>
    <row r="21281" spans="9:11">
      <c r="I21281" s="15">
        <v>21226</v>
      </c>
      <c r="J21281" s="15">
        <v>67.525790000000001</v>
      </c>
      <c r="K21281" s="15">
        <v>127.943</v>
      </c>
    </row>
    <row r="21282" spans="9:11">
      <c r="I21282" s="15">
        <v>21227</v>
      </c>
      <c r="J21282" s="15">
        <v>68.101820000000004</v>
      </c>
      <c r="K21282" s="15">
        <v>116.20659999999999</v>
      </c>
    </row>
    <row r="21283" spans="9:11">
      <c r="I21283" s="15">
        <v>21228</v>
      </c>
      <c r="J21283" s="15">
        <v>65.37706</v>
      </c>
      <c r="K21283" s="15">
        <v>127.1152</v>
      </c>
    </row>
    <row r="21284" spans="9:11">
      <c r="I21284" s="15">
        <v>21229</v>
      </c>
      <c r="J21284" s="15">
        <v>66.744500000000002</v>
      </c>
      <c r="K21284" s="15">
        <v>120.9335</v>
      </c>
    </row>
    <row r="21285" spans="9:11">
      <c r="I21285" s="15">
        <v>21230</v>
      </c>
      <c r="J21285" s="15">
        <v>66.278750000000002</v>
      </c>
      <c r="K21285" s="15">
        <v>111.7677</v>
      </c>
    </row>
    <row r="21286" spans="9:11">
      <c r="I21286" s="15">
        <v>21231</v>
      </c>
      <c r="J21286" s="15">
        <v>69.732799999999997</v>
      </c>
      <c r="K21286" s="15">
        <v>131.93629999999999</v>
      </c>
    </row>
    <row r="21287" spans="9:11">
      <c r="I21287" s="15">
        <v>21232</v>
      </c>
      <c r="J21287" s="15">
        <v>67.302549999999997</v>
      </c>
      <c r="K21287" s="15">
        <v>119.1448</v>
      </c>
    </row>
    <row r="21288" spans="9:11">
      <c r="I21288" s="15">
        <v>21233</v>
      </c>
      <c r="J21288" s="15">
        <v>69.025530000000003</v>
      </c>
      <c r="K21288" s="15">
        <v>129.4502</v>
      </c>
    </row>
    <row r="21289" spans="9:11">
      <c r="I21289" s="15">
        <v>21234</v>
      </c>
      <c r="J21289" s="15">
        <v>70.087440000000001</v>
      </c>
      <c r="K21289" s="15">
        <v>138.43799999999999</v>
      </c>
    </row>
    <row r="21290" spans="9:11">
      <c r="I21290" s="15">
        <v>21235</v>
      </c>
      <c r="J21290" s="15">
        <v>67.587500000000006</v>
      </c>
      <c r="K21290" s="15">
        <v>123.9873</v>
      </c>
    </row>
    <row r="21291" spans="9:11">
      <c r="I21291" s="15">
        <v>21236</v>
      </c>
      <c r="J21291" s="15">
        <v>68.441230000000004</v>
      </c>
      <c r="K21291" s="15">
        <v>135.96879999999999</v>
      </c>
    </row>
    <row r="21292" spans="9:11">
      <c r="I21292" s="15">
        <v>21237</v>
      </c>
      <c r="J21292" s="15">
        <v>67.971980000000002</v>
      </c>
      <c r="K21292" s="15">
        <v>123.37869999999999</v>
      </c>
    </row>
    <row r="21293" spans="9:11">
      <c r="I21293" s="15">
        <v>21238</v>
      </c>
      <c r="J21293" s="15">
        <v>66.103880000000004</v>
      </c>
      <c r="K21293" s="15">
        <v>122.6718</v>
      </c>
    </row>
    <row r="21294" spans="9:11">
      <c r="I21294" s="15">
        <v>21239</v>
      </c>
      <c r="J21294" s="15">
        <v>66.012799999999999</v>
      </c>
      <c r="K21294" s="15">
        <v>116.2522</v>
      </c>
    </row>
    <row r="21295" spans="9:11">
      <c r="I21295" s="15">
        <v>21240</v>
      </c>
      <c r="J21295" s="15">
        <v>67.450779999999995</v>
      </c>
      <c r="K21295" s="15">
        <v>139.0873</v>
      </c>
    </row>
    <row r="21296" spans="9:11">
      <c r="I21296" s="15">
        <v>21241</v>
      </c>
      <c r="J21296" s="15">
        <v>69.639179999999996</v>
      </c>
      <c r="K21296" s="15">
        <v>137.35550000000001</v>
      </c>
    </row>
    <row r="21297" spans="9:11">
      <c r="I21297" s="15">
        <v>21242</v>
      </c>
      <c r="J21297" s="15">
        <v>70.263220000000004</v>
      </c>
      <c r="K21297" s="15">
        <v>128.98240000000001</v>
      </c>
    </row>
    <row r="21298" spans="9:11">
      <c r="I21298" s="15">
        <v>21243</v>
      </c>
      <c r="J21298" s="15">
        <v>71.182450000000003</v>
      </c>
      <c r="K21298" s="15">
        <v>134.1429</v>
      </c>
    </row>
    <row r="21299" spans="9:11">
      <c r="I21299" s="15">
        <v>21244</v>
      </c>
      <c r="J21299" s="15">
        <v>67.481520000000003</v>
      </c>
      <c r="K21299" s="15">
        <v>113.786</v>
      </c>
    </row>
    <row r="21300" spans="9:11">
      <c r="I21300" s="15">
        <v>21245</v>
      </c>
      <c r="J21300" s="15">
        <v>67.304609999999997</v>
      </c>
      <c r="K21300" s="15">
        <v>121.54649999999999</v>
      </c>
    </row>
    <row r="21301" spans="9:11">
      <c r="I21301" s="15">
        <v>21246</v>
      </c>
      <c r="J21301" s="15">
        <v>68.278509999999997</v>
      </c>
      <c r="K21301" s="15">
        <v>128.61510000000001</v>
      </c>
    </row>
    <row r="21302" spans="9:11">
      <c r="I21302" s="15">
        <v>21247</v>
      </c>
      <c r="J21302" s="15">
        <v>67.93965</v>
      </c>
      <c r="K21302" s="15">
        <v>129.59379999999999</v>
      </c>
    </row>
    <row r="21303" spans="9:11">
      <c r="I21303" s="15">
        <v>21248</v>
      </c>
      <c r="J21303" s="15">
        <v>66.345969999999994</v>
      </c>
      <c r="K21303" s="15">
        <v>117.4876</v>
      </c>
    </row>
    <row r="21304" spans="9:11">
      <c r="I21304" s="15">
        <v>21249</v>
      </c>
      <c r="J21304" s="15">
        <v>66.176429999999996</v>
      </c>
      <c r="K21304" s="15">
        <v>134.29069999999999</v>
      </c>
    </row>
    <row r="21305" spans="9:11">
      <c r="I21305" s="15">
        <v>21250</v>
      </c>
      <c r="J21305" s="15">
        <v>64.654539999999997</v>
      </c>
      <c r="K21305" s="15">
        <v>116.1862</v>
      </c>
    </row>
    <row r="21306" spans="9:11">
      <c r="I21306" s="15">
        <v>21251</v>
      </c>
      <c r="J21306" s="15">
        <v>67.541269999999997</v>
      </c>
      <c r="K21306" s="15">
        <v>125.40260000000001</v>
      </c>
    </row>
    <row r="21307" spans="9:11">
      <c r="I21307" s="15">
        <v>21252</v>
      </c>
      <c r="J21307" s="15">
        <v>68.591229999999996</v>
      </c>
      <c r="K21307" s="15">
        <v>122.8707</v>
      </c>
    </row>
    <row r="21308" spans="9:11">
      <c r="I21308" s="15">
        <v>21253</v>
      </c>
      <c r="J21308" s="15">
        <v>63.196820000000002</v>
      </c>
      <c r="K21308" s="15">
        <v>109.56829999999999</v>
      </c>
    </row>
    <row r="21309" spans="9:11">
      <c r="I21309" s="15">
        <v>21254</v>
      </c>
      <c r="J21309" s="15">
        <v>67.871380000000002</v>
      </c>
      <c r="K21309" s="15">
        <v>121.28740000000001</v>
      </c>
    </row>
    <row r="21310" spans="9:11">
      <c r="I21310" s="15">
        <v>21255</v>
      </c>
      <c r="J21310" s="15">
        <v>69.102959999999996</v>
      </c>
      <c r="K21310" s="15">
        <v>143.9699</v>
      </c>
    </row>
    <row r="21311" spans="9:11">
      <c r="I21311" s="15">
        <v>21256</v>
      </c>
      <c r="J21311" s="15">
        <v>69.353960000000001</v>
      </c>
      <c r="K21311" s="15">
        <v>136.24979999999999</v>
      </c>
    </row>
    <row r="21312" spans="9:11">
      <c r="I21312" s="15">
        <v>21257</v>
      </c>
      <c r="J21312" s="15">
        <v>66.694519999999997</v>
      </c>
      <c r="K21312" s="15">
        <v>117.48520000000001</v>
      </c>
    </row>
    <row r="21313" spans="9:11">
      <c r="I21313" s="15">
        <v>21258</v>
      </c>
      <c r="J21313" s="15">
        <v>68.011960000000002</v>
      </c>
      <c r="K21313" s="15">
        <v>111.68170000000001</v>
      </c>
    </row>
    <row r="21314" spans="9:11">
      <c r="I21314" s="15">
        <v>21259</v>
      </c>
      <c r="J21314" s="15">
        <v>65.036609999999996</v>
      </c>
      <c r="K21314" s="15">
        <v>104.7919</v>
      </c>
    </row>
    <row r="21315" spans="9:11">
      <c r="I21315" s="15">
        <v>21260</v>
      </c>
      <c r="J21315" s="15">
        <v>67.438879999999997</v>
      </c>
      <c r="K21315" s="15">
        <v>124.36360000000001</v>
      </c>
    </row>
    <row r="21316" spans="9:11">
      <c r="I21316" s="15">
        <v>21261</v>
      </c>
      <c r="J21316" s="15">
        <v>66.470349999999996</v>
      </c>
      <c r="K21316" s="15">
        <v>128.76130000000001</v>
      </c>
    </row>
    <row r="21317" spans="9:11">
      <c r="I21317" s="15">
        <v>21262</v>
      </c>
      <c r="J21317" s="15">
        <v>70.208489999999998</v>
      </c>
      <c r="K21317" s="15">
        <v>144.07429999999999</v>
      </c>
    </row>
    <row r="21318" spans="9:11">
      <c r="I21318" s="15">
        <v>21263</v>
      </c>
      <c r="J21318" s="15">
        <v>67.135090000000005</v>
      </c>
      <c r="K21318" s="15">
        <v>125.9127</v>
      </c>
    </row>
    <row r="21319" spans="9:11">
      <c r="I21319" s="15">
        <v>21264</v>
      </c>
      <c r="J21319" s="15">
        <v>64.94556</v>
      </c>
      <c r="K21319" s="15">
        <v>129.39519999999999</v>
      </c>
    </row>
    <row r="21320" spans="9:11">
      <c r="I21320" s="15">
        <v>21265</v>
      </c>
      <c r="J21320" s="15">
        <v>68.596080000000001</v>
      </c>
      <c r="K21320" s="15">
        <v>118.1328</v>
      </c>
    </row>
    <row r="21321" spans="9:11">
      <c r="I21321" s="15">
        <v>21266</v>
      </c>
      <c r="J21321" s="15">
        <v>66.234350000000006</v>
      </c>
      <c r="K21321" s="15">
        <v>136.46199999999999</v>
      </c>
    </row>
    <row r="21322" spans="9:11">
      <c r="I21322" s="15">
        <v>21267</v>
      </c>
      <c r="J21322" s="15">
        <v>69.869759999999999</v>
      </c>
      <c r="K21322" s="15">
        <v>124.5872</v>
      </c>
    </row>
    <row r="21323" spans="9:11">
      <c r="I21323" s="15">
        <v>21268</v>
      </c>
      <c r="J21323" s="15">
        <v>67.157110000000003</v>
      </c>
      <c r="K21323" s="15">
        <v>121.2002</v>
      </c>
    </row>
    <row r="21324" spans="9:11">
      <c r="I21324" s="15">
        <v>21269</v>
      </c>
      <c r="J21324" s="15">
        <v>66.265100000000004</v>
      </c>
      <c r="K21324" s="15">
        <v>124.1129</v>
      </c>
    </row>
    <row r="21325" spans="9:11">
      <c r="I21325" s="15">
        <v>21270</v>
      </c>
      <c r="J21325" s="15">
        <v>68.356309999999993</v>
      </c>
      <c r="K21325" s="15">
        <v>129.73240000000001</v>
      </c>
    </row>
    <row r="21326" spans="9:11">
      <c r="I21326" s="15">
        <v>21271</v>
      </c>
      <c r="J21326" s="15">
        <v>71.296329999999998</v>
      </c>
      <c r="K21326" s="15">
        <v>135.89070000000001</v>
      </c>
    </row>
    <row r="21327" spans="9:11">
      <c r="I21327" s="15">
        <v>21272</v>
      </c>
      <c r="J21327" s="15">
        <v>70.111969999999999</v>
      </c>
      <c r="K21327" s="15">
        <v>139.28569999999999</v>
      </c>
    </row>
    <row r="21328" spans="9:11">
      <c r="I21328" s="15">
        <v>21273</v>
      </c>
      <c r="J21328" s="15">
        <v>66.105419999999995</v>
      </c>
      <c r="K21328" s="15">
        <v>133.48349999999999</v>
      </c>
    </row>
    <row r="21329" spans="9:11">
      <c r="I21329" s="15">
        <v>21274</v>
      </c>
      <c r="J21329" s="15">
        <v>69.083709999999996</v>
      </c>
      <c r="K21329" s="15">
        <v>133.6883</v>
      </c>
    </row>
    <row r="21330" spans="9:11">
      <c r="I21330" s="15">
        <v>21275</v>
      </c>
      <c r="J21330" s="15">
        <v>67.403670000000005</v>
      </c>
      <c r="K21330" s="15">
        <v>128.50470000000001</v>
      </c>
    </row>
    <row r="21331" spans="9:11">
      <c r="I21331" s="15">
        <v>21276</v>
      </c>
      <c r="J21331" s="15">
        <v>66.852890000000002</v>
      </c>
      <c r="K21331" s="15">
        <v>131.739</v>
      </c>
    </row>
    <row r="21332" spans="9:11">
      <c r="I21332" s="15">
        <v>21277</v>
      </c>
      <c r="J21332" s="15">
        <v>69.200630000000004</v>
      </c>
      <c r="K21332" s="15">
        <v>132.45580000000001</v>
      </c>
    </row>
    <row r="21333" spans="9:11">
      <c r="I21333" s="15">
        <v>21278</v>
      </c>
      <c r="J21333" s="15">
        <v>70.606719999999996</v>
      </c>
      <c r="K21333" s="15">
        <v>124.7653</v>
      </c>
    </row>
    <row r="21334" spans="9:11">
      <c r="I21334" s="15">
        <v>21279</v>
      </c>
      <c r="J21334" s="15">
        <v>68.536609999999996</v>
      </c>
      <c r="K21334" s="15">
        <v>121.9863</v>
      </c>
    </row>
    <row r="21335" spans="9:11">
      <c r="I21335" s="15">
        <v>21280</v>
      </c>
      <c r="J21335" s="15">
        <v>68.93974</v>
      </c>
      <c r="K21335" s="15">
        <v>131.56479999999999</v>
      </c>
    </row>
    <row r="21336" spans="9:11">
      <c r="I21336" s="15">
        <v>21281</v>
      </c>
      <c r="J21336" s="15">
        <v>67.969750000000005</v>
      </c>
      <c r="K21336" s="15">
        <v>127.7058</v>
      </c>
    </row>
    <row r="21337" spans="9:11">
      <c r="I21337" s="15">
        <v>21282</v>
      </c>
      <c r="J21337" s="15">
        <v>65.234819999999999</v>
      </c>
      <c r="K21337" s="15">
        <v>104.57859999999999</v>
      </c>
    </row>
    <row r="21338" spans="9:11">
      <c r="I21338" s="15">
        <v>21283</v>
      </c>
      <c r="J21338" s="15">
        <v>71.694100000000006</v>
      </c>
      <c r="K21338" s="15">
        <v>137.80699999999999</v>
      </c>
    </row>
    <row r="21339" spans="9:11">
      <c r="I21339" s="15">
        <v>21284</v>
      </c>
      <c r="J21339" s="15">
        <v>69.242009999999993</v>
      </c>
      <c r="K21339" s="15">
        <v>113.2636</v>
      </c>
    </row>
    <row r="21340" spans="9:11">
      <c r="I21340" s="15">
        <v>21285</v>
      </c>
      <c r="J21340" s="15">
        <v>67.940129999999996</v>
      </c>
      <c r="K21340" s="15">
        <v>140.45410000000001</v>
      </c>
    </row>
    <row r="21341" spans="9:11">
      <c r="I21341" s="15">
        <v>21286</v>
      </c>
      <c r="J21341" s="15">
        <v>69.612920000000003</v>
      </c>
      <c r="K21341" s="15">
        <v>132.77279999999999</v>
      </c>
    </row>
    <row r="21342" spans="9:11">
      <c r="I21342" s="15">
        <v>21287</v>
      </c>
      <c r="J21342" s="15">
        <v>67.279929999999993</v>
      </c>
      <c r="K21342" s="15">
        <v>122.6409</v>
      </c>
    </row>
    <row r="21343" spans="9:11">
      <c r="I21343" s="15">
        <v>21288</v>
      </c>
      <c r="J21343" s="15">
        <v>66.332970000000003</v>
      </c>
      <c r="K21343" s="15">
        <v>135.23009999999999</v>
      </c>
    </row>
    <row r="21344" spans="9:11">
      <c r="I21344" s="15">
        <v>21289</v>
      </c>
      <c r="J21344" s="15">
        <v>66.122050000000002</v>
      </c>
      <c r="K21344" s="15">
        <v>109.55880000000001</v>
      </c>
    </row>
    <row r="21345" spans="9:11">
      <c r="I21345" s="15">
        <v>21290</v>
      </c>
      <c r="J21345" s="15">
        <v>72.212239999999994</v>
      </c>
      <c r="K21345" s="15">
        <v>144.44880000000001</v>
      </c>
    </row>
    <row r="21346" spans="9:11">
      <c r="I21346" s="15">
        <v>21291</v>
      </c>
      <c r="J21346" s="15">
        <v>68.644859999999994</v>
      </c>
      <c r="K21346" s="15">
        <v>134.81440000000001</v>
      </c>
    </row>
    <row r="21347" spans="9:11">
      <c r="I21347" s="15">
        <v>21292</v>
      </c>
      <c r="J21347" s="15">
        <v>66.691559999999996</v>
      </c>
      <c r="K21347" s="15">
        <v>126.1919</v>
      </c>
    </row>
    <row r="21348" spans="9:11">
      <c r="I21348" s="15">
        <v>21293</v>
      </c>
      <c r="J21348" s="15">
        <v>65.731939999999994</v>
      </c>
      <c r="K21348" s="15">
        <v>116.6978</v>
      </c>
    </row>
    <row r="21349" spans="9:11">
      <c r="I21349" s="15">
        <v>21294</v>
      </c>
      <c r="J21349" s="15">
        <v>68.386319999999998</v>
      </c>
      <c r="K21349" s="15">
        <v>138.149</v>
      </c>
    </row>
    <row r="21350" spans="9:11">
      <c r="I21350" s="15">
        <v>21295</v>
      </c>
      <c r="J21350" s="15">
        <v>71.574640000000002</v>
      </c>
      <c r="K21350" s="15">
        <v>153.8989</v>
      </c>
    </row>
    <row r="21351" spans="9:11">
      <c r="I21351" s="15">
        <v>21296</v>
      </c>
      <c r="J21351" s="15">
        <v>71.704359999999994</v>
      </c>
      <c r="K21351" s="15">
        <v>130.43510000000001</v>
      </c>
    </row>
    <row r="21352" spans="9:11">
      <c r="I21352" s="15">
        <v>21297</v>
      </c>
      <c r="J21352" s="15">
        <v>71.22448</v>
      </c>
      <c r="K21352" s="15">
        <v>130.89439999999999</v>
      </c>
    </row>
    <row r="21353" spans="9:11">
      <c r="I21353" s="15">
        <v>21298</v>
      </c>
      <c r="J21353" s="15">
        <v>69.046490000000006</v>
      </c>
      <c r="K21353" s="15">
        <v>116.1818</v>
      </c>
    </row>
    <row r="21354" spans="9:11">
      <c r="I21354" s="15">
        <v>21299</v>
      </c>
      <c r="J21354" s="15">
        <v>69.244979999999998</v>
      </c>
      <c r="K21354" s="15">
        <v>131.2336</v>
      </c>
    </row>
    <row r="21355" spans="9:11">
      <c r="I21355" s="15">
        <v>21300</v>
      </c>
      <c r="J21355" s="15">
        <v>69.314549999999997</v>
      </c>
      <c r="K21355" s="15">
        <v>149.1439</v>
      </c>
    </row>
    <row r="21356" spans="9:11">
      <c r="I21356" s="15">
        <v>21301</v>
      </c>
      <c r="J21356" s="15">
        <v>67.377660000000006</v>
      </c>
      <c r="K21356" s="15">
        <v>116.1292</v>
      </c>
    </row>
    <row r="21357" spans="9:11">
      <c r="I21357" s="15">
        <v>21302</v>
      </c>
      <c r="J21357" s="15">
        <v>65.856729999999999</v>
      </c>
      <c r="K21357" s="15">
        <v>120.88330000000001</v>
      </c>
    </row>
    <row r="21358" spans="9:11">
      <c r="I21358" s="15">
        <v>21303</v>
      </c>
      <c r="J21358" s="15">
        <v>68.307100000000005</v>
      </c>
      <c r="K21358" s="15">
        <v>111.11579999999999</v>
      </c>
    </row>
    <row r="21359" spans="9:11">
      <c r="I21359" s="15">
        <v>21304</v>
      </c>
      <c r="J21359" s="15">
        <v>62.666110000000003</v>
      </c>
      <c r="K21359" s="15">
        <v>102.4978</v>
      </c>
    </row>
    <row r="21360" spans="9:11">
      <c r="I21360" s="15">
        <v>21305</v>
      </c>
      <c r="J21360" s="15">
        <v>66.11815</v>
      </c>
      <c r="K21360" s="15">
        <v>124.08320000000001</v>
      </c>
    </row>
    <row r="21361" spans="9:11">
      <c r="I21361" s="15">
        <v>21306</v>
      </c>
      <c r="J21361" s="15">
        <v>66.102329999999995</v>
      </c>
      <c r="K21361" s="15">
        <v>119.12050000000001</v>
      </c>
    </row>
    <row r="21362" spans="9:11">
      <c r="I21362" s="15">
        <v>21307</v>
      </c>
      <c r="J21362" s="15">
        <v>70.764740000000003</v>
      </c>
      <c r="K21362" s="15">
        <v>134.55269999999999</v>
      </c>
    </row>
    <row r="21363" spans="9:11">
      <c r="I21363" s="15">
        <v>21308</v>
      </c>
      <c r="J21363" s="15">
        <v>67.354100000000003</v>
      </c>
      <c r="K21363" s="15">
        <v>126.4415</v>
      </c>
    </row>
    <row r="21364" spans="9:11">
      <c r="I21364" s="15">
        <v>21309</v>
      </c>
      <c r="J21364" s="15">
        <v>67.290009999999995</v>
      </c>
      <c r="K21364" s="15">
        <v>115.4747</v>
      </c>
    </row>
    <row r="21365" spans="9:11">
      <c r="I21365" s="15">
        <v>21310</v>
      </c>
      <c r="J21365" s="15">
        <v>68.987799999999993</v>
      </c>
      <c r="K21365" s="15">
        <v>136.8897</v>
      </c>
    </row>
    <row r="21366" spans="9:11">
      <c r="I21366" s="15">
        <v>21311</v>
      </c>
      <c r="J21366" s="15">
        <v>67.502409999999998</v>
      </c>
      <c r="K21366" s="15">
        <v>129.61940000000001</v>
      </c>
    </row>
    <row r="21367" spans="9:11">
      <c r="I21367" s="15">
        <v>21312</v>
      </c>
      <c r="J21367" s="15">
        <v>67.805530000000005</v>
      </c>
      <c r="K21367" s="15">
        <v>131.81870000000001</v>
      </c>
    </row>
    <row r="21368" spans="9:11">
      <c r="I21368" s="15">
        <v>21313</v>
      </c>
      <c r="J21368" s="15">
        <v>70.863439999999997</v>
      </c>
      <c r="K21368" s="15">
        <v>143.7688</v>
      </c>
    </row>
    <row r="21369" spans="9:11">
      <c r="I21369" s="15">
        <v>21314</v>
      </c>
      <c r="J21369" s="15">
        <v>66.883870000000002</v>
      </c>
      <c r="K21369" s="15">
        <v>134.10929999999999</v>
      </c>
    </row>
    <row r="21370" spans="9:11">
      <c r="I21370" s="15">
        <v>21315</v>
      </c>
      <c r="J21370" s="15">
        <v>69.603020000000001</v>
      </c>
      <c r="K21370" s="15">
        <v>114.89279999999999</v>
      </c>
    </row>
    <row r="21371" spans="9:11">
      <c r="I21371" s="15">
        <v>21316</v>
      </c>
      <c r="J21371" s="15">
        <v>65.841499999999996</v>
      </c>
      <c r="K21371" s="15">
        <v>109.09910000000001</v>
      </c>
    </row>
    <row r="21372" spans="9:11">
      <c r="I21372" s="15">
        <v>21317</v>
      </c>
      <c r="J21372" s="15">
        <v>68.054079999999999</v>
      </c>
      <c r="K21372" s="15">
        <v>140.0282</v>
      </c>
    </row>
    <row r="21373" spans="9:11">
      <c r="I21373" s="15">
        <v>21318</v>
      </c>
      <c r="J21373" s="15">
        <v>67.791839999999993</v>
      </c>
      <c r="K21373" s="15">
        <v>130.66839999999999</v>
      </c>
    </row>
    <row r="21374" spans="9:11">
      <c r="I21374" s="15">
        <v>21319</v>
      </c>
      <c r="J21374" s="15">
        <v>66.632109999999997</v>
      </c>
      <c r="K21374" s="15">
        <v>130.5872</v>
      </c>
    </row>
    <row r="21375" spans="9:11">
      <c r="I21375" s="15">
        <v>21320</v>
      </c>
      <c r="J21375" s="15">
        <v>68.058620000000005</v>
      </c>
      <c r="K21375" s="15">
        <v>130.82550000000001</v>
      </c>
    </row>
    <row r="21376" spans="9:11">
      <c r="I21376" s="15">
        <v>21321</v>
      </c>
      <c r="J21376" s="15">
        <v>66.376149999999996</v>
      </c>
      <c r="K21376" s="15">
        <v>122.9051</v>
      </c>
    </row>
    <row r="21377" spans="9:11">
      <c r="I21377" s="15">
        <v>21322</v>
      </c>
      <c r="J21377" s="15">
        <v>66.677099999999996</v>
      </c>
      <c r="K21377" s="15">
        <v>106.32089999999999</v>
      </c>
    </row>
    <row r="21378" spans="9:11">
      <c r="I21378" s="15">
        <v>21323</v>
      </c>
      <c r="J21378" s="15">
        <v>63.971649999999997</v>
      </c>
      <c r="K21378" s="15">
        <v>125.9937</v>
      </c>
    </row>
    <row r="21379" spans="9:11">
      <c r="I21379" s="15">
        <v>21324</v>
      </c>
      <c r="J21379" s="15">
        <v>69.122510000000005</v>
      </c>
      <c r="K21379" s="15">
        <v>146.09780000000001</v>
      </c>
    </row>
    <row r="21380" spans="9:11">
      <c r="I21380" s="15">
        <v>21325</v>
      </c>
      <c r="J21380" s="15">
        <v>68.282089999999997</v>
      </c>
      <c r="K21380" s="15">
        <v>134.72290000000001</v>
      </c>
    </row>
    <row r="21381" spans="9:11">
      <c r="I21381" s="15">
        <v>21326</v>
      </c>
      <c r="J21381" s="15">
        <v>68.121629999999996</v>
      </c>
      <c r="K21381" s="15">
        <v>149.22380000000001</v>
      </c>
    </row>
    <row r="21382" spans="9:11">
      <c r="I21382" s="15">
        <v>21327</v>
      </c>
      <c r="J21382" s="15">
        <v>66.186779999999999</v>
      </c>
      <c r="K21382" s="15">
        <v>118.87649999999999</v>
      </c>
    </row>
    <row r="21383" spans="9:11">
      <c r="I21383" s="15">
        <v>21328</v>
      </c>
      <c r="J21383" s="15">
        <v>67.491550000000004</v>
      </c>
      <c r="K21383" s="15">
        <v>121.369</v>
      </c>
    </row>
    <row r="21384" spans="9:11">
      <c r="I21384" s="15">
        <v>21329</v>
      </c>
      <c r="J21384" s="15">
        <v>70.239779999999996</v>
      </c>
      <c r="K21384" s="15">
        <v>127.3437</v>
      </c>
    </row>
    <row r="21385" spans="9:11">
      <c r="I21385" s="15">
        <v>21330</v>
      </c>
      <c r="J21385" s="15">
        <v>69.188019999999995</v>
      </c>
      <c r="K21385" s="15">
        <v>119.51739999999999</v>
      </c>
    </row>
    <row r="21386" spans="9:11">
      <c r="I21386" s="15">
        <v>21331</v>
      </c>
      <c r="J21386" s="15">
        <v>66.987070000000003</v>
      </c>
      <c r="K21386" s="15">
        <v>115.3673</v>
      </c>
    </row>
    <row r="21387" spans="9:11">
      <c r="I21387" s="15">
        <v>21332</v>
      </c>
      <c r="J21387" s="15">
        <v>71.110330000000005</v>
      </c>
      <c r="K21387" s="15">
        <v>145.67609999999999</v>
      </c>
    </row>
    <row r="21388" spans="9:11">
      <c r="I21388" s="15">
        <v>21333</v>
      </c>
      <c r="J21388" s="15">
        <v>68.617140000000006</v>
      </c>
      <c r="K21388" s="15">
        <v>128.542</v>
      </c>
    </row>
    <row r="21389" spans="9:11">
      <c r="I21389" s="15">
        <v>21334</v>
      </c>
      <c r="J21389" s="15">
        <v>66.857699999999994</v>
      </c>
      <c r="K21389" s="15">
        <v>127.9222</v>
      </c>
    </row>
    <row r="21390" spans="9:11">
      <c r="I21390" s="15">
        <v>21335</v>
      </c>
      <c r="J21390" s="15">
        <v>67.075860000000006</v>
      </c>
      <c r="K21390" s="15">
        <v>138.22110000000001</v>
      </c>
    </row>
    <row r="21391" spans="9:11">
      <c r="I21391" s="15">
        <v>21336</v>
      </c>
      <c r="J21391" s="15">
        <v>63.931179999999998</v>
      </c>
      <c r="K21391" s="15">
        <v>111.91079999999999</v>
      </c>
    </row>
    <row r="21392" spans="9:11">
      <c r="I21392" s="15">
        <v>21337</v>
      </c>
      <c r="J21392" s="15">
        <v>65.859390000000005</v>
      </c>
      <c r="K21392" s="15">
        <v>113.125</v>
      </c>
    </row>
    <row r="21393" spans="9:11">
      <c r="I21393" s="15">
        <v>21338</v>
      </c>
      <c r="J21393" s="15">
        <v>69.444180000000003</v>
      </c>
      <c r="K21393" s="15">
        <v>139.1515</v>
      </c>
    </row>
    <row r="21394" spans="9:11">
      <c r="I21394" s="15">
        <v>21339</v>
      </c>
      <c r="J21394" s="15">
        <v>67.836799999999997</v>
      </c>
      <c r="K21394" s="15">
        <v>129.65710000000001</v>
      </c>
    </row>
    <row r="21395" spans="9:11">
      <c r="I21395" s="15">
        <v>21340</v>
      </c>
      <c r="J21395" s="15">
        <v>64.767780000000002</v>
      </c>
      <c r="K21395" s="15">
        <v>123.182</v>
      </c>
    </row>
    <row r="21396" spans="9:11">
      <c r="I21396" s="15">
        <v>21341</v>
      </c>
      <c r="J21396" s="15">
        <v>66.206599999999995</v>
      </c>
      <c r="K21396" s="15">
        <v>113.31399999999999</v>
      </c>
    </row>
    <row r="21397" spans="9:11">
      <c r="I21397" s="15">
        <v>21342</v>
      </c>
      <c r="J21397" s="15">
        <v>67.795360000000002</v>
      </c>
      <c r="K21397" s="15">
        <v>131.6799</v>
      </c>
    </row>
    <row r="21398" spans="9:11">
      <c r="I21398" s="15">
        <v>21343</v>
      </c>
      <c r="J21398" s="15">
        <v>72.017840000000007</v>
      </c>
      <c r="K21398" s="15">
        <v>124.9024</v>
      </c>
    </row>
    <row r="21399" spans="9:11">
      <c r="I21399" s="15">
        <v>21344</v>
      </c>
      <c r="J21399" s="15">
        <v>65.206280000000007</v>
      </c>
      <c r="K21399" s="15">
        <v>115.5842</v>
      </c>
    </row>
    <row r="21400" spans="9:11">
      <c r="I21400" s="15">
        <v>21345</v>
      </c>
      <c r="J21400" s="15">
        <v>67.385429999999999</v>
      </c>
      <c r="K21400" s="15">
        <v>127.10639999999999</v>
      </c>
    </row>
    <row r="21401" spans="9:11">
      <c r="I21401" s="15">
        <v>21346</v>
      </c>
      <c r="J21401" s="15">
        <v>66.569929999999999</v>
      </c>
      <c r="K21401" s="15">
        <v>115.3937</v>
      </c>
    </row>
    <row r="21402" spans="9:11">
      <c r="I21402" s="15">
        <v>21347</v>
      </c>
      <c r="J21402" s="15">
        <v>66.033259999999999</v>
      </c>
      <c r="K21402" s="15">
        <v>108.599</v>
      </c>
    </row>
    <row r="21403" spans="9:11">
      <c r="I21403" s="15">
        <v>21348</v>
      </c>
      <c r="J21403" s="15">
        <v>68.540840000000003</v>
      </c>
      <c r="K21403" s="15">
        <v>122.48139999999999</v>
      </c>
    </row>
    <row r="21404" spans="9:11">
      <c r="I21404" s="15">
        <v>21349</v>
      </c>
      <c r="J21404" s="15">
        <v>66.751779999999997</v>
      </c>
      <c r="K21404" s="15">
        <v>123.5222</v>
      </c>
    </row>
    <row r="21405" spans="9:11">
      <c r="I21405" s="15">
        <v>21350</v>
      </c>
      <c r="J21405" s="15">
        <v>71.836470000000006</v>
      </c>
      <c r="K21405" s="15">
        <v>140.7706</v>
      </c>
    </row>
    <row r="21406" spans="9:11">
      <c r="I21406" s="15">
        <v>21351</v>
      </c>
      <c r="J21406" s="15">
        <v>63.585949999999997</v>
      </c>
      <c r="K21406" s="15">
        <v>131.24029999999999</v>
      </c>
    </row>
    <row r="21407" spans="9:11">
      <c r="I21407" s="15">
        <v>21352</v>
      </c>
      <c r="J21407" s="15">
        <v>67.863560000000007</v>
      </c>
      <c r="K21407" s="15">
        <v>125.81270000000001</v>
      </c>
    </row>
    <row r="21408" spans="9:11">
      <c r="I21408" s="15">
        <v>21353</v>
      </c>
      <c r="J21408" s="15">
        <v>69.181719999999999</v>
      </c>
      <c r="K21408" s="15">
        <v>135.98349999999999</v>
      </c>
    </row>
    <row r="21409" spans="9:11">
      <c r="I21409" s="15">
        <v>21354</v>
      </c>
      <c r="J21409" s="15">
        <v>70.224419999999995</v>
      </c>
      <c r="K21409" s="15">
        <v>129.47030000000001</v>
      </c>
    </row>
    <row r="21410" spans="9:11">
      <c r="I21410" s="15">
        <v>21355</v>
      </c>
      <c r="J21410" s="15">
        <v>70.261930000000007</v>
      </c>
      <c r="K21410" s="15">
        <v>126.4545</v>
      </c>
    </row>
    <row r="21411" spans="9:11">
      <c r="I21411" s="15">
        <v>21356</v>
      </c>
      <c r="J21411" s="15">
        <v>68.253910000000005</v>
      </c>
      <c r="K21411" s="15">
        <v>131.46379999999999</v>
      </c>
    </row>
    <row r="21412" spans="9:11">
      <c r="I21412" s="15">
        <v>21357</v>
      </c>
      <c r="J21412" s="15">
        <v>67.647739999999999</v>
      </c>
      <c r="K21412" s="15">
        <v>133.374</v>
      </c>
    </row>
    <row r="21413" spans="9:11">
      <c r="I21413" s="15">
        <v>21358</v>
      </c>
      <c r="J21413" s="15">
        <v>67.604380000000006</v>
      </c>
      <c r="K21413" s="15">
        <v>113.66500000000001</v>
      </c>
    </row>
    <row r="21414" spans="9:11">
      <c r="I21414" s="15">
        <v>21359</v>
      </c>
      <c r="J21414" s="15">
        <v>64.181610000000006</v>
      </c>
      <c r="K21414" s="15">
        <v>92.721940000000004</v>
      </c>
    </row>
    <row r="21415" spans="9:11">
      <c r="I21415" s="15">
        <v>21360</v>
      </c>
      <c r="J21415" s="15">
        <v>69.071209999999994</v>
      </c>
      <c r="K21415" s="15">
        <v>133.70580000000001</v>
      </c>
    </row>
    <row r="21416" spans="9:11">
      <c r="I21416" s="15">
        <v>21361</v>
      </c>
      <c r="J21416" s="15">
        <v>67.163460000000001</v>
      </c>
      <c r="K21416" s="15">
        <v>119.9669</v>
      </c>
    </row>
    <row r="21417" spans="9:11">
      <c r="I21417" s="15">
        <v>21362</v>
      </c>
      <c r="J21417" s="15">
        <v>65.779510000000002</v>
      </c>
      <c r="K21417" s="15">
        <v>122.18819999999999</v>
      </c>
    </row>
    <row r="21418" spans="9:11">
      <c r="I21418" s="15">
        <v>21363</v>
      </c>
      <c r="J21418" s="15">
        <v>66.500730000000004</v>
      </c>
      <c r="K21418" s="15">
        <v>124.7978</v>
      </c>
    </row>
    <row r="21419" spans="9:11">
      <c r="I21419" s="15">
        <v>21364</v>
      </c>
      <c r="J21419" s="15">
        <v>63.974769999999999</v>
      </c>
      <c r="K21419" s="15">
        <v>113.8485</v>
      </c>
    </row>
    <row r="21420" spans="9:11">
      <c r="I21420" s="15">
        <v>21365</v>
      </c>
      <c r="J21420" s="15">
        <v>67.695369999999997</v>
      </c>
      <c r="K21420" s="15">
        <v>103.4807</v>
      </c>
    </row>
    <row r="21421" spans="9:11">
      <c r="I21421" s="15">
        <v>21366</v>
      </c>
      <c r="J21421" s="15">
        <v>70.514049999999997</v>
      </c>
      <c r="K21421" s="15">
        <v>154.96090000000001</v>
      </c>
    </row>
    <row r="21422" spans="9:11">
      <c r="I21422" s="15">
        <v>21367</v>
      </c>
      <c r="J21422" s="15">
        <v>69.769419999999997</v>
      </c>
      <c r="K21422" s="15">
        <v>133.34989999999999</v>
      </c>
    </row>
    <row r="21423" spans="9:11">
      <c r="I21423" s="15">
        <v>21368</v>
      </c>
      <c r="J21423" s="15">
        <v>70.561160000000001</v>
      </c>
      <c r="K21423" s="15">
        <v>142.82599999999999</v>
      </c>
    </row>
    <row r="21424" spans="9:11">
      <c r="I21424" s="15">
        <v>21369</v>
      </c>
      <c r="J21424" s="15">
        <v>68.603480000000005</v>
      </c>
      <c r="K21424" s="15">
        <v>115.6884</v>
      </c>
    </row>
    <row r="21425" spans="9:11">
      <c r="I21425" s="15">
        <v>21370</v>
      </c>
      <c r="J21425" s="15">
        <v>64.8078</v>
      </c>
      <c r="K21425" s="15">
        <v>126.7873</v>
      </c>
    </row>
    <row r="21426" spans="9:11">
      <c r="I21426" s="15">
        <v>21371</v>
      </c>
      <c r="J21426" s="15">
        <v>70.903170000000003</v>
      </c>
      <c r="K21426" s="15">
        <v>130.958</v>
      </c>
    </row>
    <row r="21427" spans="9:11">
      <c r="I21427" s="15">
        <v>21372</v>
      </c>
      <c r="J21427" s="15">
        <v>66.457040000000006</v>
      </c>
      <c r="K21427" s="15">
        <v>120.7458</v>
      </c>
    </row>
    <row r="21428" spans="9:11">
      <c r="I21428" s="15">
        <v>21373</v>
      </c>
      <c r="J21428" s="15">
        <v>69.812430000000006</v>
      </c>
      <c r="K21428" s="15">
        <v>134.6215</v>
      </c>
    </row>
    <row r="21429" spans="9:11">
      <c r="I21429" s="15">
        <v>21374</v>
      </c>
      <c r="J21429" s="15">
        <v>67.934560000000005</v>
      </c>
      <c r="K21429" s="15">
        <v>113.5044</v>
      </c>
    </row>
    <row r="21430" spans="9:11">
      <c r="I21430" s="15">
        <v>21375</v>
      </c>
      <c r="J21430" s="15">
        <v>68.217349999999996</v>
      </c>
      <c r="K21430" s="15">
        <v>122.932</v>
      </c>
    </row>
    <row r="21431" spans="9:11">
      <c r="I21431" s="15">
        <v>21376</v>
      </c>
      <c r="J21431" s="15">
        <v>70.495350000000002</v>
      </c>
      <c r="K21431" s="15">
        <v>141.46100000000001</v>
      </c>
    </row>
    <row r="21432" spans="9:11">
      <c r="I21432" s="15">
        <v>21377</v>
      </c>
      <c r="J21432" s="15">
        <v>67.391050000000007</v>
      </c>
      <c r="K21432" s="15">
        <v>106.465</v>
      </c>
    </row>
    <row r="21433" spans="9:11">
      <c r="I21433" s="15">
        <v>21378</v>
      </c>
      <c r="J21433" s="15">
        <v>71.675200000000004</v>
      </c>
      <c r="K21433" s="15">
        <v>139.76220000000001</v>
      </c>
    </row>
    <row r="21434" spans="9:11">
      <c r="I21434" s="15">
        <v>21379</v>
      </c>
      <c r="J21434" s="15">
        <v>68.595780000000005</v>
      </c>
      <c r="K21434" s="15">
        <v>147.41499999999999</v>
      </c>
    </row>
    <row r="21435" spans="9:11">
      <c r="I21435" s="15">
        <v>21380</v>
      </c>
      <c r="J21435" s="15">
        <v>67.086200000000005</v>
      </c>
      <c r="K21435" s="15">
        <v>115.6875</v>
      </c>
    </row>
    <row r="21436" spans="9:11">
      <c r="I21436" s="15">
        <v>21381</v>
      </c>
      <c r="J21436" s="15">
        <v>68.16122</v>
      </c>
      <c r="K21436" s="15">
        <v>136.50399999999999</v>
      </c>
    </row>
    <row r="21437" spans="9:11">
      <c r="I21437" s="15">
        <v>21382</v>
      </c>
      <c r="J21437" s="15">
        <v>67.987049999999996</v>
      </c>
      <c r="K21437" s="15">
        <v>105.91459999999999</v>
      </c>
    </row>
    <row r="21438" spans="9:11">
      <c r="I21438" s="15">
        <v>21383</v>
      </c>
      <c r="J21438" s="15">
        <v>64.808260000000004</v>
      </c>
      <c r="K21438" s="15">
        <v>114.3374</v>
      </c>
    </row>
    <row r="21439" spans="9:11">
      <c r="I21439" s="15">
        <v>21384</v>
      </c>
      <c r="J21439" s="15">
        <v>68.382320000000007</v>
      </c>
      <c r="K21439" s="15">
        <v>142.46350000000001</v>
      </c>
    </row>
    <row r="21440" spans="9:11">
      <c r="I21440" s="15">
        <v>21385</v>
      </c>
      <c r="J21440" s="15">
        <v>69.732230000000001</v>
      </c>
      <c r="K21440" s="15">
        <v>130.69290000000001</v>
      </c>
    </row>
    <row r="21441" spans="9:11">
      <c r="I21441" s="15">
        <v>21386</v>
      </c>
      <c r="J21441" s="15">
        <v>65.314819999999997</v>
      </c>
      <c r="K21441" s="15">
        <v>110.0279</v>
      </c>
    </row>
    <row r="21442" spans="9:11">
      <c r="I21442" s="15">
        <v>21387</v>
      </c>
      <c r="J21442" s="15">
        <v>67.939109999999999</v>
      </c>
      <c r="K21442" s="15">
        <v>117.1572</v>
      </c>
    </row>
    <row r="21443" spans="9:11">
      <c r="I21443" s="15">
        <v>21388</v>
      </c>
      <c r="J21443" s="15">
        <v>66.287809999999993</v>
      </c>
      <c r="K21443" s="15">
        <v>128.8133</v>
      </c>
    </row>
    <row r="21444" spans="9:11">
      <c r="I21444" s="15">
        <v>21389</v>
      </c>
      <c r="J21444" s="15">
        <v>65.319919999999996</v>
      </c>
      <c r="K21444" s="15">
        <v>157.92920000000001</v>
      </c>
    </row>
    <row r="21445" spans="9:11">
      <c r="I21445" s="15">
        <v>21390</v>
      </c>
      <c r="J21445" s="15">
        <v>67.56335</v>
      </c>
      <c r="K21445" s="15">
        <v>120.95699999999999</v>
      </c>
    </row>
    <row r="21446" spans="9:11">
      <c r="I21446" s="15">
        <v>21391</v>
      </c>
      <c r="J21446" s="15">
        <v>69.333619999999996</v>
      </c>
      <c r="K21446" s="15">
        <v>127.77379999999999</v>
      </c>
    </row>
    <row r="21447" spans="9:11">
      <c r="I21447" s="15">
        <v>21392</v>
      </c>
      <c r="J21447" s="15">
        <v>68.052819999999997</v>
      </c>
      <c r="K21447" s="15">
        <v>119.9513</v>
      </c>
    </row>
    <row r="21448" spans="9:11">
      <c r="I21448" s="15">
        <v>21393</v>
      </c>
      <c r="J21448" s="15">
        <v>68.731700000000004</v>
      </c>
      <c r="K21448" s="15">
        <v>130.57239999999999</v>
      </c>
    </row>
    <row r="21449" spans="9:11">
      <c r="I21449" s="15">
        <v>21394</v>
      </c>
      <c r="J21449" s="15">
        <v>66.244590000000002</v>
      </c>
      <c r="K21449" s="15">
        <v>131.61609999999999</v>
      </c>
    </row>
    <row r="21450" spans="9:11">
      <c r="I21450" s="15">
        <v>21395</v>
      </c>
      <c r="J21450" s="15">
        <v>67.138689999999997</v>
      </c>
      <c r="K21450" s="15">
        <v>130.79920000000001</v>
      </c>
    </row>
    <row r="21451" spans="9:11">
      <c r="I21451" s="15">
        <v>21396</v>
      </c>
      <c r="J21451" s="15">
        <v>64.884900000000002</v>
      </c>
      <c r="K21451" s="15">
        <v>115.8741</v>
      </c>
    </row>
    <row r="21452" spans="9:11">
      <c r="I21452" s="15">
        <v>21397</v>
      </c>
      <c r="J21452" s="15">
        <v>67.277169999999998</v>
      </c>
      <c r="K21452" s="15">
        <v>128.8991</v>
      </c>
    </row>
    <row r="21453" spans="9:11">
      <c r="I21453" s="15">
        <v>21398</v>
      </c>
      <c r="J21453" s="15">
        <v>66.585999999999999</v>
      </c>
      <c r="K21453" s="15">
        <v>116.0707</v>
      </c>
    </row>
    <row r="21454" spans="9:11">
      <c r="I21454" s="15">
        <v>21399</v>
      </c>
      <c r="J21454" s="15">
        <v>67.125609999999995</v>
      </c>
      <c r="K21454" s="15">
        <v>113.2244</v>
      </c>
    </row>
    <row r="21455" spans="9:11">
      <c r="I21455" s="15">
        <v>21400</v>
      </c>
      <c r="J21455" s="15">
        <v>65.227320000000006</v>
      </c>
      <c r="K21455" s="15">
        <v>115.86969999999999</v>
      </c>
    </row>
    <row r="21456" spans="9:11">
      <c r="I21456" s="15">
        <v>21401</v>
      </c>
      <c r="J21456" s="15">
        <v>67.586759999999998</v>
      </c>
      <c r="K21456" s="15">
        <v>132.61080000000001</v>
      </c>
    </row>
    <row r="21457" spans="9:11">
      <c r="I21457" s="15">
        <v>21402</v>
      </c>
      <c r="J21457" s="15">
        <v>69.533280000000005</v>
      </c>
      <c r="K21457" s="15">
        <v>124.12009999999999</v>
      </c>
    </row>
    <row r="21458" spans="9:11">
      <c r="I21458" s="15">
        <v>21403</v>
      </c>
      <c r="J21458" s="15">
        <v>68.830489999999998</v>
      </c>
      <c r="K21458" s="15">
        <v>141.37010000000001</v>
      </c>
    </row>
    <row r="21459" spans="9:11">
      <c r="I21459" s="15">
        <v>21404</v>
      </c>
      <c r="J21459" s="15">
        <v>68.310990000000004</v>
      </c>
      <c r="K21459" s="15">
        <v>116.92400000000001</v>
      </c>
    </row>
    <row r="21460" spans="9:11">
      <c r="I21460" s="15">
        <v>21405</v>
      </c>
      <c r="J21460" s="15">
        <v>68.743870000000001</v>
      </c>
      <c r="K21460" s="15">
        <v>124.97069999999999</v>
      </c>
    </row>
    <row r="21461" spans="9:11">
      <c r="I21461" s="15">
        <v>21406</v>
      </c>
      <c r="J21461" s="15">
        <v>64.098500000000001</v>
      </c>
      <c r="K21461" s="15">
        <v>103.2453</v>
      </c>
    </row>
    <row r="21462" spans="9:11">
      <c r="I21462" s="15">
        <v>21407</v>
      </c>
      <c r="J21462" s="15">
        <v>70.838899999999995</v>
      </c>
      <c r="K21462" s="15">
        <v>150.1694</v>
      </c>
    </row>
    <row r="21463" spans="9:11">
      <c r="I21463" s="15">
        <v>21408</v>
      </c>
      <c r="J21463" s="15">
        <v>68.978300000000004</v>
      </c>
      <c r="K21463" s="15">
        <v>130.9676</v>
      </c>
    </row>
    <row r="21464" spans="9:11">
      <c r="I21464" s="15">
        <v>21409</v>
      </c>
      <c r="J21464" s="15">
        <v>67.488169999999997</v>
      </c>
      <c r="K21464" s="15">
        <v>124.8039</v>
      </c>
    </row>
    <row r="21465" spans="9:11">
      <c r="I21465" s="15">
        <v>21410</v>
      </c>
      <c r="J21465" s="15">
        <v>69.270809999999997</v>
      </c>
      <c r="K21465" s="15">
        <v>124.6497</v>
      </c>
    </row>
    <row r="21466" spans="9:11">
      <c r="I21466" s="15">
        <v>21411</v>
      </c>
      <c r="J21466" s="15">
        <v>67.120819999999995</v>
      </c>
      <c r="K21466" s="15">
        <v>119.5077</v>
      </c>
    </row>
    <row r="21467" spans="9:11">
      <c r="I21467" s="15">
        <v>21412</v>
      </c>
      <c r="J21467" s="15">
        <v>70.779560000000004</v>
      </c>
      <c r="K21467" s="15">
        <v>125.81140000000001</v>
      </c>
    </row>
    <row r="21468" spans="9:11">
      <c r="I21468" s="15">
        <v>21413</v>
      </c>
      <c r="J21468" s="15">
        <v>67.97148</v>
      </c>
      <c r="K21468" s="15">
        <v>111.5771</v>
      </c>
    </row>
    <row r="21469" spans="9:11">
      <c r="I21469" s="15">
        <v>21414</v>
      </c>
      <c r="J21469" s="15">
        <v>72.829089999999994</v>
      </c>
      <c r="K21469" s="15">
        <v>149.13419999999999</v>
      </c>
    </row>
    <row r="21470" spans="9:11">
      <c r="I21470" s="15">
        <v>21415</v>
      </c>
      <c r="J21470" s="15">
        <v>66.000349999999997</v>
      </c>
      <c r="K21470" s="15">
        <v>115.6001</v>
      </c>
    </row>
    <row r="21471" spans="9:11">
      <c r="I21471" s="15">
        <v>21416</v>
      </c>
      <c r="J21471" s="15">
        <v>66.373279999999994</v>
      </c>
      <c r="K21471" s="15">
        <v>127.1567</v>
      </c>
    </row>
    <row r="21472" spans="9:11">
      <c r="I21472" s="15">
        <v>21417</v>
      </c>
      <c r="J21472" s="15">
        <v>67.243949999999998</v>
      </c>
      <c r="K21472" s="15">
        <v>128.69919999999999</v>
      </c>
    </row>
    <row r="21473" spans="9:11">
      <c r="I21473" s="15">
        <v>21418</v>
      </c>
      <c r="J21473" s="15">
        <v>69.451930000000004</v>
      </c>
      <c r="K21473" s="15">
        <v>122.1409</v>
      </c>
    </row>
    <row r="21474" spans="9:11">
      <c r="I21474" s="15">
        <v>21419</v>
      </c>
      <c r="J21474" s="15">
        <v>70.321669999999997</v>
      </c>
      <c r="K21474" s="15">
        <v>133.63210000000001</v>
      </c>
    </row>
    <row r="21475" spans="9:11">
      <c r="I21475" s="15">
        <v>21420</v>
      </c>
      <c r="J21475" s="15">
        <v>64.852869999999996</v>
      </c>
      <c r="K21475" s="15">
        <v>124.4417</v>
      </c>
    </row>
    <row r="21476" spans="9:11">
      <c r="I21476" s="15">
        <v>21421</v>
      </c>
      <c r="J21476" s="15">
        <v>66.820490000000007</v>
      </c>
      <c r="K21476" s="15">
        <v>124.4221</v>
      </c>
    </row>
    <row r="21477" spans="9:11">
      <c r="I21477" s="15">
        <v>21422</v>
      </c>
      <c r="J21477" s="15">
        <v>67.882580000000004</v>
      </c>
      <c r="K21477" s="15">
        <v>124.2948</v>
      </c>
    </row>
    <row r="21478" spans="9:11">
      <c r="I21478" s="15">
        <v>21423</v>
      </c>
      <c r="J21478" s="15">
        <v>68.265950000000004</v>
      </c>
      <c r="K21478" s="15">
        <v>121.0339</v>
      </c>
    </row>
    <row r="21479" spans="9:11">
      <c r="I21479" s="15">
        <v>21424</v>
      </c>
      <c r="J21479" s="15">
        <v>66.405950000000004</v>
      </c>
      <c r="K21479" s="15">
        <v>108.30410000000001</v>
      </c>
    </row>
    <row r="21480" spans="9:11">
      <c r="I21480" s="15">
        <v>21425</v>
      </c>
      <c r="J21480" s="15">
        <v>69.547690000000003</v>
      </c>
      <c r="K21480" s="15">
        <v>148.92339999999999</v>
      </c>
    </row>
    <row r="21481" spans="9:11">
      <c r="I21481" s="15">
        <v>21426</v>
      </c>
      <c r="J21481" s="15">
        <v>68.918509999999998</v>
      </c>
      <c r="K21481" s="15">
        <v>117.45659999999999</v>
      </c>
    </row>
    <row r="21482" spans="9:11">
      <c r="I21482" s="15">
        <v>21427</v>
      </c>
      <c r="J21482" s="15">
        <v>67.191599999999994</v>
      </c>
      <c r="K21482" s="15">
        <v>123.127</v>
      </c>
    </row>
    <row r="21483" spans="9:11">
      <c r="I21483" s="15">
        <v>21428</v>
      </c>
      <c r="J21483" s="15">
        <v>67.338890000000006</v>
      </c>
      <c r="K21483" s="15">
        <v>120.5712</v>
      </c>
    </row>
    <row r="21484" spans="9:11">
      <c r="I21484" s="15">
        <v>21429</v>
      </c>
      <c r="J21484" s="15">
        <v>67.053470000000004</v>
      </c>
      <c r="K21484" s="15">
        <v>120.1048</v>
      </c>
    </row>
    <row r="21485" spans="9:11">
      <c r="I21485" s="15">
        <v>21430</v>
      </c>
      <c r="J21485" s="15">
        <v>66.712620000000001</v>
      </c>
      <c r="K21485" s="15">
        <v>124.31529999999999</v>
      </c>
    </row>
    <row r="21486" spans="9:11">
      <c r="I21486" s="15">
        <v>21431</v>
      </c>
      <c r="J21486" s="15">
        <v>69.988860000000003</v>
      </c>
      <c r="K21486" s="15">
        <v>141.4564</v>
      </c>
    </row>
    <row r="21487" spans="9:11">
      <c r="I21487" s="15">
        <v>21432</v>
      </c>
      <c r="J21487" s="15">
        <v>71.510130000000004</v>
      </c>
      <c r="K21487" s="15">
        <v>139.88310000000001</v>
      </c>
    </row>
    <row r="21488" spans="9:11">
      <c r="I21488" s="15">
        <v>21433</v>
      </c>
      <c r="J21488" s="15">
        <v>73.192679999999996</v>
      </c>
      <c r="K21488" s="15">
        <v>150.9736</v>
      </c>
    </row>
    <row r="21489" spans="9:11">
      <c r="I21489" s="15">
        <v>21434</v>
      </c>
      <c r="J21489" s="15">
        <v>67.791560000000004</v>
      </c>
      <c r="K21489" s="15">
        <v>132.7662</v>
      </c>
    </row>
    <row r="21490" spans="9:11">
      <c r="I21490" s="15">
        <v>21435</v>
      </c>
      <c r="J21490" s="15">
        <v>68.641260000000003</v>
      </c>
      <c r="K21490" s="15">
        <v>132.45779999999999</v>
      </c>
    </row>
    <row r="21491" spans="9:11">
      <c r="I21491" s="15">
        <v>21436</v>
      </c>
      <c r="J21491" s="15">
        <v>66.172870000000003</v>
      </c>
      <c r="K21491" s="15">
        <v>133.45760000000001</v>
      </c>
    </row>
    <row r="21492" spans="9:11">
      <c r="I21492" s="15">
        <v>21437</v>
      </c>
      <c r="J21492" s="15">
        <v>67.353480000000005</v>
      </c>
      <c r="K21492" s="15">
        <v>134.56549999999999</v>
      </c>
    </row>
    <row r="21493" spans="9:11">
      <c r="I21493" s="15">
        <v>21438</v>
      </c>
      <c r="J21493" s="15">
        <v>67.26831</v>
      </c>
      <c r="K21493" s="15">
        <v>123.5621</v>
      </c>
    </row>
    <row r="21494" spans="9:11">
      <c r="I21494" s="15">
        <v>21439</v>
      </c>
      <c r="J21494" s="15">
        <v>66.434979999999996</v>
      </c>
      <c r="K21494" s="15">
        <v>113.64409999999999</v>
      </c>
    </row>
    <row r="21495" spans="9:11">
      <c r="I21495" s="15">
        <v>21440</v>
      </c>
      <c r="J21495" s="15">
        <v>69.662580000000005</v>
      </c>
      <c r="K21495" s="15">
        <v>122.20910000000001</v>
      </c>
    </row>
    <row r="21496" spans="9:11">
      <c r="I21496" s="15">
        <v>21441</v>
      </c>
      <c r="J21496" s="15">
        <v>67.468239999999994</v>
      </c>
      <c r="K21496" s="15">
        <v>107.2974</v>
      </c>
    </row>
    <row r="21497" spans="9:11">
      <c r="I21497" s="15">
        <v>21442</v>
      </c>
      <c r="J21497" s="15">
        <v>71.539820000000006</v>
      </c>
      <c r="K21497" s="15">
        <v>140.10550000000001</v>
      </c>
    </row>
    <row r="21498" spans="9:11">
      <c r="I21498" s="15">
        <v>21443</v>
      </c>
      <c r="J21498" s="15">
        <v>70.507549999999995</v>
      </c>
      <c r="K21498" s="15">
        <v>130.405</v>
      </c>
    </row>
    <row r="21499" spans="9:11">
      <c r="I21499" s="15">
        <v>21444</v>
      </c>
      <c r="J21499" s="15">
        <v>67.393439999999998</v>
      </c>
      <c r="K21499" s="15">
        <v>140.96440000000001</v>
      </c>
    </row>
    <row r="21500" spans="9:11">
      <c r="I21500" s="15">
        <v>21445</v>
      </c>
      <c r="J21500" s="15">
        <v>68.287710000000004</v>
      </c>
      <c r="K21500" s="15">
        <v>142.51920000000001</v>
      </c>
    </row>
    <row r="21501" spans="9:11">
      <c r="I21501" s="15">
        <v>21446</v>
      </c>
      <c r="J21501" s="15">
        <v>70.859480000000005</v>
      </c>
      <c r="K21501" s="15">
        <v>143.53639999999999</v>
      </c>
    </row>
    <row r="21502" spans="9:11">
      <c r="I21502" s="15">
        <v>21447</v>
      </c>
      <c r="J21502" s="15">
        <v>68.202600000000004</v>
      </c>
      <c r="K21502" s="15">
        <v>128.70429999999999</v>
      </c>
    </row>
    <row r="21503" spans="9:11">
      <c r="I21503" s="15">
        <v>21448</v>
      </c>
      <c r="J21503" s="15">
        <v>71.525649999999999</v>
      </c>
      <c r="K21503" s="15">
        <v>142.5129</v>
      </c>
    </row>
    <row r="21504" spans="9:11">
      <c r="I21504" s="15">
        <v>21449</v>
      </c>
      <c r="J21504" s="15">
        <v>67.685779999999994</v>
      </c>
      <c r="K21504" s="15">
        <v>122.5681</v>
      </c>
    </row>
    <row r="21505" spans="9:11">
      <c r="I21505" s="15">
        <v>21450</v>
      </c>
      <c r="J21505" s="15">
        <v>68.770330000000001</v>
      </c>
      <c r="K21505" s="15">
        <v>145.57499999999999</v>
      </c>
    </row>
    <row r="21506" spans="9:11">
      <c r="I21506" s="15">
        <v>21451</v>
      </c>
      <c r="J21506" s="15">
        <v>69.696719999999999</v>
      </c>
      <c r="K21506" s="15">
        <v>124.4363</v>
      </c>
    </row>
    <row r="21507" spans="9:11">
      <c r="I21507" s="15">
        <v>21452</v>
      </c>
      <c r="J21507" s="15">
        <v>69.863320000000002</v>
      </c>
      <c r="K21507" s="15">
        <v>132.81979999999999</v>
      </c>
    </row>
    <row r="21508" spans="9:11">
      <c r="I21508" s="15">
        <v>21453</v>
      </c>
      <c r="J21508" s="15">
        <v>68.11448</v>
      </c>
      <c r="K21508" s="15">
        <v>130.31120000000001</v>
      </c>
    </row>
    <row r="21509" spans="9:11">
      <c r="I21509" s="15">
        <v>21454</v>
      </c>
      <c r="J21509" s="15">
        <v>67.440929999999994</v>
      </c>
      <c r="K21509" s="15">
        <v>132.87809999999999</v>
      </c>
    </row>
    <row r="21510" spans="9:11">
      <c r="I21510" s="15">
        <v>21455</v>
      </c>
      <c r="J21510" s="15">
        <v>64.594189999999998</v>
      </c>
      <c r="K21510" s="15">
        <v>103.0731</v>
      </c>
    </row>
    <row r="21511" spans="9:11">
      <c r="I21511" s="15">
        <v>21456</v>
      </c>
      <c r="J21511" s="15">
        <v>66.899659999999997</v>
      </c>
      <c r="K21511" s="15">
        <v>119.96469999999999</v>
      </c>
    </row>
    <row r="21512" spans="9:11">
      <c r="I21512" s="15">
        <v>21457</v>
      </c>
      <c r="J21512" s="15">
        <v>66.467179999999999</v>
      </c>
      <c r="K21512" s="15">
        <v>113.4911</v>
      </c>
    </row>
    <row r="21513" spans="9:11">
      <c r="I21513" s="15">
        <v>21458</v>
      </c>
      <c r="J21513" s="15">
        <v>68.197230000000005</v>
      </c>
      <c r="K21513" s="15">
        <v>124.66500000000001</v>
      </c>
    </row>
    <row r="21514" spans="9:11">
      <c r="I21514" s="15">
        <v>21459</v>
      </c>
      <c r="J21514" s="15">
        <v>69.784490000000005</v>
      </c>
      <c r="K21514" s="15">
        <v>137.4408</v>
      </c>
    </row>
    <row r="21515" spans="9:11">
      <c r="I21515" s="15">
        <v>21460</v>
      </c>
      <c r="J21515" s="15">
        <v>66.843779999999995</v>
      </c>
      <c r="K21515" s="15">
        <v>117.16</v>
      </c>
    </row>
    <row r="21516" spans="9:11">
      <c r="I21516" s="15">
        <v>21461</v>
      </c>
      <c r="J21516" s="15">
        <v>67.607050000000001</v>
      </c>
      <c r="K21516" s="15">
        <v>117.721</v>
      </c>
    </row>
    <row r="21517" spans="9:11">
      <c r="I21517" s="15">
        <v>21462</v>
      </c>
      <c r="J21517" s="15">
        <v>69.815359999999998</v>
      </c>
      <c r="K21517" s="15">
        <v>130.96690000000001</v>
      </c>
    </row>
    <row r="21518" spans="9:11">
      <c r="I21518" s="15">
        <v>21463</v>
      </c>
      <c r="J21518" s="15">
        <v>68.718770000000006</v>
      </c>
      <c r="K21518" s="15">
        <v>128.52180000000001</v>
      </c>
    </row>
    <row r="21519" spans="9:11">
      <c r="I21519" s="15">
        <v>21464</v>
      </c>
      <c r="J21519" s="15">
        <v>69.443190000000001</v>
      </c>
      <c r="K21519" s="15">
        <v>119.09869999999999</v>
      </c>
    </row>
    <row r="21520" spans="9:11">
      <c r="I21520" s="15">
        <v>21465</v>
      </c>
      <c r="J21520" s="15">
        <v>66.789969999999997</v>
      </c>
      <c r="K21520" s="15">
        <v>124.5261</v>
      </c>
    </row>
    <row r="21521" spans="9:11">
      <c r="I21521" s="15">
        <v>21466</v>
      </c>
      <c r="J21521" s="15">
        <v>70.369010000000003</v>
      </c>
      <c r="K21521" s="15">
        <v>141.01140000000001</v>
      </c>
    </row>
    <row r="21522" spans="9:11">
      <c r="I21522" s="15">
        <v>21467</v>
      </c>
      <c r="J21522" s="15">
        <v>68.406779999999998</v>
      </c>
      <c r="K21522" s="15">
        <v>128.6087</v>
      </c>
    </row>
    <row r="21523" spans="9:11">
      <c r="I21523" s="15">
        <v>21468</v>
      </c>
      <c r="J21523" s="15">
        <v>66.174639999999997</v>
      </c>
      <c r="K21523" s="15">
        <v>115.93340000000001</v>
      </c>
    </row>
    <row r="21524" spans="9:11">
      <c r="I21524" s="15">
        <v>21469</v>
      </c>
      <c r="J21524" s="15">
        <v>64.053989999999999</v>
      </c>
      <c r="K21524" s="15">
        <v>133.08340000000001</v>
      </c>
    </row>
    <row r="21525" spans="9:11">
      <c r="I21525" s="15">
        <v>21470</v>
      </c>
      <c r="J21525" s="15">
        <v>66.907629999999997</v>
      </c>
      <c r="K21525" s="15">
        <v>128.57769999999999</v>
      </c>
    </row>
    <row r="21526" spans="9:11">
      <c r="I21526" s="15">
        <v>21471</v>
      </c>
      <c r="J21526" s="15">
        <v>66.080719999999999</v>
      </c>
      <c r="K21526" s="15">
        <v>103.0628</v>
      </c>
    </row>
    <row r="21527" spans="9:11">
      <c r="I21527" s="15">
        <v>21472</v>
      </c>
      <c r="J21527" s="15">
        <v>68.689989999999995</v>
      </c>
      <c r="K21527" s="15">
        <v>121.2085</v>
      </c>
    </row>
    <row r="21528" spans="9:11">
      <c r="I21528" s="15">
        <v>21473</v>
      </c>
      <c r="J21528" s="15">
        <v>66.157160000000005</v>
      </c>
      <c r="K21528" s="15">
        <v>121.0179</v>
      </c>
    </row>
    <row r="21529" spans="9:11">
      <c r="I21529" s="15">
        <v>21474</v>
      </c>
      <c r="J21529" s="15">
        <v>68.646289999999993</v>
      </c>
      <c r="K21529" s="15">
        <v>122.4392</v>
      </c>
    </row>
    <row r="21530" spans="9:11">
      <c r="I21530" s="15">
        <v>21475</v>
      </c>
      <c r="J21530" s="15">
        <v>64.941190000000006</v>
      </c>
      <c r="K21530" s="15">
        <v>116.4141</v>
      </c>
    </row>
    <row r="21531" spans="9:11">
      <c r="I21531" s="15">
        <v>21476</v>
      </c>
      <c r="J21531" s="15">
        <v>68.070149999999998</v>
      </c>
      <c r="K21531" s="15">
        <v>137.38059999999999</v>
      </c>
    </row>
    <row r="21532" spans="9:11">
      <c r="I21532" s="15">
        <v>21477</v>
      </c>
      <c r="J21532" s="15">
        <v>64.008690000000001</v>
      </c>
      <c r="K21532" s="15">
        <v>118.3034</v>
      </c>
    </row>
    <row r="21533" spans="9:11">
      <c r="I21533" s="15">
        <v>21478</v>
      </c>
      <c r="J21533" s="15">
        <v>65.536829999999995</v>
      </c>
      <c r="K21533" s="15">
        <v>107.9785</v>
      </c>
    </row>
    <row r="21534" spans="9:11">
      <c r="I21534" s="15">
        <v>21479</v>
      </c>
      <c r="J21534" s="15">
        <v>67.414709999999999</v>
      </c>
      <c r="K21534" s="15">
        <v>121.7855</v>
      </c>
    </row>
    <row r="21535" spans="9:11">
      <c r="I21535" s="15">
        <v>21480</v>
      </c>
      <c r="J21535" s="15">
        <v>65.745840000000001</v>
      </c>
      <c r="K21535" s="15">
        <v>121.5395</v>
      </c>
    </row>
    <row r="21536" spans="9:11">
      <c r="I21536" s="15">
        <v>21481</v>
      </c>
      <c r="J21536" s="15">
        <v>66.189869999999999</v>
      </c>
      <c r="K21536" s="15">
        <v>140.96199999999999</v>
      </c>
    </row>
    <row r="21537" spans="9:11">
      <c r="I21537" s="15">
        <v>21482</v>
      </c>
      <c r="J21537" s="15">
        <v>63.73028</v>
      </c>
      <c r="K21537" s="15">
        <v>114.86279999999999</v>
      </c>
    </row>
    <row r="21538" spans="9:11">
      <c r="I21538" s="15">
        <v>21483</v>
      </c>
      <c r="J21538" s="15">
        <v>67.537800000000004</v>
      </c>
      <c r="K21538" s="15">
        <v>107.9156</v>
      </c>
    </row>
    <row r="21539" spans="9:11">
      <c r="I21539" s="15">
        <v>21484</v>
      </c>
      <c r="J21539" s="15">
        <v>68.832589999999996</v>
      </c>
      <c r="K21539" s="15">
        <v>123.8887</v>
      </c>
    </row>
    <row r="21540" spans="9:11">
      <c r="I21540" s="15">
        <v>21485</v>
      </c>
      <c r="J21540" s="15">
        <v>68.60078</v>
      </c>
      <c r="K21540" s="15">
        <v>114.8935</v>
      </c>
    </row>
    <row r="21541" spans="9:11">
      <c r="I21541" s="15">
        <v>21486</v>
      </c>
      <c r="J21541" s="15">
        <v>70.337580000000003</v>
      </c>
      <c r="K21541" s="15">
        <v>135.3466</v>
      </c>
    </row>
    <row r="21542" spans="9:11">
      <c r="I21542" s="15">
        <v>21487</v>
      </c>
      <c r="J21542" s="15">
        <v>68.063190000000006</v>
      </c>
      <c r="K21542" s="15">
        <v>122.375</v>
      </c>
    </row>
    <row r="21543" spans="9:11">
      <c r="I21543" s="15">
        <v>21488</v>
      </c>
      <c r="J21543" s="15">
        <v>67.310839999999999</v>
      </c>
      <c r="K21543" s="15">
        <v>134.7184</v>
      </c>
    </row>
    <row r="21544" spans="9:11">
      <c r="I21544" s="15">
        <v>21489</v>
      </c>
      <c r="J21544" s="15">
        <v>67.935479999999998</v>
      </c>
      <c r="K21544" s="15">
        <v>111.85760000000001</v>
      </c>
    </row>
    <row r="21545" spans="9:11">
      <c r="I21545" s="15">
        <v>21490</v>
      </c>
      <c r="J21545" s="15">
        <v>70.216160000000002</v>
      </c>
      <c r="K21545" s="15">
        <v>124.6681</v>
      </c>
    </row>
    <row r="21546" spans="9:11">
      <c r="I21546" s="15">
        <v>21491</v>
      </c>
      <c r="J21546" s="15">
        <v>70.227149999999995</v>
      </c>
      <c r="K21546" s="15">
        <v>126.5091</v>
      </c>
    </row>
    <row r="21547" spans="9:11">
      <c r="I21547" s="15">
        <v>21492</v>
      </c>
      <c r="J21547" s="15">
        <v>67.418530000000004</v>
      </c>
      <c r="K21547" s="15">
        <v>123.4532</v>
      </c>
    </row>
    <row r="21548" spans="9:11">
      <c r="I21548" s="15">
        <v>21493</v>
      </c>
      <c r="J21548" s="15">
        <v>69.668760000000006</v>
      </c>
      <c r="K21548" s="15">
        <v>126.58929999999999</v>
      </c>
    </row>
    <row r="21549" spans="9:11">
      <c r="I21549" s="15">
        <v>21494</v>
      </c>
      <c r="J21549" s="15">
        <v>66.518619999999999</v>
      </c>
      <c r="K21549" s="15">
        <v>131.94220000000001</v>
      </c>
    </row>
    <row r="21550" spans="9:11">
      <c r="I21550" s="15">
        <v>21495</v>
      </c>
      <c r="J21550" s="15">
        <v>66.561670000000007</v>
      </c>
      <c r="K21550" s="15">
        <v>123.71169999999999</v>
      </c>
    </row>
    <row r="21551" spans="9:11">
      <c r="I21551" s="15">
        <v>21496</v>
      </c>
      <c r="J21551" s="15">
        <v>65.372039999999998</v>
      </c>
      <c r="K21551" s="15">
        <v>125.3946</v>
      </c>
    </row>
    <row r="21552" spans="9:11">
      <c r="I21552" s="15">
        <v>21497</v>
      </c>
      <c r="J21552" s="15">
        <v>71.0227</v>
      </c>
      <c r="K21552" s="15">
        <v>140.9263</v>
      </c>
    </row>
    <row r="21553" spans="9:11">
      <c r="I21553" s="15">
        <v>21498</v>
      </c>
      <c r="J21553" s="15">
        <v>69.768029999999996</v>
      </c>
      <c r="K21553" s="15">
        <v>125.93089999999999</v>
      </c>
    </row>
    <row r="21554" spans="9:11">
      <c r="I21554" s="15">
        <v>21499</v>
      </c>
      <c r="J21554" s="15">
        <v>69.131290000000007</v>
      </c>
      <c r="K21554" s="15">
        <v>124.67449999999999</v>
      </c>
    </row>
    <row r="21555" spans="9:11">
      <c r="I21555" s="15">
        <v>21500</v>
      </c>
      <c r="J21555" s="15">
        <v>70.112229999999997</v>
      </c>
      <c r="K21555" s="15">
        <v>142.23699999999999</v>
      </c>
    </row>
    <row r="21556" spans="9:11">
      <c r="I21556" s="15">
        <v>21501</v>
      </c>
      <c r="J21556" s="15">
        <v>66.652929999999998</v>
      </c>
      <c r="K21556" s="15">
        <v>122.37009999999999</v>
      </c>
    </row>
    <row r="21557" spans="9:11">
      <c r="I21557" s="15">
        <v>21502</v>
      </c>
      <c r="J21557" s="15">
        <v>71.505120000000005</v>
      </c>
      <c r="K21557" s="15">
        <v>126.6515</v>
      </c>
    </row>
    <row r="21558" spans="9:11">
      <c r="I21558" s="15">
        <v>21503</v>
      </c>
      <c r="J21558" s="15">
        <v>67.359729999999999</v>
      </c>
      <c r="K21558" s="15">
        <v>133.44159999999999</v>
      </c>
    </row>
    <row r="21559" spans="9:11">
      <c r="I21559" s="15">
        <v>21504</v>
      </c>
      <c r="J21559" s="15">
        <v>67.052499999999995</v>
      </c>
      <c r="K21559" s="15">
        <v>125.5655</v>
      </c>
    </row>
    <row r="21560" spans="9:11">
      <c r="I21560" s="15">
        <v>21505</v>
      </c>
      <c r="J21560" s="15">
        <v>70.827730000000003</v>
      </c>
      <c r="K21560" s="15">
        <v>148.35589999999999</v>
      </c>
    </row>
    <row r="21561" spans="9:11">
      <c r="I21561" s="15">
        <v>21506</v>
      </c>
      <c r="J21561" s="15">
        <v>68.419370000000001</v>
      </c>
      <c r="K21561" s="15">
        <v>125.62350000000001</v>
      </c>
    </row>
    <row r="21562" spans="9:11">
      <c r="I21562" s="15">
        <v>21507</v>
      </c>
      <c r="J21562" s="15">
        <v>68.650189999999995</v>
      </c>
      <c r="K21562" s="15">
        <v>123.9353</v>
      </c>
    </row>
    <row r="21563" spans="9:11">
      <c r="I21563" s="15">
        <v>21508</v>
      </c>
      <c r="J21563" s="15">
        <v>67.962800000000001</v>
      </c>
      <c r="K21563" s="15">
        <v>132.74600000000001</v>
      </c>
    </row>
    <row r="21564" spans="9:11">
      <c r="I21564" s="15">
        <v>21509</v>
      </c>
      <c r="J21564" s="15">
        <v>70.569029999999998</v>
      </c>
      <c r="K21564" s="15">
        <v>126.337</v>
      </c>
    </row>
    <row r="21565" spans="9:11">
      <c r="I21565" s="15">
        <v>21510</v>
      </c>
      <c r="J21565" s="15">
        <v>69.241889999999998</v>
      </c>
      <c r="K21565" s="15">
        <v>135.4178</v>
      </c>
    </row>
    <row r="21566" spans="9:11">
      <c r="I21566" s="15">
        <v>21511</v>
      </c>
      <c r="J21566" s="15">
        <v>67.388220000000004</v>
      </c>
      <c r="K21566" s="15">
        <v>140.2362</v>
      </c>
    </row>
    <row r="21567" spans="9:11">
      <c r="I21567" s="15">
        <v>21512</v>
      </c>
      <c r="J21567" s="15">
        <v>63.09263</v>
      </c>
      <c r="K21567" s="15">
        <v>104.4273</v>
      </c>
    </row>
    <row r="21568" spans="9:11">
      <c r="I21568" s="15">
        <v>21513</v>
      </c>
      <c r="J21568" s="15">
        <v>68.735870000000006</v>
      </c>
      <c r="K21568" s="15">
        <v>111.0236</v>
      </c>
    </row>
    <row r="21569" spans="9:11">
      <c r="I21569" s="15">
        <v>21514</v>
      </c>
      <c r="J21569" s="15">
        <v>67.792770000000004</v>
      </c>
      <c r="K21569" s="15">
        <v>142.0958</v>
      </c>
    </row>
    <row r="21570" spans="9:11">
      <c r="I21570" s="15">
        <v>21515</v>
      </c>
      <c r="J21570" s="15">
        <v>68.549859999999995</v>
      </c>
      <c r="K21570" s="15">
        <v>136.4451</v>
      </c>
    </row>
    <row r="21571" spans="9:11">
      <c r="I21571" s="15">
        <v>21516</v>
      </c>
      <c r="J21571" s="15">
        <v>70.153499999999994</v>
      </c>
      <c r="K21571" s="15">
        <v>120.8283</v>
      </c>
    </row>
    <row r="21572" spans="9:11">
      <c r="I21572" s="15">
        <v>21517</v>
      </c>
      <c r="J21572" s="15">
        <v>70.099710000000002</v>
      </c>
      <c r="K21572" s="15">
        <v>126.21899999999999</v>
      </c>
    </row>
    <row r="21573" spans="9:11">
      <c r="I21573" s="15">
        <v>21518</v>
      </c>
      <c r="J21573" s="15">
        <v>67.956590000000006</v>
      </c>
      <c r="K21573" s="15">
        <v>134.17420000000001</v>
      </c>
    </row>
    <row r="21574" spans="9:11">
      <c r="I21574" s="15">
        <v>21519</v>
      </c>
      <c r="J21574" s="15">
        <v>69.441670000000002</v>
      </c>
      <c r="K21574" s="15">
        <v>121.8278</v>
      </c>
    </row>
    <row r="21575" spans="9:11">
      <c r="I21575" s="15">
        <v>21520</v>
      </c>
      <c r="J21575" s="15">
        <v>67.446860000000001</v>
      </c>
      <c r="K21575" s="15">
        <v>126.7548</v>
      </c>
    </row>
    <row r="21576" spans="9:11">
      <c r="I21576" s="15">
        <v>21521</v>
      </c>
      <c r="J21576" s="15">
        <v>69.580600000000004</v>
      </c>
      <c r="K21576" s="15">
        <v>131.38229999999999</v>
      </c>
    </row>
    <row r="21577" spans="9:11">
      <c r="I21577" s="15">
        <v>21522</v>
      </c>
      <c r="J21577" s="15">
        <v>69.639430000000004</v>
      </c>
      <c r="K21577" s="15">
        <v>138.89879999999999</v>
      </c>
    </row>
    <row r="21578" spans="9:11">
      <c r="I21578" s="15">
        <v>21523</v>
      </c>
      <c r="J21578" s="15">
        <v>69.951340000000002</v>
      </c>
      <c r="K21578" s="15">
        <v>143.10079999999999</v>
      </c>
    </row>
    <row r="21579" spans="9:11">
      <c r="I21579" s="15">
        <v>21524</v>
      </c>
      <c r="J21579" s="15">
        <v>66.542289999999994</v>
      </c>
      <c r="K21579" s="15">
        <v>129.14940000000001</v>
      </c>
    </row>
    <row r="21580" spans="9:11">
      <c r="I21580" s="15">
        <v>21525</v>
      </c>
      <c r="J21580" s="15">
        <v>65.470780000000005</v>
      </c>
      <c r="K21580" s="15">
        <v>129.32339999999999</v>
      </c>
    </row>
    <row r="21581" spans="9:11">
      <c r="I21581" s="15">
        <v>21526</v>
      </c>
      <c r="J21581" s="15">
        <v>65.983729999999994</v>
      </c>
      <c r="K21581" s="15">
        <v>137.8792</v>
      </c>
    </row>
    <row r="21582" spans="9:11">
      <c r="I21582" s="15">
        <v>21527</v>
      </c>
      <c r="J21582" s="15">
        <v>67.123400000000004</v>
      </c>
      <c r="K21582" s="15">
        <v>123.95950000000001</v>
      </c>
    </row>
    <row r="21583" spans="9:11">
      <c r="I21583" s="15">
        <v>21528</v>
      </c>
      <c r="J21583" s="15">
        <v>65.063869999999994</v>
      </c>
      <c r="K21583" s="15">
        <v>105.1229</v>
      </c>
    </row>
    <row r="21584" spans="9:11">
      <c r="I21584" s="15">
        <v>21529</v>
      </c>
      <c r="J21584" s="15">
        <v>69.559749999999994</v>
      </c>
      <c r="K21584" s="15">
        <v>139.07249999999999</v>
      </c>
    </row>
    <row r="21585" spans="9:11">
      <c r="I21585" s="15">
        <v>21530</v>
      </c>
      <c r="J21585" s="15">
        <v>68.474090000000004</v>
      </c>
      <c r="K21585" s="15">
        <v>124.6217</v>
      </c>
    </row>
    <row r="21586" spans="9:11">
      <c r="I21586" s="15">
        <v>21531</v>
      </c>
      <c r="J21586" s="15">
        <v>69.933120000000002</v>
      </c>
      <c r="K21586" s="15">
        <v>139.2227</v>
      </c>
    </row>
    <row r="21587" spans="9:11">
      <c r="I21587" s="15">
        <v>21532</v>
      </c>
      <c r="J21587" s="15">
        <v>67.575900000000004</v>
      </c>
      <c r="K21587" s="15">
        <v>144.28370000000001</v>
      </c>
    </row>
    <row r="21588" spans="9:11">
      <c r="I21588" s="15">
        <v>21533</v>
      </c>
      <c r="J21588" s="15">
        <v>66.790369999999996</v>
      </c>
      <c r="K21588" s="15">
        <v>126.06229999999999</v>
      </c>
    </row>
    <row r="21589" spans="9:11">
      <c r="I21589" s="15">
        <v>21534</v>
      </c>
      <c r="J21589" s="15">
        <v>69.569450000000003</v>
      </c>
      <c r="K21589" s="15">
        <v>134.68049999999999</v>
      </c>
    </row>
    <row r="21590" spans="9:11">
      <c r="I21590" s="15">
        <v>21535</v>
      </c>
      <c r="J21590" s="15">
        <v>73.005430000000004</v>
      </c>
      <c r="K21590" s="15">
        <v>144.88990000000001</v>
      </c>
    </row>
    <row r="21591" spans="9:11">
      <c r="I21591" s="15">
        <v>21536</v>
      </c>
      <c r="J21591" s="15">
        <v>68.940470000000005</v>
      </c>
      <c r="K21591" s="15">
        <v>124.2216</v>
      </c>
    </row>
    <row r="21592" spans="9:11">
      <c r="I21592" s="15">
        <v>21537</v>
      </c>
      <c r="J21592" s="15">
        <v>66.710290000000001</v>
      </c>
      <c r="K21592" s="15">
        <v>114.4104</v>
      </c>
    </row>
    <row r="21593" spans="9:11">
      <c r="I21593" s="15">
        <v>21538</v>
      </c>
      <c r="J21593" s="15">
        <v>70.560370000000006</v>
      </c>
      <c r="K21593" s="15">
        <v>126.6797</v>
      </c>
    </row>
    <row r="21594" spans="9:11">
      <c r="I21594" s="15">
        <v>21539</v>
      </c>
      <c r="J21594" s="15">
        <v>66.066230000000004</v>
      </c>
      <c r="K21594" s="15">
        <v>121.9</v>
      </c>
    </row>
    <row r="21595" spans="9:11">
      <c r="I21595" s="15">
        <v>21540</v>
      </c>
      <c r="J21595" s="15">
        <v>72.098950000000002</v>
      </c>
      <c r="K21595" s="15">
        <v>144.03700000000001</v>
      </c>
    </row>
    <row r="21596" spans="9:11">
      <c r="I21596" s="15">
        <v>21541</v>
      </c>
      <c r="J21596" s="15">
        <v>67.448269999999994</v>
      </c>
      <c r="K21596" s="15">
        <v>119.46429999999999</v>
      </c>
    </row>
    <row r="21597" spans="9:11">
      <c r="I21597" s="15">
        <v>21542</v>
      </c>
      <c r="J21597" s="15">
        <v>68.976420000000005</v>
      </c>
      <c r="K21597" s="15">
        <v>135.79499999999999</v>
      </c>
    </row>
    <row r="21598" spans="9:11">
      <c r="I21598" s="15">
        <v>21543</v>
      </c>
      <c r="J21598" s="15">
        <v>69.042749999999998</v>
      </c>
      <c r="K21598" s="15">
        <v>113.95699999999999</v>
      </c>
    </row>
    <row r="21599" spans="9:11">
      <c r="I21599" s="15">
        <v>21544</v>
      </c>
      <c r="J21599" s="15">
        <v>68.66189</v>
      </c>
      <c r="K21599" s="15">
        <v>137.40459999999999</v>
      </c>
    </row>
    <row r="21600" spans="9:11">
      <c r="I21600" s="15">
        <v>21545</v>
      </c>
      <c r="J21600" s="15">
        <v>71.180019999999999</v>
      </c>
      <c r="K21600" s="15">
        <v>136.655</v>
      </c>
    </row>
    <row r="21601" spans="9:11">
      <c r="I21601" s="15">
        <v>21546</v>
      </c>
      <c r="J21601" s="15">
        <v>66.660570000000007</v>
      </c>
      <c r="K21601" s="15">
        <v>126.3655</v>
      </c>
    </row>
    <row r="21602" spans="9:11">
      <c r="I21602" s="15">
        <v>21547</v>
      </c>
      <c r="J21602" s="15">
        <v>63.364629999999998</v>
      </c>
      <c r="K21602" s="15">
        <v>110.68089999999999</v>
      </c>
    </row>
    <row r="21603" spans="9:11">
      <c r="I21603" s="15">
        <v>21548</v>
      </c>
      <c r="J21603" s="15">
        <v>69.347989999999996</v>
      </c>
      <c r="K21603" s="15">
        <v>125.2128</v>
      </c>
    </row>
    <row r="21604" spans="9:11">
      <c r="I21604" s="15">
        <v>21549</v>
      </c>
      <c r="J21604" s="15">
        <v>69.777670000000001</v>
      </c>
      <c r="K21604" s="15">
        <v>135.82810000000001</v>
      </c>
    </row>
    <row r="21605" spans="9:11">
      <c r="I21605" s="15">
        <v>21550</v>
      </c>
      <c r="J21605" s="15">
        <v>69.070719999999994</v>
      </c>
      <c r="K21605" s="15">
        <v>130.97190000000001</v>
      </c>
    </row>
    <row r="21606" spans="9:11">
      <c r="I21606" s="15">
        <v>21551</v>
      </c>
      <c r="J21606" s="15">
        <v>68.322959999999995</v>
      </c>
      <c r="K21606" s="15">
        <v>118.17619999999999</v>
      </c>
    </row>
    <row r="21607" spans="9:11">
      <c r="I21607" s="15">
        <v>21552</v>
      </c>
      <c r="J21607" s="15">
        <v>66.55968</v>
      </c>
      <c r="K21607" s="15">
        <v>118.5975</v>
      </c>
    </row>
    <row r="21608" spans="9:11">
      <c r="I21608" s="15">
        <v>21553</v>
      </c>
      <c r="J21608" s="15">
        <v>68.377610000000004</v>
      </c>
      <c r="K21608" s="15">
        <v>112.11669999999999</v>
      </c>
    </row>
    <row r="21609" spans="9:11">
      <c r="I21609" s="15">
        <v>21554</v>
      </c>
      <c r="J21609" s="15">
        <v>65.982209999999995</v>
      </c>
      <c r="K21609" s="15">
        <v>115.1319</v>
      </c>
    </row>
    <row r="21610" spans="9:11">
      <c r="I21610" s="15">
        <v>21555</v>
      </c>
      <c r="J21610" s="15">
        <v>63.259979999999999</v>
      </c>
      <c r="K21610" s="15">
        <v>110.19880000000001</v>
      </c>
    </row>
    <row r="21611" spans="9:11">
      <c r="I21611" s="15">
        <v>21556</v>
      </c>
      <c r="J21611" s="15">
        <v>71.626320000000007</v>
      </c>
      <c r="K21611" s="15">
        <v>153.94110000000001</v>
      </c>
    </row>
    <row r="21612" spans="9:11">
      <c r="I21612" s="15">
        <v>21557</v>
      </c>
      <c r="J21612" s="15">
        <v>66.095190000000002</v>
      </c>
      <c r="K21612" s="15">
        <v>98.682079999999999</v>
      </c>
    </row>
    <row r="21613" spans="9:11">
      <c r="I21613" s="15">
        <v>21558</v>
      </c>
      <c r="J21613" s="15">
        <v>67.489080000000001</v>
      </c>
      <c r="K21613" s="15">
        <v>116.7462</v>
      </c>
    </row>
    <row r="21614" spans="9:11">
      <c r="I21614" s="15">
        <v>21559</v>
      </c>
      <c r="J21614" s="15">
        <v>70.302310000000006</v>
      </c>
      <c r="K21614" s="15">
        <v>124.28</v>
      </c>
    </row>
    <row r="21615" spans="9:11">
      <c r="I21615" s="15">
        <v>21560</v>
      </c>
      <c r="J21615" s="15">
        <v>64.702160000000006</v>
      </c>
      <c r="K21615" s="15">
        <v>119.95350000000001</v>
      </c>
    </row>
    <row r="21616" spans="9:11">
      <c r="I21616" s="15">
        <v>21561</v>
      </c>
      <c r="J21616" s="15">
        <v>64.775679999999994</v>
      </c>
      <c r="K21616" s="15">
        <v>101.9952</v>
      </c>
    </row>
    <row r="21617" spans="9:11">
      <c r="I21617" s="15">
        <v>21562</v>
      </c>
      <c r="J21617" s="15">
        <v>66.640320000000003</v>
      </c>
      <c r="K21617" s="15">
        <v>119.5377</v>
      </c>
    </row>
    <row r="21618" spans="9:11">
      <c r="I21618" s="15">
        <v>21563</v>
      </c>
      <c r="J21618" s="15">
        <v>70.553269999999998</v>
      </c>
      <c r="K21618" s="15">
        <v>126.3116</v>
      </c>
    </row>
    <row r="21619" spans="9:11">
      <c r="I21619" s="15">
        <v>21564</v>
      </c>
      <c r="J21619" s="15">
        <v>67.873810000000006</v>
      </c>
      <c r="K21619" s="15">
        <v>126.97199999999999</v>
      </c>
    </row>
    <row r="21620" spans="9:11">
      <c r="I21620" s="15">
        <v>21565</v>
      </c>
      <c r="J21620" s="15">
        <v>65.914550000000006</v>
      </c>
      <c r="K21620" s="15">
        <v>113.3049</v>
      </c>
    </row>
    <row r="21621" spans="9:11">
      <c r="I21621" s="15">
        <v>21566</v>
      </c>
      <c r="J21621" s="15">
        <v>69.775019999999998</v>
      </c>
      <c r="K21621" s="15">
        <v>125.10680000000001</v>
      </c>
    </row>
    <row r="21622" spans="9:11">
      <c r="I21622" s="15">
        <v>21567</v>
      </c>
      <c r="J21622" s="15">
        <v>66.138999999999996</v>
      </c>
      <c r="K21622" s="15">
        <v>107.6645</v>
      </c>
    </row>
    <row r="21623" spans="9:11">
      <c r="I21623" s="15">
        <v>21568</v>
      </c>
      <c r="J21623" s="15">
        <v>65.924130000000005</v>
      </c>
      <c r="K21623" s="15">
        <v>125.81180000000001</v>
      </c>
    </row>
    <row r="21624" spans="9:11">
      <c r="I21624" s="15">
        <v>21569</v>
      </c>
      <c r="J21624" s="15">
        <v>69.647499999999994</v>
      </c>
      <c r="K21624" s="15">
        <v>131.9709</v>
      </c>
    </row>
    <row r="21625" spans="9:11">
      <c r="I21625" s="15">
        <v>21570</v>
      </c>
      <c r="J21625" s="15">
        <v>68.147289999999998</v>
      </c>
      <c r="K21625" s="15">
        <v>124.0205</v>
      </c>
    </row>
    <row r="21626" spans="9:11">
      <c r="I21626" s="15">
        <v>21571</v>
      </c>
      <c r="J21626" s="15">
        <v>67.740679999999998</v>
      </c>
      <c r="K21626" s="15">
        <v>113.6562</v>
      </c>
    </row>
    <row r="21627" spans="9:11">
      <c r="I21627" s="15">
        <v>21572</v>
      </c>
      <c r="J21627" s="15">
        <v>68.112750000000005</v>
      </c>
      <c r="K21627" s="15">
        <v>106.676</v>
      </c>
    </row>
    <row r="21628" spans="9:11">
      <c r="I21628" s="15">
        <v>21573</v>
      </c>
      <c r="J21628" s="15">
        <v>68.207930000000005</v>
      </c>
      <c r="K21628" s="15">
        <v>113.75749999999999</v>
      </c>
    </row>
    <row r="21629" spans="9:11">
      <c r="I21629" s="15">
        <v>21574</v>
      </c>
      <c r="J21629" s="15">
        <v>68.378270000000001</v>
      </c>
      <c r="K21629" s="15">
        <v>123.0314</v>
      </c>
    </row>
    <row r="21630" spans="9:11">
      <c r="I21630" s="15">
        <v>21575</v>
      </c>
      <c r="J21630" s="15">
        <v>67.824510000000004</v>
      </c>
      <c r="K21630" s="15">
        <v>130.8329</v>
      </c>
    </row>
    <row r="21631" spans="9:11">
      <c r="I21631" s="15">
        <v>21576</v>
      </c>
      <c r="J21631" s="15">
        <v>67.488749999999996</v>
      </c>
      <c r="K21631" s="15">
        <v>111.52419999999999</v>
      </c>
    </row>
    <row r="21632" spans="9:11">
      <c r="I21632" s="15">
        <v>21577</v>
      </c>
      <c r="J21632" s="15">
        <v>69.686539999999994</v>
      </c>
      <c r="K21632" s="15">
        <v>142.27809999999999</v>
      </c>
    </row>
    <row r="21633" spans="9:11">
      <c r="I21633" s="15">
        <v>21578</v>
      </c>
      <c r="J21633" s="15">
        <v>69.657560000000004</v>
      </c>
      <c r="K21633" s="15">
        <v>142.66069999999999</v>
      </c>
    </row>
    <row r="21634" spans="9:11">
      <c r="I21634" s="15">
        <v>21579</v>
      </c>
      <c r="J21634" s="15">
        <v>70.948239999999998</v>
      </c>
      <c r="K21634" s="15">
        <v>134.34180000000001</v>
      </c>
    </row>
    <row r="21635" spans="9:11">
      <c r="I21635" s="15">
        <v>21580</v>
      </c>
      <c r="J21635" s="15">
        <v>68.783100000000005</v>
      </c>
      <c r="K21635" s="15">
        <v>121.5774</v>
      </c>
    </row>
    <row r="21636" spans="9:11">
      <c r="I21636" s="15">
        <v>21581</v>
      </c>
      <c r="J21636" s="15">
        <v>69.025499999999994</v>
      </c>
      <c r="K21636" s="15">
        <v>135.56659999999999</v>
      </c>
    </row>
    <row r="21637" spans="9:11">
      <c r="I21637" s="15">
        <v>21582</v>
      </c>
      <c r="J21637" s="15">
        <v>68.532749999999993</v>
      </c>
      <c r="K21637" s="15">
        <v>151.82480000000001</v>
      </c>
    </row>
    <row r="21638" spans="9:11">
      <c r="I21638" s="15">
        <v>21583</v>
      </c>
      <c r="J21638" s="15">
        <v>65.243970000000004</v>
      </c>
      <c r="K21638" s="15">
        <v>139.64349999999999</v>
      </c>
    </row>
    <row r="21639" spans="9:11">
      <c r="I21639" s="15">
        <v>21584</v>
      </c>
      <c r="J21639" s="15">
        <v>68.754149999999996</v>
      </c>
      <c r="K21639" s="15">
        <v>122.4198</v>
      </c>
    </row>
    <row r="21640" spans="9:11">
      <c r="I21640" s="15">
        <v>21585</v>
      </c>
      <c r="J21640" s="15">
        <v>66.915080000000003</v>
      </c>
      <c r="K21640" s="15">
        <v>118.2568</v>
      </c>
    </row>
    <row r="21641" spans="9:11">
      <c r="I21641" s="15">
        <v>21586</v>
      </c>
      <c r="J21641" s="15">
        <v>68.903779999999998</v>
      </c>
      <c r="K21641" s="15">
        <v>143.50030000000001</v>
      </c>
    </row>
    <row r="21642" spans="9:11">
      <c r="I21642" s="15">
        <v>21587</v>
      </c>
      <c r="J21642" s="15">
        <v>64.456590000000006</v>
      </c>
      <c r="K21642" s="15">
        <v>137.1951</v>
      </c>
    </row>
    <row r="21643" spans="9:11">
      <c r="I21643" s="15">
        <v>21588</v>
      </c>
      <c r="J21643" s="15">
        <v>69.377740000000003</v>
      </c>
      <c r="K21643" s="15">
        <v>133.934</v>
      </c>
    </row>
    <row r="21644" spans="9:11">
      <c r="I21644" s="15">
        <v>21589</v>
      </c>
      <c r="J21644" s="15">
        <v>69.761179999999996</v>
      </c>
      <c r="K21644" s="15">
        <v>106.7714</v>
      </c>
    </row>
    <row r="21645" spans="9:11">
      <c r="I21645" s="15">
        <v>21590</v>
      </c>
      <c r="J21645" s="15">
        <v>67.734979999999993</v>
      </c>
      <c r="K21645" s="15">
        <v>132.28290000000001</v>
      </c>
    </row>
    <row r="21646" spans="9:11">
      <c r="I21646" s="15">
        <v>21591</v>
      </c>
      <c r="J21646" s="15">
        <v>65.931219999999996</v>
      </c>
      <c r="K21646" s="15">
        <v>136.2363</v>
      </c>
    </row>
    <row r="21647" spans="9:11">
      <c r="I21647" s="15">
        <v>21592</v>
      </c>
      <c r="J21647" s="15">
        <v>72.06156</v>
      </c>
      <c r="K21647" s="15">
        <v>145.12280000000001</v>
      </c>
    </row>
    <row r="21648" spans="9:11">
      <c r="I21648" s="15">
        <v>21593</v>
      </c>
      <c r="J21648" s="15">
        <v>69.920079999999999</v>
      </c>
      <c r="K21648" s="15">
        <v>139.79679999999999</v>
      </c>
    </row>
    <row r="21649" spans="9:11">
      <c r="I21649" s="15">
        <v>21594</v>
      </c>
      <c r="J21649" s="15">
        <v>68.016180000000006</v>
      </c>
      <c r="K21649" s="15">
        <v>121.46559999999999</v>
      </c>
    </row>
    <row r="21650" spans="9:11">
      <c r="I21650" s="15">
        <v>21595</v>
      </c>
      <c r="J21650" s="15">
        <v>70.626009999999994</v>
      </c>
      <c r="K21650" s="15">
        <v>146.91300000000001</v>
      </c>
    </row>
    <row r="21651" spans="9:11">
      <c r="I21651" s="15">
        <v>21596</v>
      </c>
      <c r="J21651" s="15">
        <v>65.421779999999998</v>
      </c>
      <c r="K21651" s="15">
        <v>112.16589999999999</v>
      </c>
    </row>
    <row r="21652" spans="9:11">
      <c r="I21652" s="15">
        <v>21597</v>
      </c>
      <c r="J21652" s="15">
        <v>68.506720000000001</v>
      </c>
      <c r="K21652" s="15">
        <v>139.005</v>
      </c>
    </row>
    <row r="21653" spans="9:11">
      <c r="I21653" s="15">
        <v>21598</v>
      </c>
      <c r="J21653" s="15">
        <v>69.486289999999997</v>
      </c>
      <c r="K21653" s="15">
        <v>128.67519999999999</v>
      </c>
    </row>
    <row r="21654" spans="9:11">
      <c r="I21654" s="15">
        <v>21599</v>
      </c>
      <c r="J21654" s="15">
        <v>65.577849999999998</v>
      </c>
      <c r="K21654" s="15">
        <v>136.14709999999999</v>
      </c>
    </row>
    <row r="21655" spans="9:11">
      <c r="I21655" s="15">
        <v>21600</v>
      </c>
      <c r="J21655" s="15">
        <v>67.954250000000002</v>
      </c>
      <c r="K21655" s="15">
        <v>122.37560000000001</v>
      </c>
    </row>
    <row r="21656" spans="9:11">
      <c r="I21656" s="15">
        <v>21601</v>
      </c>
      <c r="J21656" s="15">
        <v>68.9238</v>
      </c>
      <c r="K21656" s="15">
        <v>137.99930000000001</v>
      </c>
    </row>
    <row r="21657" spans="9:11">
      <c r="I21657" s="15">
        <v>21602</v>
      </c>
      <c r="J21657" s="15">
        <v>64.578199999999995</v>
      </c>
      <c r="K21657" s="15">
        <v>113.4876</v>
      </c>
    </row>
    <row r="21658" spans="9:11">
      <c r="I21658" s="15">
        <v>21603</v>
      </c>
      <c r="J21658" s="15">
        <v>69.22296</v>
      </c>
      <c r="K21658" s="15">
        <v>137.6336</v>
      </c>
    </row>
    <row r="21659" spans="9:11">
      <c r="I21659" s="15">
        <v>21604</v>
      </c>
      <c r="J21659" s="15">
        <v>65.811199999999999</v>
      </c>
      <c r="K21659" s="15">
        <v>122.32640000000001</v>
      </c>
    </row>
    <row r="21660" spans="9:11">
      <c r="I21660" s="15">
        <v>21605</v>
      </c>
      <c r="J21660" s="15">
        <v>68.386740000000003</v>
      </c>
      <c r="K21660" s="15">
        <v>122.20010000000001</v>
      </c>
    </row>
    <row r="21661" spans="9:11">
      <c r="I21661" s="15">
        <v>21606</v>
      </c>
      <c r="J21661" s="15">
        <v>68.063999999999993</v>
      </c>
      <c r="K21661" s="15">
        <v>123.0604</v>
      </c>
    </row>
    <row r="21662" spans="9:11">
      <c r="I21662" s="15">
        <v>21607</v>
      </c>
      <c r="J21662" s="15">
        <v>71.89949</v>
      </c>
      <c r="K21662" s="15">
        <v>144.9726</v>
      </c>
    </row>
    <row r="21663" spans="9:11">
      <c r="I21663" s="15">
        <v>21608</v>
      </c>
      <c r="J21663" s="15">
        <v>66.759550000000004</v>
      </c>
      <c r="K21663" s="15">
        <v>113.9546</v>
      </c>
    </row>
    <row r="21664" spans="9:11">
      <c r="I21664" s="15">
        <v>21609</v>
      </c>
      <c r="J21664" s="15">
        <v>66.263639999999995</v>
      </c>
      <c r="K21664" s="15">
        <v>111.57259999999999</v>
      </c>
    </row>
    <row r="21665" spans="9:11">
      <c r="I21665" s="15">
        <v>21610</v>
      </c>
      <c r="J21665" s="15">
        <v>69.122860000000003</v>
      </c>
      <c r="K21665" s="15">
        <v>121.6069</v>
      </c>
    </row>
    <row r="21666" spans="9:11">
      <c r="I21666" s="15">
        <v>21611</v>
      </c>
      <c r="J21666" s="15">
        <v>71.058509999999998</v>
      </c>
      <c r="K21666" s="15">
        <v>132.46969999999999</v>
      </c>
    </row>
    <row r="21667" spans="9:11">
      <c r="I21667" s="15">
        <v>21612</v>
      </c>
      <c r="J21667" s="15">
        <v>67.827029999999993</v>
      </c>
      <c r="K21667" s="15">
        <v>134.87379999999999</v>
      </c>
    </row>
    <row r="21668" spans="9:11">
      <c r="I21668" s="15">
        <v>21613</v>
      </c>
      <c r="J21668" s="15">
        <v>66.118899999999996</v>
      </c>
      <c r="K21668" s="15">
        <v>130.93440000000001</v>
      </c>
    </row>
    <row r="21669" spans="9:11">
      <c r="I21669" s="15">
        <v>21614</v>
      </c>
      <c r="J21669" s="15">
        <v>67.766570000000002</v>
      </c>
      <c r="K21669" s="15">
        <v>123.04859999999999</v>
      </c>
    </row>
    <row r="21670" spans="9:11">
      <c r="I21670" s="15">
        <v>21615</v>
      </c>
      <c r="J21670" s="15">
        <v>66.347359999999995</v>
      </c>
      <c r="K21670" s="15">
        <v>129.4624</v>
      </c>
    </row>
    <row r="21671" spans="9:11">
      <c r="I21671" s="15">
        <v>21616</v>
      </c>
      <c r="J21671" s="15">
        <v>69.882059999999996</v>
      </c>
      <c r="K21671" s="15">
        <v>132.16929999999999</v>
      </c>
    </row>
    <row r="21672" spans="9:11">
      <c r="I21672" s="15">
        <v>21617</v>
      </c>
      <c r="J21672" s="15">
        <v>68.818600000000004</v>
      </c>
      <c r="K21672" s="15">
        <v>116.2218</v>
      </c>
    </row>
    <row r="21673" spans="9:11">
      <c r="I21673" s="15">
        <v>21618</v>
      </c>
      <c r="J21673" s="15">
        <v>69.222449999999995</v>
      </c>
      <c r="K21673" s="15">
        <v>130.65110000000001</v>
      </c>
    </row>
    <row r="21674" spans="9:11">
      <c r="I21674" s="15">
        <v>21619</v>
      </c>
      <c r="J21674" s="15">
        <v>69.564480000000003</v>
      </c>
      <c r="K21674" s="15">
        <v>149.20760000000001</v>
      </c>
    </row>
    <row r="21675" spans="9:11">
      <c r="I21675" s="15">
        <v>21620</v>
      </c>
      <c r="J21675" s="15">
        <v>65.740560000000002</v>
      </c>
      <c r="K21675" s="15">
        <v>129.37870000000001</v>
      </c>
    </row>
    <row r="21676" spans="9:11">
      <c r="I21676" s="15">
        <v>21621</v>
      </c>
      <c r="J21676" s="15">
        <v>66.940809999999999</v>
      </c>
      <c r="K21676" s="15">
        <v>129.45689999999999</v>
      </c>
    </row>
    <row r="21677" spans="9:11">
      <c r="I21677" s="15">
        <v>21622</v>
      </c>
      <c r="J21677" s="15">
        <v>66.445729999999998</v>
      </c>
      <c r="K21677" s="15">
        <v>128.19</v>
      </c>
    </row>
    <row r="21678" spans="9:11">
      <c r="I21678" s="15">
        <v>21623</v>
      </c>
      <c r="J21678" s="15">
        <v>68.443200000000004</v>
      </c>
      <c r="K21678" s="15">
        <v>137.54339999999999</v>
      </c>
    </row>
    <row r="21679" spans="9:11">
      <c r="I21679" s="15">
        <v>21624</v>
      </c>
      <c r="J21679" s="15">
        <v>67.983490000000003</v>
      </c>
      <c r="K21679" s="15">
        <v>130.0934</v>
      </c>
    </row>
    <row r="21680" spans="9:11">
      <c r="I21680" s="15">
        <v>21625</v>
      </c>
      <c r="J21680" s="15">
        <v>68.255420000000001</v>
      </c>
      <c r="K21680" s="15">
        <v>128.3862</v>
      </c>
    </row>
    <row r="21681" spans="9:11">
      <c r="I21681" s="15">
        <v>21626</v>
      </c>
      <c r="J21681" s="15">
        <v>67.171369999999996</v>
      </c>
      <c r="K21681" s="15">
        <v>115.7127</v>
      </c>
    </row>
    <row r="21682" spans="9:11">
      <c r="I21682" s="15">
        <v>21627</v>
      </c>
      <c r="J21682" s="15">
        <v>66.570490000000007</v>
      </c>
      <c r="K21682" s="15">
        <v>137.5753</v>
      </c>
    </row>
    <row r="21683" spans="9:11">
      <c r="I21683" s="15">
        <v>21628</v>
      </c>
      <c r="J21683" s="15">
        <v>65.002549999999999</v>
      </c>
      <c r="K21683" s="15">
        <v>127.5117</v>
      </c>
    </row>
    <row r="21684" spans="9:11">
      <c r="I21684" s="15">
        <v>21629</v>
      </c>
      <c r="J21684" s="15">
        <v>68.087590000000006</v>
      </c>
      <c r="K21684" s="15">
        <v>132.03039999999999</v>
      </c>
    </row>
    <row r="21685" spans="9:11">
      <c r="I21685" s="15">
        <v>21630</v>
      </c>
      <c r="J21685" s="15">
        <v>68.047640000000001</v>
      </c>
      <c r="K21685" s="15">
        <v>140.07169999999999</v>
      </c>
    </row>
    <row r="21686" spans="9:11">
      <c r="I21686" s="15">
        <v>21631</v>
      </c>
      <c r="J21686" s="15">
        <v>69.453379999999996</v>
      </c>
      <c r="K21686" s="15">
        <v>147.40610000000001</v>
      </c>
    </row>
    <row r="21687" spans="9:11">
      <c r="I21687" s="15">
        <v>21632</v>
      </c>
      <c r="J21687" s="15">
        <v>67.996799999999993</v>
      </c>
      <c r="K21687" s="15">
        <v>110.09480000000001</v>
      </c>
    </row>
    <row r="21688" spans="9:11">
      <c r="I21688" s="15">
        <v>21633</v>
      </c>
      <c r="J21688" s="15">
        <v>63.710920000000002</v>
      </c>
      <c r="K21688" s="15">
        <v>103.5775</v>
      </c>
    </row>
    <row r="21689" spans="9:11">
      <c r="I21689" s="15">
        <v>21634</v>
      </c>
      <c r="J21689" s="15">
        <v>67.262810000000002</v>
      </c>
      <c r="K21689" s="15">
        <v>132.74549999999999</v>
      </c>
    </row>
    <row r="21690" spans="9:11">
      <c r="I21690" s="15">
        <v>21635</v>
      </c>
      <c r="J21690" s="15">
        <v>66.4024</v>
      </c>
      <c r="K21690" s="15">
        <v>117.3694</v>
      </c>
    </row>
    <row r="21691" spans="9:11">
      <c r="I21691" s="15">
        <v>21636</v>
      </c>
      <c r="J21691" s="15">
        <v>63.391919999999999</v>
      </c>
      <c r="K21691" s="15">
        <v>109.587</v>
      </c>
    </row>
    <row r="21692" spans="9:11">
      <c r="I21692" s="15">
        <v>21637</v>
      </c>
      <c r="J21692" s="15">
        <v>67.727680000000007</v>
      </c>
      <c r="K21692" s="15">
        <v>118.95359999999999</v>
      </c>
    </row>
    <row r="21693" spans="9:11">
      <c r="I21693" s="15">
        <v>21638</v>
      </c>
      <c r="J21693" s="15">
        <v>66.802999999999997</v>
      </c>
      <c r="K21693" s="15">
        <v>119.59269999999999</v>
      </c>
    </row>
    <row r="21694" spans="9:11">
      <c r="I21694" s="15">
        <v>21639</v>
      </c>
      <c r="J21694" s="15">
        <v>67.106020000000001</v>
      </c>
      <c r="K21694" s="15">
        <v>104.2534</v>
      </c>
    </row>
    <row r="21695" spans="9:11">
      <c r="I21695" s="15">
        <v>21640</v>
      </c>
      <c r="J21695" s="15">
        <v>67.282550000000001</v>
      </c>
      <c r="K21695" s="15">
        <v>128.72739999999999</v>
      </c>
    </row>
    <row r="21696" spans="9:11">
      <c r="I21696" s="15">
        <v>21641</v>
      </c>
      <c r="J21696" s="15">
        <v>66.923969999999997</v>
      </c>
      <c r="K21696" s="15">
        <v>111.4987</v>
      </c>
    </row>
    <row r="21697" spans="9:11">
      <c r="I21697" s="15">
        <v>21642</v>
      </c>
      <c r="J21697" s="15">
        <v>69.271559999999994</v>
      </c>
      <c r="K21697" s="15">
        <v>142.00129999999999</v>
      </c>
    </row>
    <row r="21698" spans="9:11">
      <c r="I21698" s="15">
        <v>21643</v>
      </c>
      <c r="J21698" s="15">
        <v>69.829769999999996</v>
      </c>
      <c r="K21698" s="15">
        <v>150.75960000000001</v>
      </c>
    </row>
    <row r="21699" spans="9:11">
      <c r="I21699" s="15">
        <v>21644</v>
      </c>
      <c r="J21699" s="15">
        <v>67.137619999999998</v>
      </c>
      <c r="K21699" s="15">
        <v>115.8561</v>
      </c>
    </row>
    <row r="21700" spans="9:11">
      <c r="I21700" s="15">
        <v>21645</v>
      </c>
      <c r="J21700" s="15">
        <v>68.915400000000005</v>
      </c>
      <c r="K21700" s="15">
        <v>122.96380000000001</v>
      </c>
    </row>
    <row r="21701" spans="9:11">
      <c r="I21701" s="15">
        <v>21646</v>
      </c>
      <c r="J21701" s="15">
        <v>68.585179999999994</v>
      </c>
      <c r="K21701" s="15">
        <v>118.30070000000001</v>
      </c>
    </row>
    <row r="21702" spans="9:11">
      <c r="I21702" s="15">
        <v>21647</v>
      </c>
      <c r="J21702" s="15">
        <v>67.447590000000005</v>
      </c>
      <c r="K21702" s="15">
        <v>110.2889</v>
      </c>
    </row>
    <row r="21703" spans="9:11">
      <c r="I21703" s="15">
        <v>21648</v>
      </c>
      <c r="J21703" s="15">
        <v>68.284750000000003</v>
      </c>
      <c r="K21703" s="15">
        <v>135.5616</v>
      </c>
    </row>
    <row r="21704" spans="9:11">
      <c r="I21704" s="15">
        <v>21649</v>
      </c>
      <c r="J21704" s="15">
        <v>66.593090000000004</v>
      </c>
      <c r="K21704" s="15">
        <v>133.28530000000001</v>
      </c>
    </row>
    <row r="21705" spans="9:11">
      <c r="I21705" s="15">
        <v>21650</v>
      </c>
      <c r="J21705" s="15">
        <v>69.668639999999996</v>
      </c>
      <c r="K21705" s="15">
        <v>125.67400000000001</v>
      </c>
    </row>
    <row r="21706" spans="9:11">
      <c r="I21706" s="15">
        <v>21651</v>
      </c>
      <c r="J21706" s="15">
        <v>66.489260000000002</v>
      </c>
      <c r="K21706" s="15">
        <v>127.87139999999999</v>
      </c>
    </row>
    <row r="21707" spans="9:11">
      <c r="I21707" s="15">
        <v>21652</v>
      </c>
      <c r="J21707" s="15">
        <v>66.090100000000007</v>
      </c>
      <c r="K21707" s="15">
        <v>124.6678</v>
      </c>
    </row>
    <row r="21708" spans="9:11">
      <c r="I21708" s="15">
        <v>21653</v>
      </c>
      <c r="J21708" s="15">
        <v>68.395179999999996</v>
      </c>
      <c r="K21708" s="15">
        <v>128.09569999999999</v>
      </c>
    </row>
    <row r="21709" spans="9:11">
      <c r="I21709" s="15">
        <v>21654</v>
      </c>
      <c r="J21709" s="15">
        <v>70.804419999999993</v>
      </c>
      <c r="K21709" s="15">
        <v>130.4059</v>
      </c>
    </row>
    <row r="21710" spans="9:11">
      <c r="I21710" s="15">
        <v>21655</v>
      </c>
      <c r="J21710" s="15">
        <v>70.792879999999997</v>
      </c>
      <c r="K21710" s="15">
        <v>124.79949999999999</v>
      </c>
    </row>
    <row r="21711" spans="9:11">
      <c r="I21711" s="15">
        <v>21656</v>
      </c>
      <c r="J21711" s="15">
        <v>66.19153</v>
      </c>
      <c r="K21711" s="15">
        <v>144.74299999999999</v>
      </c>
    </row>
    <row r="21712" spans="9:11">
      <c r="I21712" s="15">
        <v>21657</v>
      </c>
      <c r="J21712" s="15">
        <v>69.060360000000003</v>
      </c>
      <c r="K21712" s="15">
        <v>115.5577</v>
      </c>
    </row>
    <row r="21713" spans="9:11">
      <c r="I21713" s="15">
        <v>21658</v>
      </c>
      <c r="J21713" s="15">
        <v>68.215069999999997</v>
      </c>
      <c r="K21713" s="15">
        <v>129.3545</v>
      </c>
    </row>
    <row r="21714" spans="9:11">
      <c r="I21714" s="15">
        <v>21659</v>
      </c>
      <c r="J21714" s="15">
        <v>65.55386</v>
      </c>
      <c r="K21714" s="15">
        <v>118.7886</v>
      </c>
    </row>
    <row r="21715" spans="9:11">
      <c r="I21715" s="15">
        <v>21660</v>
      </c>
      <c r="J21715" s="15">
        <v>68.802769999999995</v>
      </c>
      <c r="K21715" s="15">
        <v>116.4346</v>
      </c>
    </row>
    <row r="21716" spans="9:11">
      <c r="I21716" s="15">
        <v>21661</v>
      </c>
      <c r="J21716" s="15">
        <v>69.140199999999993</v>
      </c>
      <c r="K21716" s="15">
        <v>119.61409999999999</v>
      </c>
    </row>
    <row r="21717" spans="9:11">
      <c r="I21717" s="15">
        <v>21662</v>
      </c>
      <c r="J21717" s="15">
        <v>68.155360000000002</v>
      </c>
      <c r="K21717" s="15">
        <v>129.57810000000001</v>
      </c>
    </row>
    <row r="21718" spans="9:11">
      <c r="I21718" s="15">
        <v>21663</v>
      </c>
      <c r="J21718" s="15">
        <v>68.429779999999994</v>
      </c>
      <c r="K21718" s="15">
        <v>134.02080000000001</v>
      </c>
    </row>
    <row r="21719" spans="9:11">
      <c r="I21719" s="15">
        <v>21664</v>
      </c>
      <c r="J21719" s="15">
        <v>71.796760000000006</v>
      </c>
      <c r="K21719" s="15">
        <v>147.66419999999999</v>
      </c>
    </row>
    <row r="21720" spans="9:11">
      <c r="I21720" s="15">
        <v>21665</v>
      </c>
      <c r="J21720" s="15">
        <v>68.11027</v>
      </c>
      <c r="K21720" s="15">
        <v>145.62450000000001</v>
      </c>
    </row>
    <row r="21721" spans="9:11">
      <c r="I21721" s="15">
        <v>21666</v>
      </c>
      <c r="J21721" s="15">
        <v>64.773430000000005</v>
      </c>
      <c r="K21721" s="15">
        <v>138.18899999999999</v>
      </c>
    </row>
    <row r="21722" spans="9:11">
      <c r="I21722" s="15">
        <v>21667</v>
      </c>
      <c r="J21722" s="15">
        <v>68.498530000000002</v>
      </c>
      <c r="K21722" s="15">
        <v>114.95440000000001</v>
      </c>
    </row>
    <row r="21723" spans="9:11">
      <c r="I21723" s="15">
        <v>21668</v>
      </c>
      <c r="J21723" s="15">
        <v>68.555310000000006</v>
      </c>
      <c r="K21723" s="15">
        <v>146.70259999999999</v>
      </c>
    </row>
    <row r="21724" spans="9:11">
      <c r="I21724" s="15">
        <v>21669</v>
      </c>
      <c r="J21724" s="15">
        <v>67.412530000000004</v>
      </c>
      <c r="K21724" s="15">
        <v>130.7003</v>
      </c>
    </row>
    <row r="21725" spans="9:11">
      <c r="I21725" s="15">
        <v>21670</v>
      </c>
      <c r="J21725" s="15">
        <v>71.114609999999999</v>
      </c>
      <c r="K21725" s="15">
        <v>153.65459999999999</v>
      </c>
    </row>
    <row r="21726" spans="9:11">
      <c r="I21726" s="15">
        <v>21671</v>
      </c>
      <c r="J21726" s="15">
        <v>66.744249999999994</v>
      </c>
      <c r="K21726" s="15">
        <v>129.32509999999999</v>
      </c>
    </row>
    <row r="21727" spans="9:11">
      <c r="I21727" s="15">
        <v>21672</v>
      </c>
      <c r="J21727" s="15">
        <v>68.397030000000001</v>
      </c>
      <c r="K21727" s="15">
        <v>131.21459999999999</v>
      </c>
    </row>
    <row r="21728" spans="9:11">
      <c r="I21728" s="15">
        <v>21673</v>
      </c>
      <c r="J21728" s="15">
        <v>69.254260000000002</v>
      </c>
      <c r="K21728" s="15">
        <v>139.98339999999999</v>
      </c>
    </row>
    <row r="21729" spans="9:11">
      <c r="I21729" s="15">
        <v>21674</v>
      </c>
      <c r="J21729" s="15">
        <v>67.918660000000003</v>
      </c>
      <c r="K21729" s="15">
        <v>136.0479</v>
      </c>
    </row>
    <row r="21730" spans="9:11">
      <c r="I21730" s="15">
        <v>21675</v>
      </c>
      <c r="J21730" s="15">
        <v>66.600660000000005</v>
      </c>
      <c r="K21730" s="15">
        <v>131.26140000000001</v>
      </c>
    </row>
    <row r="21731" spans="9:11">
      <c r="I21731" s="15">
        <v>21676</v>
      </c>
      <c r="J21731" s="15">
        <v>67.432940000000002</v>
      </c>
      <c r="K21731" s="15">
        <v>126.10169999999999</v>
      </c>
    </row>
    <row r="21732" spans="9:11">
      <c r="I21732" s="15">
        <v>21677</v>
      </c>
      <c r="J21732" s="15">
        <v>69.112849999999995</v>
      </c>
      <c r="K21732" s="15">
        <v>147.86940000000001</v>
      </c>
    </row>
    <row r="21733" spans="9:11">
      <c r="I21733" s="15">
        <v>21678</v>
      </c>
      <c r="J21733" s="15">
        <v>69.675700000000006</v>
      </c>
      <c r="K21733" s="15">
        <v>134.3107</v>
      </c>
    </row>
    <row r="21734" spans="9:11">
      <c r="I21734" s="15">
        <v>21679</v>
      </c>
      <c r="J21734" s="15">
        <v>68.414209999999997</v>
      </c>
      <c r="K21734" s="15">
        <v>146.04599999999999</v>
      </c>
    </row>
    <row r="21735" spans="9:11">
      <c r="I21735" s="15">
        <v>21680</v>
      </c>
      <c r="J21735" s="15">
        <v>65.507739999999998</v>
      </c>
      <c r="K21735" s="15">
        <v>100.91240000000001</v>
      </c>
    </row>
    <row r="21736" spans="9:11">
      <c r="I21736" s="15">
        <v>21681</v>
      </c>
      <c r="J21736" s="15">
        <v>69.767769999999999</v>
      </c>
      <c r="K21736" s="15">
        <v>137.65700000000001</v>
      </c>
    </row>
    <row r="21737" spans="9:11">
      <c r="I21737" s="15">
        <v>21682</v>
      </c>
      <c r="J21737" s="15">
        <v>70.677660000000003</v>
      </c>
      <c r="K21737" s="15">
        <v>141.3048</v>
      </c>
    </row>
    <row r="21738" spans="9:11">
      <c r="I21738" s="15">
        <v>21683</v>
      </c>
      <c r="J21738" s="15">
        <v>66.203659999999999</v>
      </c>
      <c r="K21738" s="15">
        <v>129.63570000000001</v>
      </c>
    </row>
    <row r="21739" spans="9:11">
      <c r="I21739" s="15">
        <v>21684</v>
      </c>
      <c r="J21739" s="15">
        <v>65.940179999999998</v>
      </c>
      <c r="K21739" s="15">
        <v>100.974</v>
      </c>
    </row>
    <row r="21740" spans="9:11">
      <c r="I21740" s="15">
        <v>21685</v>
      </c>
      <c r="J21740" s="15">
        <v>71.398799999999994</v>
      </c>
      <c r="K21740" s="15">
        <v>129.65860000000001</v>
      </c>
    </row>
    <row r="21741" spans="9:11">
      <c r="I21741" s="15">
        <v>21686</v>
      </c>
      <c r="J21741" s="15">
        <v>71.269080000000002</v>
      </c>
      <c r="K21741" s="15">
        <v>149.5428</v>
      </c>
    </row>
    <row r="21742" spans="9:11">
      <c r="I21742" s="15">
        <v>21687</v>
      </c>
      <c r="J21742" s="15">
        <v>65.250519999999995</v>
      </c>
      <c r="K21742" s="15">
        <v>135.25810000000001</v>
      </c>
    </row>
    <row r="21743" spans="9:11">
      <c r="I21743" s="15">
        <v>21688</v>
      </c>
      <c r="J21743" s="15">
        <v>70.220190000000002</v>
      </c>
      <c r="K21743" s="15">
        <v>129.37039999999999</v>
      </c>
    </row>
    <row r="21744" spans="9:11">
      <c r="I21744" s="15">
        <v>21689</v>
      </c>
      <c r="J21744" s="15">
        <v>67.462310000000002</v>
      </c>
      <c r="K21744" s="15">
        <v>121.08799999999999</v>
      </c>
    </row>
    <row r="21745" spans="9:11">
      <c r="I21745" s="15">
        <v>21690</v>
      </c>
      <c r="J21745" s="15">
        <v>65.388270000000006</v>
      </c>
      <c r="K21745" s="15">
        <v>125.245</v>
      </c>
    </row>
    <row r="21746" spans="9:11">
      <c r="I21746" s="15">
        <v>21691</v>
      </c>
      <c r="J21746" s="15">
        <v>71.068910000000002</v>
      </c>
      <c r="K21746" s="15">
        <v>151.2576</v>
      </c>
    </row>
    <row r="21747" spans="9:11">
      <c r="I21747" s="15">
        <v>21692</v>
      </c>
      <c r="J21747" s="15">
        <v>70.646910000000005</v>
      </c>
      <c r="K21747" s="15">
        <v>149.0675</v>
      </c>
    </row>
    <row r="21748" spans="9:11">
      <c r="I21748" s="15">
        <v>21693</v>
      </c>
      <c r="J21748" s="15">
        <v>65.949020000000004</v>
      </c>
      <c r="K21748" s="15">
        <v>125.96380000000001</v>
      </c>
    </row>
    <row r="21749" spans="9:11">
      <c r="I21749" s="15">
        <v>21694</v>
      </c>
      <c r="J21749" s="15">
        <v>69.020740000000004</v>
      </c>
      <c r="K21749" s="15">
        <v>128.0814</v>
      </c>
    </row>
    <row r="21750" spans="9:11">
      <c r="I21750" s="15">
        <v>21695</v>
      </c>
      <c r="J21750" s="15">
        <v>70.466260000000005</v>
      </c>
      <c r="K21750" s="15">
        <v>151.33529999999999</v>
      </c>
    </row>
    <row r="21751" spans="9:11">
      <c r="I21751" s="15">
        <v>21696</v>
      </c>
      <c r="J21751" s="15">
        <v>68.280990000000003</v>
      </c>
      <c r="K21751" s="15">
        <v>121.45489999999999</v>
      </c>
    </row>
    <row r="21752" spans="9:11">
      <c r="I21752" s="15">
        <v>21697</v>
      </c>
      <c r="J21752" s="15">
        <v>67.900919999999999</v>
      </c>
      <c r="K21752" s="15">
        <v>146.13329999999999</v>
      </c>
    </row>
    <row r="21753" spans="9:11">
      <c r="I21753" s="15">
        <v>21698</v>
      </c>
      <c r="J21753" s="15">
        <v>66.410399999999996</v>
      </c>
      <c r="K21753" s="15">
        <v>125.4014</v>
      </c>
    </row>
    <row r="21754" spans="9:11">
      <c r="I21754" s="15">
        <v>21699</v>
      </c>
      <c r="J21754" s="15">
        <v>68.788319999999999</v>
      </c>
      <c r="K21754" s="15">
        <v>128.2448</v>
      </c>
    </row>
    <row r="21755" spans="9:11">
      <c r="I21755" s="15">
        <v>21700</v>
      </c>
      <c r="J21755" s="15">
        <v>64.642020000000002</v>
      </c>
      <c r="K21755" s="15">
        <v>117.7037</v>
      </c>
    </row>
    <row r="21756" spans="9:11">
      <c r="I21756" s="15">
        <v>21701</v>
      </c>
      <c r="J21756" s="15">
        <v>64.620189999999994</v>
      </c>
      <c r="K21756" s="15">
        <v>126.3926</v>
      </c>
    </row>
    <row r="21757" spans="9:11">
      <c r="I21757" s="15">
        <v>21702</v>
      </c>
      <c r="J21757" s="15">
        <v>68.671670000000006</v>
      </c>
      <c r="K21757" s="15">
        <v>106.60809999999999</v>
      </c>
    </row>
    <row r="21758" spans="9:11">
      <c r="I21758" s="15">
        <v>21703</v>
      </c>
      <c r="J21758" s="15">
        <v>68.109369999999998</v>
      </c>
      <c r="K21758" s="15">
        <v>128.4228</v>
      </c>
    </row>
    <row r="21759" spans="9:11">
      <c r="I21759" s="15">
        <v>21704</v>
      </c>
      <c r="J21759" s="15">
        <v>66.325620000000001</v>
      </c>
      <c r="K21759" s="15">
        <v>128.0712</v>
      </c>
    </row>
    <row r="21760" spans="9:11">
      <c r="I21760" s="15">
        <v>21705</v>
      </c>
      <c r="J21760" s="15">
        <v>68.698260000000005</v>
      </c>
      <c r="K21760" s="15">
        <v>126.97029999999999</v>
      </c>
    </row>
    <row r="21761" spans="9:11">
      <c r="I21761" s="15">
        <v>21706</v>
      </c>
      <c r="J21761" s="15">
        <v>62.482370000000003</v>
      </c>
      <c r="K21761" s="15">
        <v>100.34180000000001</v>
      </c>
    </row>
    <row r="21762" spans="9:11">
      <c r="I21762" s="15">
        <v>21707</v>
      </c>
      <c r="J21762" s="15">
        <v>68.464240000000004</v>
      </c>
      <c r="K21762" s="15">
        <v>133.79769999999999</v>
      </c>
    </row>
    <row r="21763" spans="9:11">
      <c r="I21763" s="15">
        <v>21708</v>
      </c>
      <c r="J21763" s="15">
        <v>65.355689999999996</v>
      </c>
      <c r="K21763" s="15">
        <v>125.5137</v>
      </c>
    </row>
    <row r="21764" spans="9:11">
      <c r="I21764" s="15">
        <v>21709</v>
      </c>
      <c r="J21764" s="15">
        <v>65.858490000000003</v>
      </c>
      <c r="K21764" s="15">
        <v>129.47130000000001</v>
      </c>
    </row>
    <row r="21765" spans="9:11">
      <c r="I21765" s="15">
        <v>21710</v>
      </c>
      <c r="J21765" s="15">
        <v>66.308199999999999</v>
      </c>
      <c r="K21765" s="15">
        <v>126.7998</v>
      </c>
    </row>
    <row r="21766" spans="9:11">
      <c r="I21766" s="15">
        <v>21711</v>
      </c>
      <c r="J21766" s="15">
        <v>65.709109999999995</v>
      </c>
      <c r="K21766" s="15">
        <v>113.7976</v>
      </c>
    </row>
    <row r="21767" spans="9:11">
      <c r="I21767" s="15">
        <v>21712</v>
      </c>
      <c r="J21767" s="15">
        <v>65.612099999999998</v>
      </c>
      <c r="K21767" s="15">
        <v>131.84190000000001</v>
      </c>
    </row>
    <row r="21768" spans="9:11">
      <c r="I21768" s="15">
        <v>21713</v>
      </c>
      <c r="J21768" s="15">
        <v>67.633309999999994</v>
      </c>
      <c r="K21768" s="15">
        <v>135.72730000000001</v>
      </c>
    </row>
    <row r="21769" spans="9:11">
      <c r="I21769" s="15">
        <v>21714</v>
      </c>
      <c r="J21769" s="15">
        <v>66.747919999999993</v>
      </c>
      <c r="K21769" s="15">
        <v>123.7179</v>
      </c>
    </row>
    <row r="21770" spans="9:11">
      <c r="I21770" s="15">
        <v>21715</v>
      </c>
      <c r="J21770" s="15">
        <v>70.652959999999993</v>
      </c>
      <c r="K21770" s="15">
        <v>157.97040000000001</v>
      </c>
    </row>
    <row r="21771" spans="9:11">
      <c r="I21771" s="15">
        <v>21716</v>
      </c>
      <c r="J21771" s="15">
        <v>68.17586</v>
      </c>
      <c r="K21771" s="15">
        <v>116.57769999999999</v>
      </c>
    </row>
    <row r="21772" spans="9:11">
      <c r="I21772" s="15">
        <v>21717</v>
      </c>
      <c r="J21772" s="15">
        <v>69.857669999999999</v>
      </c>
      <c r="K21772" s="15">
        <v>136.0274</v>
      </c>
    </row>
    <row r="21773" spans="9:11">
      <c r="I21773" s="15">
        <v>21718</v>
      </c>
      <c r="J21773" s="15">
        <v>66.607969999999995</v>
      </c>
      <c r="K21773" s="15">
        <v>119.79389999999999</v>
      </c>
    </row>
    <row r="21774" spans="9:11">
      <c r="I21774" s="15">
        <v>21719</v>
      </c>
      <c r="J21774" s="15">
        <v>69.081580000000002</v>
      </c>
      <c r="K21774" s="15">
        <v>145.28110000000001</v>
      </c>
    </row>
    <row r="21775" spans="9:11">
      <c r="I21775" s="15">
        <v>21720</v>
      </c>
      <c r="J21775" s="15">
        <v>67.164749999999998</v>
      </c>
      <c r="K21775" s="15">
        <v>120.9003</v>
      </c>
    </row>
    <row r="21776" spans="9:11">
      <c r="I21776" s="15">
        <v>21721</v>
      </c>
      <c r="J21776" s="15">
        <v>66.350660000000005</v>
      </c>
      <c r="K21776" s="15">
        <v>114.96469999999999</v>
      </c>
    </row>
    <row r="21777" spans="9:11">
      <c r="I21777" s="15">
        <v>21722</v>
      </c>
      <c r="J21777" s="15">
        <v>66.59299</v>
      </c>
      <c r="K21777" s="15">
        <v>129.3826</v>
      </c>
    </row>
    <row r="21778" spans="9:11">
      <c r="I21778" s="15">
        <v>21723</v>
      </c>
      <c r="J21778" s="15">
        <v>65.040670000000006</v>
      </c>
      <c r="K21778" s="15">
        <v>101.39360000000001</v>
      </c>
    </row>
    <row r="21779" spans="9:11">
      <c r="I21779" s="15">
        <v>21724</v>
      </c>
      <c r="J21779" s="15">
        <v>68.306250000000006</v>
      </c>
      <c r="K21779" s="15">
        <v>124.8439</v>
      </c>
    </row>
    <row r="21780" spans="9:11">
      <c r="I21780" s="15">
        <v>21725</v>
      </c>
      <c r="J21780" s="15">
        <v>67.611500000000007</v>
      </c>
      <c r="K21780" s="15">
        <v>129.8552</v>
      </c>
    </row>
    <row r="21781" spans="9:11">
      <c r="I21781" s="15">
        <v>21726</v>
      </c>
      <c r="J21781" s="15">
        <v>69.206280000000007</v>
      </c>
      <c r="K21781" s="15">
        <v>146.9622</v>
      </c>
    </row>
    <row r="21782" spans="9:11">
      <c r="I21782" s="15">
        <v>21727</v>
      </c>
      <c r="J21782" s="15">
        <v>70.445490000000007</v>
      </c>
      <c r="K21782" s="15">
        <v>146.535</v>
      </c>
    </row>
    <row r="21783" spans="9:11">
      <c r="I21783" s="15">
        <v>21728</v>
      </c>
      <c r="J21783" s="15">
        <v>70.914370000000005</v>
      </c>
      <c r="K21783" s="15">
        <v>136.57570000000001</v>
      </c>
    </row>
    <row r="21784" spans="9:11">
      <c r="I21784" s="15">
        <v>21729</v>
      </c>
      <c r="J21784" s="15">
        <v>65.424170000000004</v>
      </c>
      <c r="K21784" s="15">
        <v>133.41200000000001</v>
      </c>
    </row>
    <row r="21785" spans="9:11">
      <c r="I21785" s="15">
        <v>21730</v>
      </c>
      <c r="J21785" s="15">
        <v>67.543490000000006</v>
      </c>
      <c r="K21785" s="15">
        <v>139.8108</v>
      </c>
    </row>
    <row r="21786" spans="9:11">
      <c r="I21786" s="15">
        <v>21731</v>
      </c>
      <c r="J21786" s="15">
        <v>67.24006</v>
      </c>
      <c r="K21786" s="15">
        <v>129.77539999999999</v>
      </c>
    </row>
    <row r="21787" spans="9:11">
      <c r="I21787" s="15">
        <v>21732</v>
      </c>
      <c r="J21787" s="15">
        <v>68.186000000000007</v>
      </c>
      <c r="K21787" s="15">
        <v>139.256</v>
      </c>
    </row>
    <row r="21788" spans="9:11">
      <c r="I21788" s="15">
        <v>21733</v>
      </c>
      <c r="J21788" s="15">
        <v>66.550560000000004</v>
      </c>
      <c r="K21788" s="15">
        <v>104.7859</v>
      </c>
    </row>
    <row r="21789" spans="9:11">
      <c r="I21789" s="15">
        <v>21734</v>
      </c>
      <c r="J21789" s="15">
        <v>68.618629999999996</v>
      </c>
      <c r="K21789" s="15">
        <v>141.8655</v>
      </c>
    </row>
    <row r="21790" spans="9:11">
      <c r="I21790" s="15">
        <v>21735</v>
      </c>
      <c r="J21790" s="15">
        <v>68.396900000000002</v>
      </c>
      <c r="K21790" s="15">
        <v>138.29679999999999</v>
      </c>
    </row>
    <row r="21791" spans="9:11">
      <c r="I21791" s="15">
        <v>21736</v>
      </c>
      <c r="J21791" s="15">
        <v>69.254660000000001</v>
      </c>
      <c r="K21791" s="15">
        <v>123.9714</v>
      </c>
    </row>
    <row r="21792" spans="9:11">
      <c r="I21792" s="15">
        <v>21737</v>
      </c>
      <c r="J21792" s="15">
        <v>66.517889999999994</v>
      </c>
      <c r="K21792" s="15">
        <v>122.2101</v>
      </c>
    </row>
    <row r="21793" spans="9:11">
      <c r="I21793" s="15">
        <v>21738</v>
      </c>
      <c r="J21793" s="15">
        <v>69.531019999999998</v>
      </c>
      <c r="K21793" s="15">
        <v>130.8152</v>
      </c>
    </row>
    <row r="21794" spans="9:11">
      <c r="I21794" s="15">
        <v>21739</v>
      </c>
      <c r="J21794" s="15">
        <v>67.843350000000001</v>
      </c>
      <c r="K21794" s="15">
        <v>134.60769999999999</v>
      </c>
    </row>
    <row r="21795" spans="9:11">
      <c r="I21795" s="15">
        <v>21740</v>
      </c>
      <c r="J21795" s="15">
        <v>67.738990000000001</v>
      </c>
      <c r="K21795" s="15">
        <v>123.64530000000001</v>
      </c>
    </row>
    <row r="21796" spans="9:11">
      <c r="I21796" s="15">
        <v>21741</v>
      </c>
      <c r="J21796" s="15">
        <v>69.100560000000002</v>
      </c>
      <c r="K21796" s="15">
        <v>133.7242</v>
      </c>
    </row>
    <row r="21797" spans="9:11">
      <c r="I21797" s="15">
        <v>21742</v>
      </c>
      <c r="J21797" s="15">
        <v>67.222819999999999</v>
      </c>
      <c r="K21797" s="15">
        <v>136.6474</v>
      </c>
    </row>
    <row r="21798" spans="9:11">
      <c r="I21798" s="15">
        <v>21743</v>
      </c>
      <c r="J21798" s="15">
        <v>70.140770000000003</v>
      </c>
      <c r="K21798" s="15">
        <v>117.63509999999999</v>
      </c>
    </row>
    <row r="21799" spans="9:11">
      <c r="I21799" s="15">
        <v>21744</v>
      </c>
      <c r="J21799" s="15">
        <v>66.631630000000001</v>
      </c>
      <c r="K21799" s="15">
        <v>127.9701</v>
      </c>
    </row>
    <row r="21800" spans="9:11">
      <c r="I21800" s="15">
        <v>21745</v>
      </c>
      <c r="J21800" s="15">
        <v>69.456460000000007</v>
      </c>
      <c r="K21800" s="15">
        <v>136.697</v>
      </c>
    </row>
    <row r="21801" spans="9:11">
      <c r="I21801" s="15">
        <v>21746</v>
      </c>
      <c r="J21801" s="15">
        <v>69.022880000000001</v>
      </c>
      <c r="K21801" s="15">
        <v>157.92359999999999</v>
      </c>
    </row>
    <row r="21802" spans="9:11">
      <c r="I21802" s="15">
        <v>21747</v>
      </c>
      <c r="J21802" s="15">
        <v>69.048450000000003</v>
      </c>
      <c r="K21802" s="15">
        <v>144.02250000000001</v>
      </c>
    </row>
    <row r="21803" spans="9:11">
      <c r="I21803" s="15">
        <v>21748</v>
      </c>
      <c r="J21803" s="15">
        <v>65.987660000000005</v>
      </c>
      <c r="K21803" s="15">
        <v>115.1328</v>
      </c>
    </row>
    <row r="21804" spans="9:11">
      <c r="I21804" s="15">
        <v>21749</v>
      </c>
      <c r="J21804" s="15">
        <v>68.322360000000003</v>
      </c>
      <c r="K21804" s="15">
        <v>137.45910000000001</v>
      </c>
    </row>
    <row r="21805" spans="9:11">
      <c r="I21805" s="15">
        <v>21750</v>
      </c>
      <c r="J21805" s="15">
        <v>69.069109999999995</v>
      </c>
      <c r="K21805" s="15">
        <v>130.33590000000001</v>
      </c>
    </row>
    <row r="21806" spans="9:11">
      <c r="I21806" s="15">
        <v>21751</v>
      </c>
      <c r="J21806" s="15">
        <v>67.667400000000001</v>
      </c>
      <c r="K21806" s="15">
        <v>128.97800000000001</v>
      </c>
    </row>
    <row r="21807" spans="9:11">
      <c r="I21807" s="15">
        <v>21752</v>
      </c>
      <c r="J21807" s="15">
        <v>67.949749999999995</v>
      </c>
      <c r="K21807" s="15">
        <v>129.5573</v>
      </c>
    </row>
    <row r="21808" spans="9:11">
      <c r="I21808" s="15">
        <v>21753</v>
      </c>
      <c r="J21808" s="15">
        <v>68.791240000000002</v>
      </c>
      <c r="K21808" s="15">
        <v>110.5886</v>
      </c>
    </row>
    <row r="21809" spans="9:11">
      <c r="I21809" s="15">
        <v>21754</v>
      </c>
      <c r="J21809" s="15">
        <v>68.353430000000003</v>
      </c>
      <c r="K21809" s="15">
        <v>138.24770000000001</v>
      </c>
    </row>
    <row r="21810" spans="9:11">
      <c r="I21810" s="15">
        <v>21755</v>
      </c>
      <c r="J21810" s="15">
        <v>68.317920000000001</v>
      </c>
      <c r="K21810" s="15">
        <v>137.2072</v>
      </c>
    </row>
    <row r="21811" spans="9:11">
      <c r="I21811" s="15">
        <v>21756</v>
      </c>
      <c r="J21811" s="15">
        <v>69.475049999999996</v>
      </c>
      <c r="K21811" s="15">
        <v>131.59829999999999</v>
      </c>
    </row>
    <row r="21812" spans="9:11">
      <c r="I21812" s="15">
        <v>21757</v>
      </c>
      <c r="J21812" s="15">
        <v>67.398769999999999</v>
      </c>
      <c r="K21812" s="15">
        <v>108.4221</v>
      </c>
    </row>
    <row r="21813" spans="9:11">
      <c r="I21813" s="15">
        <v>21758</v>
      </c>
      <c r="J21813" s="15">
        <v>67.909040000000005</v>
      </c>
      <c r="K21813" s="15">
        <v>129.86930000000001</v>
      </c>
    </row>
    <row r="21814" spans="9:11">
      <c r="I21814" s="15">
        <v>21759</v>
      </c>
      <c r="J21814" s="15">
        <v>69.519890000000004</v>
      </c>
      <c r="K21814" s="15">
        <v>142.69409999999999</v>
      </c>
    </row>
    <row r="21815" spans="9:11">
      <c r="I21815" s="15">
        <v>21760</v>
      </c>
      <c r="J21815" s="15">
        <v>67.837810000000005</v>
      </c>
      <c r="K21815" s="15">
        <v>148.71279999999999</v>
      </c>
    </row>
    <row r="21816" spans="9:11">
      <c r="I21816" s="15">
        <v>21761</v>
      </c>
      <c r="J21816" s="15">
        <v>65.604060000000004</v>
      </c>
      <c r="K21816" s="15">
        <v>115.2958</v>
      </c>
    </row>
    <row r="21817" spans="9:11">
      <c r="I21817" s="15">
        <v>21762</v>
      </c>
      <c r="J21817" s="15">
        <v>68.871200000000002</v>
      </c>
      <c r="K21817" s="15">
        <v>135.0711</v>
      </c>
    </row>
    <row r="21818" spans="9:11">
      <c r="I21818" s="15">
        <v>21763</v>
      </c>
      <c r="J21818" s="15">
        <v>67.418760000000006</v>
      </c>
      <c r="K21818" s="15">
        <v>114.7234</v>
      </c>
    </row>
    <row r="21819" spans="9:11">
      <c r="I21819" s="15">
        <v>21764</v>
      </c>
      <c r="J21819" s="15">
        <v>66.89864</v>
      </c>
      <c r="K21819" s="15">
        <v>112.66330000000001</v>
      </c>
    </row>
    <row r="21820" spans="9:11">
      <c r="I21820" s="15">
        <v>21765</v>
      </c>
      <c r="J21820" s="15">
        <v>67.051569999999998</v>
      </c>
      <c r="K21820" s="15">
        <v>111.2213</v>
      </c>
    </row>
    <row r="21821" spans="9:11">
      <c r="I21821" s="15">
        <v>21766</v>
      </c>
      <c r="J21821" s="15">
        <v>68.659520000000001</v>
      </c>
      <c r="K21821" s="15">
        <v>126.4751</v>
      </c>
    </row>
    <row r="21822" spans="9:11">
      <c r="I21822" s="15">
        <v>21767</v>
      </c>
      <c r="J21822" s="15">
        <v>68.827809999999999</v>
      </c>
      <c r="K21822" s="15">
        <v>124.8432</v>
      </c>
    </row>
    <row r="21823" spans="9:11">
      <c r="I21823" s="15">
        <v>21768</v>
      </c>
      <c r="J21823" s="15">
        <v>68.279790000000006</v>
      </c>
      <c r="K21823" s="15">
        <v>132.04499999999999</v>
      </c>
    </row>
    <row r="21824" spans="9:11">
      <c r="I21824" s="15">
        <v>21769</v>
      </c>
      <c r="J21824" s="15">
        <v>67.243880000000004</v>
      </c>
      <c r="K21824" s="15">
        <v>126.84690000000001</v>
      </c>
    </row>
    <row r="21825" spans="9:11">
      <c r="I21825" s="15">
        <v>21770</v>
      </c>
      <c r="J21825" s="15">
        <v>65.701250000000002</v>
      </c>
      <c r="K21825" s="15">
        <v>118.05329999999999</v>
      </c>
    </row>
    <row r="21826" spans="9:11">
      <c r="I21826" s="15">
        <v>21771</v>
      </c>
      <c r="J21826" s="15">
        <v>68.535340000000005</v>
      </c>
      <c r="K21826" s="15">
        <v>142.55019999999999</v>
      </c>
    </row>
    <row r="21827" spans="9:11">
      <c r="I21827" s="15">
        <v>21772</v>
      </c>
      <c r="J21827" s="15">
        <v>68.970330000000004</v>
      </c>
      <c r="K21827" s="15">
        <v>135.91200000000001</v>
      </c>
    </row>
    <row r="21828" spans="9:11">
      <c r="I21828" s="15">
        <v>21773</v>
      </c>
      <c r="J21828" s="15">
        <v>69.422650000000004</v>
      </c>
      <c r="K21828" s="15">
        <v>123.16370000000001</v>
      </c>
    </row>
    <row r="21829" spans="9:11">
      <c r="I21829" s="15">
        <v>21774</v>
      </c>
      <c r="J21829" s="15">
        <v>65.897959999999998</v>
      </c>
      <c r="K21829" s="15">
        <v>116.9465</v>
      </c>
    </row>
    <row r="21830" spans="9:11">
      <c r="I21830" s="15">
        <v>21775</v>
      </c>
      <c r="J21830" s="15">
        <v>67.489260000000002</v>
      </c>
      <c r="K21830" s="15">
        <v>121.2539</v>
      </c>
    </row>
    <row r="21831" spans="9:11">
      <c r="I21831" s="15">
        <v>21776</v>
      </c>
      <c r="J21831" s="15">
        <v>68.248390000000001</v>
      </c>
      <c r="K21831" s="15">
        <v>126.69799999999999</v>
      </c>
    </row>
    <row r="21832" spans="9:11">
      <c r="I21832" s="15">
        <v>21777</v>
      </c>
      <c r="J21832" s="15">
        <v>69.961500000000001</v>
      </c>
      <c r="K21832" s="15">
        <v>142.6772</v>
      </c>
    </row>
    <row r="21833" spans="9:11">
      <c r="I21833" s="15">
        <v>21778</v>
      </c>
      <c r="J21833" s="15">
        <v>69.134900000000002</v>
      </c>
      <c r="K21833" s="15">
        <v>133.9896</v>
      </c>
    </row>
    <row r="21834" spans="9:11">
      <c r="I21834" s="15">
        <v>21779</v>
      </c>
      <c r="J21834" s="15">
        <v>65.766800000000003</v>
      </c>
      <c r="K21834" s="15">
        <v>114.8528</v>
      </c>
    </row>
    <row r="21835" spans="9:11">
      <c r="I21835" s="15">
        <v>21780</v>
      </c>
      <c r="J21835" s="15">
        <v>69.315190000000001</v>
      </c>
      <c r="K21835" s="15">
        <v>132.06389999999999</v>
      </c>
    </row>
    <row r="21836" spans="9:11">
      <c r="I21836" s="15">
        <v>21781</v>
      </c>
      <c r="J21836" s="15">
        <v>67.680430000000001</v>
      </c>
      <c r="K21836" s="15">
        <v>112.70059999999999</v>
      </c>
    </row>
    <row r="21837" spans="9:11">
      <c r="I21837" s="15">
        <v>21782</v>
      </c>
      <c r="J21837" s="15">
        <v>65.764200000000002</v>
      </c>
      <c r="K21837" s="15">
        <v>105.172</v>
      </c>
    </row>
    <row r="21838" spans="9:11">
      <c r="I21838" s="15">
        <v>21783</v>
      </c>
      <c r="J21838" s="15">
        <v>68.659689999999998</v>
      </c>
      <c r="K21838" s="15">
        <v>107.76139999999999</v>
      </c>
    </row>
    <row r="21839" spans="9:11">
      <c r="I21839" s="15">
        <v>21784</v>
      </c>
      <c r="J21839" s="15">
        <v>72.487639999999999</v>
      </c>
      <c r="K21839" s="15">
        <v>132.39920000000001</v>
      </c>
    </row>
    <row r="21840" spans="9:11">
      <c r="I21840" s="15">
        <v>21785</v>
      </c>
      <c r="J21840" s="15">
        <v>64.782560000000004</v>
      </c>
      <c r="K21840" s="15">
        <v>110.15300000000001</v>
      </c>
    </row>
    <row r="21841" spans="9:11">
      <c r="I21841" s="15">
        <v>21786</v>
      </c>
      <c r="J21841" s="15">
        <v>70.484099999999998</v>
      </c>
      <c r="K21841" s="15">
        <v>159.25030000000001</v>
      </c>
    </row>
    <row r="21842" spans="9:11">
      <c r="I21842" s="15">
        <v>21787</v>
      </c>
      <c r="J21842" s="15">
        <v>69.671480000000003</v>
      </c>
      <c r="K21842" s="15">
        <v>143.28149999999999</v>
      </c>
    </row>
    <row r="21843" spans="9:11">
      <c r="I21843" s="15">
        <v>21788</v>
      </c>
      <c r="J21843" s="15">
        <v>65.123540000000006</v>
      </c>
      <c r="K21843" s="15">
        <v>134.8383</v>
      </c>
    </row>
    <row r="21844" spans="9:11">
      <c r="I21844" s="15">
        <v>21789</v>
      </c>
      <c r="J21844" s="15">
        <v>68.175889999999995</v>
      </c>
      <c r="K21844" s="15">
        <v>135.8612</v>
      </c>
    </row>
    <row r="21845" spans="9:11">
      <c r="I21845" s="15">
        <v>21790</v>
      </c>
      <c r="J21845" s="15">
        <v>68.750370000000004</v>
      </c>
      <c r="K21845" s="15">
        <v>129.48849999999999</v>
      </c>
    </row>
    <row r="21846" spans="9:11">
      <c r="I21846" s="15">
        <v>21791</v>
      </c>
      <c r="J21846" s="15">
        <v>67.500630000000001</v>
      </c>
      <c r="K21846" s="15">
        <v>144.4117</v>
      </c>
    </row>
    <row r="21847" spans="9:11">
      <c r="I21847" s="15">
        <v>21792</v>
      </c>
      <c r="J21847" s="15">
        <v>66.182379999999995</v>
      </c>
      <c r="K21847" s="15">
        <v>115.32089999999999</v>
      </c>
    </row>
    <row r="21848" spans="9:11">
      <c r="I21848" s="15">
        <v>21793</v>
      </c>
      <c r="J21848" s="15">
        <v>66.936480000000003</v>
      </c>
      <c r="K21848" s="15">
        <v>142.24170000000001</v>
      </c>
    </row>
    <row r="21849" spans="9:11">
      <c r="I21849" s="15">
        <v>21794</v>
      </c>
      <c r="J21849" s="15">
        <v>67.719149999999999</v>
      </c>
      <c r="K21849" s="15">
        <v>134.60980000000001</v>
      </c>
    </row>
    <row r="21850" spans="9:11">
      <c r="I21850" s="15">
        <v>21795</v>
      </c>
      <c r="J21850" s="15">
        <v>66.157079999999993</v>
      </c>
      <c r="K21850" s="15">
        <v>124.7595</v>
      </c>
    </row>
    <row r="21851" spans="9:11">
      <c r="I21851" s="15">
        <v>21796</v>
      </c>
      <c r="J21851" s="15">
        <v>68.606070000000003</v>
      </c>
      <c r="K21851" s="15">
        <v>121.84480000000001</v>
      </c>
    </row>
    <row r="21852" spans="9:11">
      <c r="I21852" s="15">
        <v>21797</v>
      </c>
      <c r="J21852" s="15">
        <v>64.406999999999996</v>
      </c>
      <c r="K21852" s="15">
        <v>116.1544</v>
      </c>
    </row>
    <row r="21853" spans="9:11">
      <c r="I21853" s="15">
        <v>21798</v>
      </c>
      <c r="J21853" s="15">
        <v>65.950040000000001</v>
      </c>
      <c r="K21853" s="15">
        <v>110.18389999999999</v>
      </c>
    </row>
    <row r="21854" spans="9:11">
      <c r="I21854" s="15">
        <v>21799</v>
      </c>
      <c r="J21854" s="15">
        <v>69.653800000000004</v>
      </c>
      <c r="K21854" s="15">
        <v>107.68040000000001</v>
      </c>
    </row>
    <row r="21855" spans="9:11">
      <c r="I21855" s="15">
        <v>21800</v>
      </c>
      <c r="J21855" s="15">
        <v>67.306060000000002</v>
      </c>
      <c r="K21855" s="15">
        <v>131.03739999999999</v>
      </c>
    </row>
    <row r="21856" spans="9:11">
      <c r="I21856" s="15">
        <v>21801</v>
      </c>
      <c r="J21856" s="15">
        <v>69.65916</v>
      </c>
      <c r="K21856" s="15">
        <v>124.3081</v>
      </c>
    </row>
    <row r="21857" spans="9:11">
      <c r="I21857" s="15">
        <v>21802</v>
      </c>
      <c r="J21857" s="15">
        <v>68.254710000000003</v>
      </c>
      <c r="K21857" s="15">
        <v>144.54480000000001</v>
      </c>
    </row>
    <row r="21858" spans="9:11">
      <c r="I21858" s="15">
        <v>21803</v>
      </c>
      <c r="J21858" s="15">
        <v>67.508579999999995</v>
      </c>
      <c r="K21858" s="15">
        <v>135.58850000000001</v>
      </c>
    </row>
    <row r="21859" spans="9:11">
      <c r="I21859" s="15">
        <v>21804</v>
      </c>
      <c r="J21859" s="15">
        <v>68.821100000000001</v>
      </c>
      <c r="K21859" s="15">
        <v>142.21</v>
      </c>
    </row>
    <row r="21860" spans="9:11">
      <c r="I21860" s="15">
        <v>21805</v>
      </c>
      <c r="J21860" s="15">
        <v>67.968320000000006</v>
      </c>
      <c r="K21860" s="15">
        <v>132.0779</v>
      </c>
    </row>
    <row r="21861" spans="9:11">
      <c r="I21861" s="15">
        <v>21806</v>
      </c>
      <c r="J21861" s="15">
        <v>66.098070000000007</v>
      </c>
      <c r="K21861" s="15">
        <v>113.28749999999999</v>
      </c>
    </row>
    <row r="21862" spans="9:11">
      <c r="I21862" s="15">
        <v>21807</v>
      </c>
      <c r="J21862" s="15">
        <v>68.623800000000003</v>
      </c>
      <c r="K21862" s="15">
        <v>134.55269999999999</v>
      </c>
    </row>
    <row r="21863" spans="9:11">
      <c r="I21863" s="15">
        <v>21808</v>
      </c>
      <c r="J21863" s="15">
        <v>66.258799999999994</v>
      </c>
      <c r="K21863" s="15">
        <v>131.94640000000001</v>
      </c>
    </row>
    <row r="21864" spans="9:11">
      <c r="I21864" s="15">
        <v>21809</v>
      </c>
      <c r="J21864" s="15">
        <v>65.781440000000003</v>
      </c>
      <c r="K21864" s="15">
        <v>121.6553</v>
      </c>
    </row>
    <row r="21865" spans="9:11">
      <c r="I21865" s="15">
        <v>21810</v>
      </c>
      <c r="J21865" s="15">
        <v>63.68103</v>
      </c>
      <c r="K21865" s="15">
        <v>113.84910000000001</v>
      </c>
    </row>
    <row r="21866" spans="9:11">
      <c r="I21866" s="15">
        <v>21811</v>
      </c>
      <c r="J21866" s="15">
        <v>68.96781</v>
      </c>
      <c r="K21866" s="15">
        <v>117.30370000000001</v>
      </c>
    </row>
    <row r="21867" spans="9:11">
      <c r="I21867" s="15">
        <v>21812</v>
      </c>
      <c r="J21867" s="15">
        <v>69.613690000000005</v>
      </c>
      <c r="K21867" s="15">
        <v>120.1962</v>
      </c>
    </row>
    <row r="21868" spans="9:11">
      <c r="I21868" s="15">
        <v>21813</v>
      </c>
      <c r="J21868" s="15">
        <v>67.939300000000003</v>
      </c>
      <c r="K21868" s="15">
        <v>131.376</v>
      </c>
    </row>
    <row r="21869" spans="9:11">
      <c r="I21869" s="15">
        <v>21814</v>
      </c>
      <c r="J21869" s="15">
        <v>72.127610000000004</v>
      </c>
      <c r="K21869" s="15">
        <v>141.52930000000001</v>
      </c>
    </row>
    <row r="21870" spans="9:11">
      <c r="I21870" s="15">
        <v>21815</v>
      </c>
      <c r="J21870" s="15">
        <v>66.17765</v>
      </c>
      <c r="K21870" s="15">
        <v>108.006</v>
      </c>
    </row>
    <row r="21871" spans="9:11">
      <c r="I21871" s="15">
        <v>21816</v>
      </c>
      <c r="J21871" s="15">
        <v>64.448650000000001</v>
      </c>
      <c r="K21871" s="15">
        <v>113.84</v>
      </c>
    </row>
    <row r="21872" spans="9:11">
      <c r="I21872" s="15">
        <v>21817</v>
      </c>
      <c r="J21872" s="15">
        <v>66.938100000000006</v>
      </c>
      <c r="K21872" s="15">
        <v>124.7886</v>
      </c>
    </row>
    <row r="21873" spans="9:11">
      <c r="I21873" s="15">
        <v>21818</v>
      </c>
      <c r="J21873" s="15">
        <v>69.72663</v>
      </c>
      <c r="K21873" s="15">
        <v>138.54689999999999</v>
      </c>
    </row>
    <row r="21874" spans="9:11">
      <c r="I21874" s="15">
        <v>21819</v>
      </c>
      <c r="J21874" s="15">
        <v>66.502380000000002</v>
      </c>
      <c r="K21874" s="15">
        <v>144.8476</v>
      </c>
    </row>
    <row r="21875" spans="9:11">
      <c r="I21875" s="15">
        <v>21820</v>
      </c>
      <c r="J21875" s="15">
        <v>67.668210000000002</v>
      </c>
      <c r="K21875" s="15">
        <v>122.34269999999999</v>
      </c>
    </row>
    <row r="21876" spans="9:11">
      <c r="I21876" s="15">
        <v>21821</v>
      </c>
      <c r="J21876" s="15">
        <v>68.219660000000005</v>
      </c>
      <c r="K21876" s="15">
        <v>127.736</v>
      </c>
    </row>
    <row r="21877" spans="9:11">
      <c r="I21877" s="15">
        <v>21822</v>
      </c>
      <c r="J21877" s="15">
        <v>66.232470000000006</v>
      </c>
      <c r="K21877" s="15">
        <v>107.77509999999999</v>
      </c>
    </row>
    <row r="21878" spans="9:11">
      <c r="I21878" s="15">
        <v>21823</v>
      </c>
      <c r="J21878" s="15">
        <v>68.487570000000005</v>
      </c>
      <c r="K21878" s="15">
        <v>111.78489999999999</v>
      </c>
    </row>
    <row r="21879" spans="9:11">
      <c r="I21879" s="15">
        <v>21824</v>
      </c>
      <c r="J21879" s="15">
        <v>66.720979999999997</v>
      </c>
      <c r="K21879" s="15">
        <v>123.64660000000001</v>
      </c>
    </row>
    <row r="21880" spans="9:11">
      <c r="I21880" s="15">
        <v>21825</v>
      </c>
      <c r="J21880" s="15">
        <v>67.265119999999996</v>
      </c>
      <c r="K21880" s="15">
        <v>110.11069999999999</v>
      </c>
    </row>
    <row r="21881" spans="9:11">
      <c r="I21881" s="15">
        <v>21826</v>
      </c>
      <c r="J21881" s="15">
        <v>67.970879999999994</v>
      </c>
      <c r="K21881" s="15">
        <v>127.9019</v>
      </c>
    </row>
    <row r="21882" spans="9:11">
      <c r="I21882" s="15">
        <v>21827</v>
      </c>
      <c r="J21882" s="15">
        <v>71.336190000000002</v>
      </c>
      <c r="K21882" s="15">
        <v>141.85120000000001</v>
      </c>
    </row>
    <row r="21883" spans="9:11">
      <c r="I21883" s="15">
        <v>21828</v>
      </c>
      <c r="J21883" s="15">
        <v>67.429180000000002</v>
      </c>
      <c r="K21883" s="15">
        <v>123.10169999999999</v>
      </c>
    </row>
    <row r="21884" spans="9:11">
      <c r="I21884" s="15">
        <v>21829</v>
      </c>
      <c r="J21884" s="15">
        <v>69.169610000000006</v>
      </c>
      <c r="K21884" s="15">
        <v>120.25360000000001</v>
      </c>
    </row>
    <row r="21885" spans="9:11">
      <c r="I21885" s="15">
        <v>21830</v>
      </c>
      <c r="J21885" s="15">
        <v>69.736379999999997</v>
      </c>
      <c r="K21885" s="15">
        <v>127.9477</v>
      </c>
    </row>
    <row r="21886" spans="9:11">
      <c r="I21886" s="15">
        <v>21831</v>
      </c>
      <c r="J21886" s="15">
        <v>66.889319999999998</v>
      </c>
      <c r="K21886" s="15">
        <v>118.3424</v>
      </c>
    </row>
    <row r="21887" spans="9:11">
      <c r="I21887" s="15">
        <v>21832</v>
      </c>
      <c r="J21887" s="15">
        <v>67.921819999999997</v>
      </c>
      <c r="K21887" s="15">
        <v>102.3229</v>
      </c>
    </row>
    <row r="21888" spans="9:11">
      <c r="I21888" s="15">
        <v>21833</v>
      </c>
      <c r="J21888" s="15">
        <v>68.658460000000005</v>
      </c>
      <c r="K21888" s="15">
        <v>123.3907</v>
      </c>
    </row>
    <row r="21889" spans="9:11">
      <c r="I21889" s="15">
        <v>21834</v>
      </c>
      <c r="J21889" s="15">
        <v>68.952299999999994</v>
      </c>
      <c r="K21889" s="15">
        <v>124.4188</v>
      </c>
    </row>
    <row r="21890" spans="9:11">
      <c r="I21890" s="15">
        <v>21835</v>
      </c>
      <c r="J21890" s="15">
        <v>63.261159999999997</v>
      </c>
      <c r="K21890" s="15">
        <v>131.81039999999999</v>
      </c>
    </row>
    <row r="21891" spans="9:11">
      <c r="I21891" s="15">
        <v>21836</v>
      </c>
      <c r="J21891" s="15">
        <v>68.179599999999994</v>
      </c>
      <c r="K21891" s="15">
        <v>139.14230000000001</v>
      </c>
    </row>
    <row r="21892" spans="9:11">
      <c r="I21892" s="15">
        <v>21837</v>
      </c>
      <c r="J21892" s="15">
        <v>69.041809999999998</v>
      </c>
      <c r="K21892" s="15">
        <v>137.58279999999999</v>
      </c>
    </row>
    <row r="21893" spans="9:11">
      <c r="I21893" s="15">
        <v>21838</v>
      </c>
      <c r="J21893" s="15">
        <v>66.511099999999999</v>
      </c>
      <c r="K21893" s="15">
        <v>116.7547</v>
      </c>
    </row>
    <row r="21894" spans="9:11">
      <c r="I21894" s="15">
        <v>21839</v>
      </c>
      <c r="J21894" s="15">
        <v>69.766030000000001</v>
      </c>
      <c r="K21894" s="15">
        <v>127.3629</v>
      </c>
    </row>
    <row r="21895" spans="9:11">
      <c r="I21895" s="15">
        <v>21840</v>
      </c>
      <c r="J21895" s="15">
        <v>68.242230000000006</v>
      </c>
      <c r="K21895" s="15">
        <v>124.3347</v>
      </c>
    </row>
    <row r="21896" spans="9:11">
      <c r="I21896" s="15">
        <v>21841</v>
      </c>
      <c r="J21896" s="15">
        <v>68.848870000000005</v>
      </c>
      <c r="K21896" s="15">
        <v>136.38069999999999</v>
      </c>
    </row>
    <row r="21897" spans="9:11">
      <c r="I21897" s="15">
        <v>21842</v>
      </c>
      <c r="J21897" s="15">
        <v>67.044839999999994</v>
      </c>
      <c r="K21897" s="15">
        <v>127.06780000000001</v>
      </c>
    </row>
    <row r="21898" spans="9:11">
      <c r="I21898" s="15">
        <v>21843</v>
      </c>
      <c r="J21898" s="15">
        <v>70.930459999999997</v>
      </c>
      <c r="K21898" s="15">
        <v>126.90170000000001</v>
      </c>
    </row>
    <row r="21899" spans="9:11">
      <c r="I21899" s="15">
        <v>21844</v>
      </c>
      <c r="J21899" s="15">
        <v>68.513930000000002</v>
      </c>
      <c r="K21899" s="15">
        <v>136.1465</v>
      </c>
    </row>
    <row r="21900" spans="9:11">
      <c r="I21900" s="15">
        <v>21845</v>
      </c>
      <c r="J21900" s="15">
        <v>71.060220000000001</v>
      </c>
      <c r="K21900" s="15">
        <v>111.42440000000001</v>
      </c>
    </row>
    <row r="21901" spans="9:11">
      <c r="I21901" s="15">
        <v>21846</v>
      </c>
      <c r="J21901" s="15">
        <v>65.477069999999998</v>
      </c>
      <c r="K21901" s="15">
        <v>106.88590000000001</v>
      </c>
    </row>
    <row r="21902" spans="9:11">
      <c r="I21902" s="15">
        <v>21847</v>
      </c>
      <c r="J21902" s="15">
        <v>68.633889999999994</v>
      </c>
      <c r="K21902" s="15">
        <v>114.5655</v>
      </c>
    </row>
    <row r="21903" spans="9:11">
      <c r="I21903" s="15">
        <v>21848</v>
      </c>
      <c r="J21903" s="15">
        <v>68.187219999999996</v>
      </c>
      <c r="K21903" s="15">
        <v>118.3686</v>
      </c>
    </row>
    <row r="21904" spans="9:11">
      <c r="I21904" s="15">
        <v>21849</v>
      </c>
      <c r="J21904" s="15">
        <v>67.068740000000005</v>
      </c>
      <c r="K21904" s="15">
        <v>123.28870000000001</v>
      </c>
    </row>
    <row r="21905" spans="9:11">
      <c r="I21905" s="15">
        <v>21850</v>
      </c>
      <c r="J21905" s="15">
        <v>67.624359999999996</v>
      </c>
      <c r="K21905" s="15">
        <v>129.22020000000001</v>
      </c>
    </row>
    <row r="21906" spans="9:11">
      <c r="I21906" s="15">
        <v>21851</v>
      </c>
      <c r="J21906" s="15">
        <v>68.977289999999996</v>
      </c>
      <c r="K21906" s="15">
        <v>130.82300000000001</v>
      </c>
    </row>
    <row r="21907" spans="9:11">
      <c r="I21907" s="15">
        <v>21852</v>
      </c>
      <c r="J21907" s="15">
        <v>67.665019999999998</v>
      </c>
      <c r="K21907" s="15">
        <v>117.9736</v>
      </c>
    </row>
    <row r="21908" spans="9:11">
      <c r="I21908" s="15">
        <v>21853</v>
      </c>
      <c r="J21908" s="15">
        <v>69.96163</v>
      </c>
      <c r="K21908" s="15">
        <v>120.0183</v>
      </c>
    </row>
    <row r="21909" spans="9:11">
      <c r="I21909" s="15">
        <v>21854</v>
      </c>
      <c r="J21909" s="15">
        <v>64.638660000000002</v>
      </c>
      <c r="K21909" s="15">
        <v>108.6377</v>
      </c>
    </row>
    <row r="21910" spans="9:11">
      <c r="I21910" s="15">
        <v>21855</v>
      </c>
      <c r="J21910" s="15">
        <v>66.427980000000005</v>
      </c>
      <c r="K21910" s="15">
        <v>116.0001</v>
      </c>
    </row>
    <row r="21911" spans="9:11">
      <c r="I21911" s="15">
        <v>21856</v>
      </c>
      <c r="J21911" s="15">
        <v>67.91525</v>
      </c>
      <c r="K21911" s="15">
        <v>103.17910000000001</v>
      </c>
    </row>
    <row r="21912" spans="9:11">
      <c r="I21912" s="15">
        <v>21857</v>
      </c>
      <c r="J21912" s="15">
        <v>66.84693</v>
      </c>
      <c r="K21912" s="15">
        <v>116.1444</v>
      </c>
    </row>
    <row r="21913" spans="9:11">
      <c r="I21913" s="15">
        <v>21858</v>
      </c>
      <c r="J21913" s="15">
        <v>66.667339999999996</v>
      </c>
      <c r="K21913" s="15">
        <v>129.0009</v>
      </c>
    </row>
    <row r="21914" spans="9:11">
      <c r="I21914" s="15">
        <v>21859</v>
      </c>
      <c r="J21914" s="15">
        <v>68.749440000000007</v>
      </c>
      <c r="K21914" s="15">
        <v>150.87350000000001</v>
      </c>
    </row>
    <row r="21915" spans="9:11">
      <c r="I21915" s="15">
        <v>21860</v>
      </c>
      <c r="J21915" s="15">
        <v>66.350189999999998</v>
      </c>
      <c r="K21915" s="15">
        <v>124.43680000000001</v>
      </c>
    </row>
    <row r="21916" spans="9:11">
      <c r="I21916" s="15">
        <v>21861</v>
      </c>
      <c r="J21916" s="15">
        <v>68.749570000000006</v>
      </c>
      <c r="K21916" s="15">
        <v>131.24950000000001</v>
      </c>
    </row>
    <row r="21917" spans="9:11">
      <c r="I21917" s="15">
        <v>21862</v>
      </c>
      <c r="J21917" s="15">
        <v>67.159310000000005</v>
      </c>
      <c r="K21917" s="15">
        <v>110.9528</v>
      </c>
    </row>
    <row r="21918" spans="9:11">
      <c r="I21918" s="15">
        <v>21863</v>
      </c>
      <c r="J21918" s="15">
        <v>68.07741</v>
      </c>
      <c r="K21918" s="15">
        <v>122.64870000000001</v>
      </c>
    </row>
    <row r="21919" spans="9:11">
      <c r="I21919" s="15">
        <v>21864</v>
      </c>
      <c r="J21919" s="15">
        <v>73.251760000000004</v>
      </c>
      <c r="K21919" s="15">
        <v>148.22839999999999</v>
      </c>
    </row>
    <row r="21920" spans="9:11">
      <c r="I21920" s="15">
        <v>21865</v>
      </c>
      <c r="J21920" s="15">
        <v>67.628039999999999</v>
      </c>
      <c r="K21920" s="15">
        <v>122.5984</v>
      </c>
    </row>
    <row r="21921" spans="9:11">
      <c r="I21921" s="15">
        <v>21866</v>
      </c>
      <c r="J21921" s="15">
        <v>70.983369999999994</v>
      </c>
      <c r="K21921" s="15">
        <v>122.67449999999999</v>
      </c>
    </row>
    <row r="21922" spans="9:11">
      <c r="I21922" s="15">
        <v>21867</v>
      </c>
      <c r="J21922" s="15">
        <v>68.149910000000006</v>
      </c>
      <c r="K21922" s="15">
        <v>122.0117</v>
      </c>
    </row>
    <row r="21923" spans="9:11">
      <c r="I21923" s="15">
        <v>21868</v>
      </c>
      <c r="J21923" s="15">
        <v>68.739069999999998</v>
      </c>
      <c r="K21923" s="15">
        <v>126.22329999999999</v>
      </c>
    </row>
    <row r="21924" spans="9:11">
      <c r="I21924" s="15">
        <v>21869</v>
      </c>
      <c r="J21924" s="15">
        <v>65.524609999999996</v>
      </c>
      <c r="K21924" s="15">
        <v>113.71720000000001</v>
      </c>
    </row>
    <row r="21925" spans="9:11">
      <c r="I21925" s="15">
        <v>21870</v>
      </c>
      <c r="J21925" s="15">
        <v>65.351619999999997</v>
      </c>
      <c r="K21925" s="15">
        <v>110.64490000000001</v>
      </c>
    </row>
    <row r="21926" spans="9:11">
      <c r="I21926" s="15">
        <v>21871</v>
      </c>
      <c r="J21926" s="15">
        <v>64.355549999999994</v>
      </c>
      <c r="K21926" s="15">
        <v>113.8107</v>
      </c>
    </row>
    <row r="21927" spans="9:11">
      <c r="I21927" s="15">
        <v>21872</v>
      </c>
      <c r="J21927" s="15">
        <v>68.558850000000007</v>
      </c>
      <c r="K21927" s="15">
        <v>127.5331</v>
      </c>
    </row>
    <row r="21928" spans="9:11">
      <c r="I21928" s="15">
        <v>21873</v>
      </c>
      <c r="J21928" s="15">
        <v>69.052899999999994</v>
      </c>
      <c r="K21928" s="15">
        <v>133.1832</v>
      </c>
    </row>
    <row r="21929" spans="9:11">
      <c r="I21929" s="15">
        <v>21874</v>
      </c>
      <c r="J21929" s="15">
        <v>72.604849999999999</v>
      </c>
      <c r="K21929" s="15">
        <v>143.9177</v>
      </c>
    </row>
    <row r="21930" spans="9:11">
      <c r="I21930" s="15">
        <v>21875</v>
      </c>
      <c r="J21930" s="15">
        <v>69.480580000000003</v>
      </c>
      <c r="K21930" s="15">
        <v>115.4622</v>
      </c>
    </row>
    <row r="21931" spans="9:11">
      <c r="I21931" s="15">
        <v>21876</v>
      </c>
      <c r="J21931" s="15">
        <v>66.253330000000005</v>
      </c>
      <c r="K21931" s="15">
        <v>113.05589999999999</v>
      </c>
    </row>
    <row r="21932" spans="9:11">
      <c r="I21932" s="15">
        <v>21877</v>
      </c>
      <c r="J21932" s="15">
        <v>65.405289999999994</v>
      </c>
      <c r="K21932" s="15">
        <v>109.65949999999999</v>
      </c>
    </row>
    <row r="21933" spans="9:11">
      <c r="I21933" s="15">
        <v>21878</v>
      </c>
      <c r="J21933" s="15">
        <v>70.280609999999996</v>
      </c>
      <c r="K21933" s="15">
        <v>119.1562</v>
      </c>
    </row>
    <row r="21934" spans="9:11">
      <c r="I21934" s="15">
        <v>21879</v>
      </c>
      <c r="J21934" s="15">
        <v>70.370189999999994</v>
      </c>
      <c r="K21934" s="15">
        <v>116.2454</v>
      </c>
    </row>
    <row r="21935" spans="9:11">
      <c r="I21935" s="15">
        <v>21880</v>
      </c>
      <c r="J21935" s="15">
        <v>65.487750000000005</v>
      </c>
      <c r="K21935" s="15">
        <v>125.4251</v>
      </c>
    </row>
    <row r="21936" spans="9:11">
      <c r="I21936" s="15">
        <v>21881</v>
      </c>
      <c r="J21936" s="15">
        <v>66.534549999999996</v>
      </c>
      <c r="K21936" s="15">
        <v>123.3583</v>
      </c>
    </row>
    <row r="21937" spans="9:11">
      <c r="I21937" s="15">
        <v>21882</v>
      </c>
      <c r="J21937" s="15">
        <v>67.582300000000004</v>
      </c>
      <c r="K21937" s="15">
        <v>121.7252</v>
      </c>
    </row>
    <row r="21938" spans="9:11">
      <c r="I21938" s="15">
        <v>21883</v>
      </c>
      <c r="J21938" s="15">
        <v>65.694180000000003</v>
      </c>
      <c r="K21938" s="15">
        <v>125.5996</v>
      </c>
    </row>
    <row r="21939" spans="9:11">
      <c r="I21939" s="15">
        <v>21884</v>
      </c>
      <c r="J21939" s="15">
        <v>68.037369999999996</v>
      </c>
      <c r="K21939" s="15">
        <v>134.0532</v>
      </c>
    </row>
    <row r="21940" spans="9:11">
      <c r="I21940" s="15">
        <v>21885</v>
      </c>
      <c r="J21940" s="15">
        <v>68.474509999999995</v>
      </c>
      <c r="K21940" s="15">
        <v>123.5137</v>
      </c>
    </row>
    <row r="21941" spans="9:11">
      <c r="I21941" s="15">
        <v>21886</v>
      </c>
      <c r="J21941" s="15">
        <v>65.233059999999995</v>
      </c>
      <c r="K21941" s="15">
        <v>116.1786</v>
      </c>
    </row>
    <row r="21942" spans="9:11">
      <c r="I21942" s="15">
        <v>21887</v>
      </c>
      <c r="J21942" s="15">
        <v>67.863010000000003</v>
      </c>
      <c r="K21942" s="15">
        <v>125.1315</v>
      </c>
    </row>
    <row r="21943" spans="9:11">
      <c r="I21943" s="15">
        <v>21888</v>
      </c>
      <c r="J21943" s="15">
        <v>65.797169999999994</v>
      </c>
      <c r="K21943" s="15">
        <v>123.5802</v>
      </c>
    </row>
    <row r="21944" spans="9:11">
      <c r="I21944" s="15">
        <v>21889</v>
      </c>
      <c r="J21944" s="15">
        <v>71.449749999999995</v>
      </c>
      <c r="K21944" s="15">
        <v>133.3758</v>
      </c>
    </row>
    <row r="21945" spans="9:11">
      <c r="I21945" s="15">
        <v>21890</v>
      </c>
      <c r="J21945" s="15">
        <v>70.840180000000004</v>
      </c>
      <c r="K21945" s="15">
        <v>136.3143</v>
      </c>
    </row>
    <row r="21946" spans="9:11">
      <c r="I21946" s="15">
        <v>21891</v>
      </c>
      <c r="J21946" s="15">
        <v>71.189819999999997</v>
      </c>
      <c r="K21946" s="15">
        <v>141.107</v>
      </c>
    </row>
    <row r="21947" spans="9:11">
      <c r="I21947" s="15">
        <v>21892</v>
      </c>
      <c r="J21947" s="15">
        <v>66.030969999999996</v>
      </c>
      <c r="K21947" s="15">
        <v>126.5347</v>
      </c>
    </row>
    <row r="21948" spans="9:11">
      <c r="I21948" s="15">
        <v>21893</v>
      </c>
      <c r="J21948" s="15">
        <v>71.377420000000001</v>
      </c>
      <c r="K21948" s="15">
        <v>125.9633</v>
      </c>
    </row>
    <row r="21949" spans="9:11">
      <c r="I21949" s="15">
        <v>21894</v>
      </c>
      <c r="J21949" s="15">
        <v>70.577560000000005</v>
      </c>
      <c r="K21949" s="15">
        <v>137.1181</v>
      </c>
    </row>
    <row r="21950" spans="9:11">
      <c r="I21950" s="15">
        <v>21895</v>
      </c>
      <c r="J21950" s="15">
        <v>68.245800000000003</v>
      </c>
      <c r="K21950" s="15">
        <v>128.01820000000001</v>
      </c>
    </row>
    <row r="21951" spans="9:11">
      <c r="I21951" s="15">
        <v>21896</v>
      </c>
      <c r="J21951" s="15">
        <v>68.220169999999996</v>
      </c>
      <c r="K21951" s="15">
        <v>141.7363</v>
      </c>
    </row>
    <row r="21952" spans="9:11">
      <c r="I21952" s="15">
        <v>21897</v>
      </c>
      <c r="J21952" s="15">
        <v>65.062439999999995</v>
      </c>
      <c r="K21952" s="15">
        <v>106.68770000000001</v>
      </c>
    </row>
    <row r="21953" spans="9:11">
      <c r="I21953" s="15">
        <v>21898</v>
      </c>
      <c r="J21953" s="15">
        <v>66.90634</v>
      </c>
      <c r="K21953" s="15">
        <v>108.0455</v>
      </c>
    </row>
    <row r="21954" spans="9:11">
      <c r="I21954" s="15">
        <v>21899</v>
      </c>
      <c r="J21954" s="15">
        <v>63.038620000000002</v>
      </c>
      <c r="K21954" s="15">
        <v>115.86579999999999</v>
      </c>
    </row>
    <row r="21955" spans="9:11">
      <c r="I21955" s="15">
        <v>21900</v>
      </c>
      <c r="J21955" s="15">
        <v>67.067740000000001</v>
      </c>
      <c r="K21955" s="15">
        <v>152.24170000000001</v>
      </c>
    </row>
    <row r="21956" spans="9:11">
      <c r="I21956" s="15">
        <v>21901</v>
      </c>
      <c r="J21956" s="15">
        <v>65.308940000000007</v>
      </c>
      <c r="K21956" s="15">
        <v>106.7987</v>
      </c>
    </row>
    <row r="21957" spans="9:11">
      <c r="I21957" s="15">
        <v>21902</v>
      </c>
      <c r="J21957" s="15">
        <v>65.066789999999997</v>
      </c>
      <c r="K21957" s="15">
        <v>107.6525</v>
      </c>
    </row>
    <row r="21958" spans="9:11">
      <c r="I21958" s="15">
        <v>21903</v>
      </c>
      <c r="J21958" s="15">
        <v>67.396730000000005</v>
      </c>
      <c r="K21958" s="15">
        <v>124.64230000000001</v>
      </c>
    </row>
    <row r="21959" spans="9:11">
      <c r="I21959" s="15">
        <v>21904</v>
      </c>
      <c r="J21959" s="15">
        <v>69.061120000000003</v>
      </c>
      <c r="K21959" s="15">
        <v>122.2679</v>
      </c>
    </row>
    <row r="21960" spans="9:11">
      <c r="I21960" s="15">
        <v>21905</v>
      </c>
      <c r="J21960" s="15">
        <v>69.124340000000004</v>
      </c>
      <c r="K21960" s="15">
        <v>132.98220000000001</v>
      </c>
    </row>
    <row r="21961" spans="9:11">
      <c r="I21961" s="15">
        <v>21906</v>
      </c>
      <c r="J21961" s="15">
        <v>68.470879999999994</v>
      </c>
      <c r="K21961" s="15">
        <v>130.1302</v>
      </c>
    </row>
    <row r="21962" spans="9:11">
      <c r="I21962" s="15">
        <v>21907</v>
      </c>
      <c r="J21962" s="15">
        <v>70.211439999999996</v>
      </c>
      <c r="K21962" s="15">
        <v>143.24549999999999</v>
      </c>
    </row>
    <row r="21963" spans="9:11">
      <c r="I21963" s="15">
        <v>21908</v>
      </c>
      <c r="J21963" s="15">
        <v>70.972440000000006</v>
      </c>
      <c r="K21963" s="15">
        <v>143.22829999999999</v>
      </c>
    </row>
    <row r="21964" spans="9:11">
      <c r="I21964" s="15">
        <v>21909</v>
      </c>
      <c r="J21964" s="15">
        <v>67.114230000000006</v>
      </c>
      <c r="K21964" s="15">
        <v>122.2441</v>
      </c>
    </row>
    <row r="21965" spans="9:11">
      <c r="I21965" s="15">
        <v>21910</v>
      </c>
      <c r="J21965" s="15">
        <v>70.051159999999996</v>
      </c>
      <c r="K21965" s="15">
        <v>132.2902</v>
      </c>
    </row>
    <row r="21966" spans="9:11">
      <c r="I21966" s="15">
        <v>21911</v>
      </c>
      <c r="J21966" s="15">
        <v>68.729830000000007</v>
      </c>
      <c r="K21966" s="15">
        <v>131.98079999999999</v>
      </c>
    </row>
    <row r="21967" spans="9:11">
      <c r="I21967" s="15">
        <v>21912</v>
      </c>
      <c r="J21967" s="15">
        <v>65.394689999999997</v>
      </c>
      <c r="K21967" s="15">
        <v>129.8896</v>
      </c>
    </row>
    <row r="21968" spans="9:11">
      <c r="I21968" s="15">
        <v>21913</v>
      </c>
      <c r="J21968" s="15">
        <v>71.110579999999999</v>
      </c>
      <c r="K21968" s="15">
        <v>132.006</v>
      </c>
    </row>
    <row r="21969" spans="9:11">
      <c r="I21969" s="15">
        <v>21914</v>
      </c>
      <c r="J21969" s="15">
        <v>63.520380000000003</v>
      </c>
      <c r="K21969" s="15">
        <v>122.4025</v>
      </c>
    </row>
    <row r="21970" spans="9:11">
      <c r="I21970" s="15">
        <v>21915</v>
      </c>
      <c r="J21970" s="15">
        <v>68.034930000000003</v>
      </c>
      <c r="K21970" s="15">
        <v>121.5552</v>
      </c>
    </row>
    <row r="21971" spans="9:11">
      <c r="I21971" s="15">
        <v>21916</v>
      </c>
      <c r="J21971" s="15">
        <v>64.883899999999997</v>
      </c>
      <c r="K21971" s="15">
        <v>130.9255</v>
      </c>
    </row>
    <row r="21972" spans="9:11">
      <c r="I21972" s="15">
        <v>21917</v>
      </c>
      <c r="J21972" s="15">
        <v>68.165350000000004</v>
      </c>
      <c r="K21972" s="15">
        <v>123.25020000000001</v>
      </c>
    </row>
    <row r="21973" spans="9:11">
      <c r="I21973" s="15">
        <v>21918</v>
      </c>
      <c r="J21973" s="15">
        <v>69.342089999999999</v>
      </c>
      <c r="K21973" s="15">
        <v>124.74720000000001</v>
      </c>
    </row>
    <row r="21974" spans="9:11">
      <c r="I21974" s="15">
        <v>21919</v>
      </c>
      <c r="J21974" s="15">
        <v>69.554270000000002</v>
      </c>
      <c r="K21974" s="15">
        <v>112.586</v>
      </c>
    </row>
    <row r="21975" spans="9:11">
      <c r="I21975" s="15">
        <v>21920</v>
      </c>
      <c r="J21975" s="15">
        <v>69.378969999999995</v>
      </c>
      <c r="K21975" s="15">
        <v>123.8323</v>
      </c>
    </row>
    <row r="21976" spans="9:11">
      <c r="I21976" s="15">
        <v>21921</v>
      </c>
      <c r="J21976" s="15">
        <v>67.907150000000001</v>
      </c>
      <c r="K21976" s="15">
        <v>124.82040000000001</v>
      </c>
    </row>
    <row r="21977" spans="9:11">
      <c r="I21977" s="15">
        <v>21922</v>
      </c>
      <c r="J21977" s="15">
        <v>69.786159999999995</v>
      </c>
      <c r="K21977" s="15">
        <v>119.2747</v>
      </c>
    </row>
    <row r="21978" spans="9:11">
      <c r="I21978" s="15">
        <v>21923</v>
      </c>
      <c r="J21978" s="15">
        <v>70.064859999999996</v>
      </c>
      <c r="K21978" s="15">
        <v>123.94070000000001</v>
      </c>
    </row>
    <row r="21979" spans="9:11">
      <c r="I21979" s="15">
        <v>21924</v>
      </c>
      <c r="J21979" s="15">
        <v>67.262410000000003</v>
      </c>
      <c r="K21979" s="15">
        <v>133.3415</v>
      </c>
    </row>
    <row r="21980" spans="9:11">
      <c r="I21980" s="15">
        <v>21925</v>
      </c>
      <c r="J21980" s="15">
        <v>63.731389999999998</v>
      </c>
      <c r="K21980" s="15">
        <v>121.26439999999999</v>
      </c>
    </row>
    <row r="21981" spans="9:11">
      <c r="I21981" s="15">
        <v>21926</v>
      </c>
      <c r="J21981" s="15">
        <v>68.320989999999995</v>
      </c>
      <c r="K21981" s="15">
        <v>129.25110000000001</v>
      </c>
    </row>
    <row r="21982" spans="9:11">
      <c r="I21982" s="15">
        <v>21927</v>
      </c>
      <c r="J21982" s="15">
        <v>66.390810000000002</v>
      </c>
      <c r="K21982" s="15">
        <v>142.84190000000001</v>
      </c>
    </row>
    <row r="21983" spans="9:11">
      <c r="I21983" s="15">
        <v>21928</v>
      </c>
      <c r="J21983" s="15">
        <v>70.03989</v>
      </c>
      <c r="K21983" s="15">
        <v>137.08930000000001</v>
      </c>
    </row>
    <row r="21984" spans="9:11">
      <c r="I21984" s="15">
        <v>21929</v>
      </c>
      <c r="J21984" s="15">
        <v>66.244330000000005</v>
      </c>
      <c r="K21984" s="15">
        <v>135.7157</v>
      </c>
    </row>
    <row r="21985" spans="9:11">
      <c r="I21985" s="15">
        <v>21930</v>
      </c>
      <c r="J21985" s="15">
        <v>68.257429999999999</v>
      </c>
      <c r="K21985" s="15">
        <v>117.71420000000001</v>
      </c>
    </row>
    <row r="21986" spans="9:11">
      <c r="I21986" s="15">
        <v>21931</v>
      </c>
      <c r="J21986" s="15">
        <v>70.798289999999994</v>
      </c>
      <c r="K21986" s="15">
        <v>130.2646</v>
      </c>
    </row>
    <row r="21987" spans="9:11">
      <c r="I21987" s="15">
        <v>21932</v>
      </c>
      <c r="J21987" s="15">
        <v>67.117090000000005</v>
      </c>
      <c r="K21987" s="15">
        <v>116.0134</v>
      </c>
    </row>
    <row r="21988" spans="9:11">
      <c r="I21988" s="15">
        <v>21933</v>
      </c>
      <c r="J21988" s="15">
        <v>65.938109999999995</v>
      </c>
      <c r="K21988" s="15">
        <v>124.2235</v>
      </c>
    </row>
    <row r="21989" spans="9:11">
      <c r="I21989" s="15">
        <v>21934</v>
      </c>
      <c r="J21989" s="15">
        <v>67.554739999999995</v>
      </c>
      <c r="K21989" s="15">
        <v>97.147890000000004</v>
      </c>
    </row>
    <row r="21990" spans="9:11">
      <c r="I21990" s="15">
        <v>21935</v>
      </c>
      <c r="J21990" s="15">
        <v>64.782439999999994</v>
      </c>
      <c r="K21990" s="15">
        <v>124.6147</v>
      </c>
    </row>
    <row r="21991" spans="9:11">
      <c r="I21991" s="15">
        <v>21936</v>
      </c>
      <c r="J21991" s="15">
        <v>68.455110000000005</v>
      </c>
      <c r="K21991" s="15">
        <v>118.3446</v>
      </c>
    </row>
    <row r="21992" spans="9:11">
      <c r="I21992" s="15">
        <v>21937</v>
      </c>
      <c r="J21992" s="15">
        <v>68.605159999999998</v>
      </c>
      <c r="K21992" s="15">
        <v>130.4597</v>
      </c>
    </row>
    <row r="21993" spans="9:11">
      <c r="I21993" s="15">
        <v>21938</v>
      </c>
      <c r="J21993" s="15">
        <v>68.189530000000005</v>
      </c>
      <c r="K21993" s="15">
        <v>135.05539999999999</v>
      </c>
    </row>
    <row r="21994" spans="9:11">
      <c r="I21994" s="15">
        <v>21939</v>
      </c>
      <c r="J21994" s="15">
        <v>64.249809999999997</v>
      </c>
      <c r="K21994" s="15">
        <v>113.7089</v>
      </c>
    </row>
    <row r="21995" spans="9:11">
      <c r="I21995" s="15">
        <v>21940</v>
      </c>
      <c r="J21995" s="15">
        <v>67.420159999999996</v>
      </c>
      <c r="K21995" s="15">
        <v>121.17189999999999</v>
      </c>
    </row>
    <row r="21996" spans="9:11">
      <c r="I21996" s="15">
        <v>21941</v>
      </c>
      <c r="J21996" s="15">
        <v>69.647989999999993</v>
      </c>
      <c r="K21996" s="15">
        <v>129.13339999999999</v>
      </c>
    </row>
    <row r="21997" spans="9:11">
      <c r="I21997" s="15">
        <v>21942</v>
      </c>
      <c r="J21997" s="15">
        <v>68.766409999999993</v>
      </c>
      <c r="K21997" s="15">
        <v>137.52080000000001</v>
      </c>
    </row>
    <row r="21998" spans="9:11">
      <c r="I21998" s="15">
        <v>21943</v>
      </c>
      <c r="J21998" s="15">
        <v>67.470389999999995</v>
      </c>
      <c r="K21998" s="15">
        <v>116.72239999999999</v>
      </c>
    </row>
    <row r="21999" spans="9:11">
      <c r="I21999" s="15">
        <v>21944</v>
      </c>
      <c r="J21999" s="15">
        <v>66.347189999999998</v>
      </c>
      <c r="K21999" s="15">
        <v>102.2607</v>
      </c>
    </row>
    <row r="22000" spans="9:11">
      <c r="I22000" s="15">
        <v>21945</v>
      </c>
      <c r="J22000" s="15">
        <v>65.273449999999997</v>
      </c>
      <c r="K22000" s="15">
        <v>94.260509999999996</v>
      </c>
    </row>
    <row r="22001" spans="9:11">
      <c r="I22001" s="15">
        <v>21946</v>
      </c>
      <c r="J22001" s="15">
        <v>68.496489999999994</v>
      </c>
      <c r="K22001" s="15">
        <v>130.6183</v>
      </c>
    </row>
    <row r="22002" spans="9:11">
      <c r="I22002" s="15">
        <v>21947</v>
      </c>
      <c r="J22002" s="15">
        <v>66.776629999999997</v>
      </c>
      <c r="K22002" s="15">
        <v>128.4905</v>
      </c>
    </row>
    <row r="22003" spans="9:11">
      <c r="I22003" s="15">
        <v>21948</v>
      </c>
      <c r="J22003" s="15">
        <v>68.624340000000004</v>
      </c>
      <c r="K22003" s="15">
        <v>136.1352</v>
      </c>
    </row>
    <row r="22004" spans="9:11">
      <c r="I22004" s="15">
        <v>21949</v>
      </c>
      <c r="J22004" s="15">
        <v>66.977980000000002</v>
      </c>
      <c r="K22004" s="15">
        <v>134.398</v>
      </c>
    </row>
    <row r="22005" spans="9:11">
      <c r="I22005" s="15">
        <v>21950</v>
      </c>
      <c r="J22005" s="15">
        <v>74.427440000000004</v>
      </c>
      <c r="K22005" s="15">
        <v>141.74160000000001</v>
      </c>
    </row>
    <row r="22006" spans="9:11">
      <c r="I22006" s="15">
        <v>21951</v>
      </c>
      <c r="J22006" s="15">
        <v>68.168210000000002</v>
      </c>
      <c r="K22006" s="15">
        <v>110.4841</v>
      </c>
    </row>
    <row r="22007" spans="9:11">
      <c r="I22007" s="15">
        <v>21952</v>
      </c>
      <c r="J22007" s="15">
        <v>69.585970000000003</v>
      </c>
      <c r="K22007" s="15">
        <v>134.9162</v>
      </c>
    </row>
    <row r="22008" spans="9:11">
      <c r="I22008" s="15">
        <v>21953</v>
      </c>
      <c r="J22008" s="15">
        <v>64.678030000000007</v>
      </c>
      <c r="K22008" s="15">
        <v>128.05449999999999</v>
      </c>
    </row>
    <row r="22009" spans="9:11">
      <c r="I22009" s="15">
        <v>21954</v>
      </c>
      <c r="J22009" s="15">
        <v>69.986810000000006</v>
      </c>
      <c r="K22009" s="15">
        <v>130.88040000000001</v>
      </c>
    </row>
    <row r="22010" spans="9:11">
      <c r="I22010" s="15">
        <v>21955</v>
      </c>
      <c r="J22010" s="15">
        <v>68.742720000000006</v>
      </c>
      <c r="K22010" s="15">
        <v>136.60159999999999</v>
      </c>
    </row>
    <row r="22011" spans="9:11">
      <c r="I22011" s="15">
        <v>21956</v>
      </c>
      <c r="J22011" s="15">
        <v>67.560990000000004</v>
      </c>
      <c r="K22011" s="15">
        <v>137.70140000000001</v>
      </c>
    </row>
    <row r="22012" spans="9:11">
      <c r="I22012" s="15">
        <v>21957</v>
      </c>
      <c r="J22012" s="15">
        <v>63.592320000000001</v>
      </c>
      <c r="K22012" s="15">
        <v>107.4139</v>
      </c>
    </row>
    <row r="22013" spans="9:11">
      <c r="I22013" s="15">
        <v>21958</v>
      </c>
      <c r="J22013" s="15">
        <v>69.055340000000001</v>
      </c>
      <c r="K22013" s="15">
        <v>151.56700000000001</v>
      </c>
    </row>
    <row r="22014" spans="9:11">
      <c r="I22014" s="15">
        <v>21959</v>
      </c>
      <c r="J22014" s="15">
        <v>66.831370000000007</v>
      </c>
      <c r="K22014" s="15">
        <v>135.17750000000001</v>
      </c>
    </row>
    <row r="22015" spans="9:11">
      <c r="I22015" s="15">
        <v>21960</v>
      </c>
      <c r="J22015" s="15">
        <v>69.256990000000002</v>
      </c>
      <c r="K22015" s="15">
        <v>132.5855</v>
      </c>
    </row>
    <row r="22016" spans="9:11">
      <c r="I22016" s="15">
        <v>21961</v>
      </c>
      <c r="J22016" s="15">
        <v>70.108779999999996</v>
      </c>
      <c r="K22016" s="15">
        <v>128.1379</v>
      </c>
    </row>
    <row r="22017" spans="9:11">
      <c r="I22017" s="15">
        <v>21962</v>
      </c>
      <c r="J22017" s="15">
        <v>65.744579999999999</v>
      </c>
      <c r="K22017" s="15">
        <v>118.6861</v>
      </c>
    </row>
    <row r="22018" spans="9:11">
      <c r="I22018" s="15">
        <v>21963</v>
      </c>
      <c r="J22018" s="15">
        <v>68.923810000000003</v>
      </c>
      <c r="K22018" s="15">
        <v>132.023</v>
      </c>
    </row>
    <row r="22019" spans="9:11">
      <c r="I22019" s="15">
        <v>21964</v>
      </c>
      <c r="J22019" s="15">
        <v>63.456960000000002</v>
      </c>
      <c r="K22019" s="15">
        <v>101.8629</v>
      </c>
    </row>
    <row r="22020" spans="9:11">
      <c r="I22020" s="15">
        <v>21965</v>
      </c>
      <c r="J22020" s="15">
        <v>66.464070000000007</v>
      </c>
      <c r="K22020" s="15">
        <v>114.2272</v>
      </c>
    </row>
    <row r="22021" spans="9:11">
      <c r="I22021" s="15">
        <v>21966</v>
      </c>
      <c r="J22021" s="15">
        <v>65.326769999999996</v>
      </c>
      <c r="K22021" s="15">
        <v>112.18559999999999</v>
      </c>
    </row>
    <row r="22022" spans="9:11">
      <c r="I22022" s="15">
        <v>21967</v>
      </c>
      <c r="J22022" s="15">
        <v>70.28537</v>
      </c>
      <c r="K22022" s="15">
        <v>127.3897</v>
      </c>
    </row>
    <row r="22023" spans="9:11">
      <c r="I22023" s="15">
        <v>21968</v>
      </c>
      <c r="J22023" s="15">
        <v>73.623360000000005</v>
      </c>
      <c r="K22023" s="15">
        <v>145.55889999999999</v>
      </c>
    </row>
    <row r="22024" spans="9:11">
      <c r="I22024" s="15">
        <v>21969</v>
      </c>
      <c r="J22024" s="15">
        <v>72.06438</v>
      </c>
      <c r="K22024" s="15">
        <v>133.01150000000001</v>
      </c>
    </row>
    <row r="22025" spans="9:11">
      <c r="I22025" s="15">
        <v>21970</v>
      </c>
      <c r="J22025" s="15">
        <v>63.992890000000003</v>
      </c>
      <c r="K22025" s="15">
        <v>118.1347</v>
      </c>
    </row>
    <row r="22026" spans="9:11">
      <c r="I22026" s="15">
        <v>21971</v>
      </c>
      <c r="J22026" s="15">
        <v>69.135120000000001</v>
      </c>
      <c r="K22026" s="15">
        <v>125.715</v>
      </c>
    </row>
    <row r="22027" spans="9:11">
      <c r="I22027" s="15">
        <v>21972</v>
      </c>
      <c r="J22027" s="15">
        <v>69.113979999999998</v>
      </c>
      <c r="K22027" s="15">
        <v>115.0134</v>
      </c>
    </row>
    <row r="22028" spans="9:11">
      <c r="I22028" s="15">
        <v>21973</v>
      </c>
      <c r="J22028" s="15">
        <v>68.839699999999993</v>
      </c>
      <c r="K22028" s="15">
        <v>119.2542</v>
      </c>
    </row>
    <row r="22029" spans="9:11">
      <c r="I22029" s="15">
        <v>21974</v>
      </c>
      <c r="J22029" s="15">
        <v>68.428290000000004</v>
      </c>
      <c r="K22029" s="15">
        <v>125.7109</v>
      </c>
    </row>
    <row r="22030" spans="9:11">
      <c r="I22030" s="15">
        <v>21975</v>
      </c>
      <c r="J22030" s="15">
        <v>69.111639999999994</v>
      </c>
      <c r="K22030" s="15">
        <v>126.3794</v>
      </c>
    </row>
    <row r="22031" spans="9:11">
      <c r="I22031" s="15">
        <v>21976</v>
      </c>
      <c r="J22031" s="15">
        <v>67.753820000000005</v>
      </c>
      <c r="K22031" s="15">
        <v>133.11080000000001</v>
      </c>
    </row>
    <row r="22032" spans="9:11">
      <c r="I22032" s="15">
        <v>21977</v>
      </c>
      <c r="J22032" s="15">
        <v>68.282049999999998</v>
      </c>
      <c r="K22032" s="15">
        <v>130.03540000000001</v>
      </c>
    </row>
    <row r="22033" spans="9:11">
      <c r="I22033" s="15">
        <v>21978</v>
      </c>
      <c r="J22033" s="15">
        <v>69.798240000000007</v>
      </c>
      <c r="K22033" s="15">
        <v>140.2748</v>
      </c>
    </row>
    <row r="22034" spans="9:11">
      <c r="I22034" s="15">
        <v>21979</v>
      </c>
      <c r="J22034" s="15">
        <v>67.801310000000001</v>
      </c>
      <c r="K22034" s="15">
        <v>125.3779</v>
      </c>
    </row>
    <row r="22035" spans="9:11">
      <c r="I22035" s="15">
        <v>21980</v>
      </c>
      <c r="J22035" s="15">
        <v>66.920469999999995</v>
      </c>
      <c r="K22035" s="15">
        <v>117.4567</v>
      </c>
    </row>
    <row r="22036" spans="9:11">
      <c r="I22036" s="15">
        <v>21981</v>
      </c>
      <c r="J22036" s="15">
        <v>65.410430000000005</v>
      </c>
      <c r="K22036" s="15">
        <v>110.3167</v>
      </c>
    </row>
    <row r="22037" spans="9:11">
      <c r="I22037" s="15">
        <v>21982</v>
      </c>
      <c r="J22037" s="15">
        <v>67.210400000000007</v>
      </c>
      <c r="K22037" s="15">
        <v>118.1644</v>
      </c>
    </row>
    <row r="22038" spans="9:11">
      <c r="I22038" s="15">
        <v>21983</v>
      </c>
      <c r="J22038" s="15">
        <v>69.230360000000005</v>
      </c>
      <c r="K22038" s="15">
        <v>104.0257</v>
      </c>
    </row>
    <row r="22039" spans="9:11">
      <c r="I22039" s="15">
        <v>21984</v>
      </c>
      <c r="J22039" s="15">
        <v>69.024969999999996</v>
      </c>
      <c r="K22039" s="15">
        <v>127.7908</v>
      </c>
    </row>
    <row r="22040" spans="9:11">
      <c r="I22040" s="15">
        <v>21985</v>
      </c>
      <c r="J22040" s="15">
        <v>65.276840000000007</v>
      </c>
      <c r="K22040" s="15">
        <v>145.11580000000001</v>
      </c>
    </row>
    <row r="22041" spans="9:11">
      <c r="I22041" s="15">
        <v>21986</v>
      </c>
      <c r="J22041" s="15">
        <v>69.481039999999993</v>
      </c>
      <c r="K22041" s="15">
        <v>139.76650000000001</v>
      </c>
    </row>
    <row r="22042" spans="9:11">
      <c r="I22042" s="15">
        <v>21987</v>
      </c>
      <c r="J22042" s="15">
        <v>70.351389999999995</v>
      </c>
      <c r="K22042" s="15">
        <v>148.13</v>
      </c>
    </row>
    <row r="22043" spans="9:11">
      <c r="I22043" s="15">
        <v>21988</v>
      </c>
      <c r="J22043" s="15">
        <v>66.729140000000001</v>
      </c>
      <c r="K22043" s="15">
        <v>110.61239999999999</v>
      </c>
    </row>
    <row r="22044" spans="9:11">
      <c r="I22044" s="15">
        <v>21989</v>
      </c>
      <c r="J22044" s="15">
        <v>69.183459999999997</v>
      </c>
      <c r="K22044" s="15">
        <v>124.9384</v>
      </c>
    </row>
    <row r="22045" spans="9:11">
      <c r="I22045" s="15">
        <v>21990</v>
      </c>
      <c r="J22045" s="15">
        <v>69.390090000000001</v>
      </c>
      <c r="K22045" s="15">
        <v>117.0886</v>
      </c>
    </row>
    <row r="22046" spans="9:11">
      <c r="I22046" s="15">
        <v>21991</v>
      </c>
      <c r="J22046" s="15">
        <v>65.104150000000004</v>
      </c>
      <c r="K22046" s="15">
        <v>122.9297</v>
      </c>
    </row>
    <row r="22047" spans="9:11">
      <c r="I22047" s="15">
        <v>21992</v>
      </c>
      <c r="J22047" s="15">
        <v>70.42201</v>
      </c>
      <c r="K22047" s="15">
        <v>132.06299999999999</v>
      </c>
    </row>
    <row r="22048" spans="9:11">
      <c r="I22048" s="15">
        <v>21993</v>
      </c>
      <c r="J22048" s="15">
        <v>64.209980000000002</v>
      </c>
      <c r="K22048" s="15">
        <v>124.73860000000001</v>
      </c>
    </row>
    <row r="22049" spans="9:11">
      <c r="I22049" s="15">
        <v>21994</v>
      </c>
      <c r="J22049" s="15">
        <v>66.393259999999998</v>
      </c>
      <c r="K22049" s="15">
        <v>110.6721</v>
      </c>
    </row>
    <row r="22050" spans="9:11">
      <c r="I22050" s="15">
        <v>21995</v>
      </c>
      <c r="J22050" s="15">
        <v>67.99051</v>
      </c>
      <c r="K22050" s="15">
        <v>130.6448</v>
      </c>
    </row>
    <row r="22051" spans="9:11">
      <c r="I22051" s="15">
        <v>21996</v>
      </c>
      <c r="J22051" s="15">
        <v>66.544139999999999</v>
      </c>
      <c r="K22051" s="15">
        <v>127.2514</v>
      </c>
    </row>
    <row r="22052" spans="9:11">
      <c r="I22052" s="15">
        <v>21997</v>
      </c>
      <c r="J22052" s="15">
        <v>67.852050000000006</v>
      </c>
      <c r="K22052" s="15">
        <v>120.74299999999999</v>
      </c>
    </row>
    <row r="22053" spans="9:11">
      <c r="I22053" s="15">
        <v>21998</v>
      </c>
      <c r="J22053" s="15">
        <v>68.330200000000005</v>
      </c>
      <c r="K22053" s="15">
        <v>147.7192</v>
      </c>
    </row>
    <row r="22054" spans="9:11">
      <c r="I22054" s="15">
        <v>21999</v>
      </c>
      <c r="J22054" s="15">
        <v>67.703220000000002</v>
      </c>
      <c r="K22054" s="15">
        <v>116.5958</v>
      </c>
    </row>
    <row r="22055" spans="9:11">
      <c r="I22055" s="15">
        <v>22000</v>
      </c>
      <c r="J22055" s="15">
        <v>67.087779999999995</v>
      </c>
      <c r="K22055" s="15">
        <v>126.04089999999999</v>
      </c>
    </row>
    <row r="22056" spans="9:11">
      <c r="I22056" s="15">
        <v>22001</v>
      </c>
      <c r="J22056" s="15">
        <v>67.459909999999994</v>
      </c>
      <c r="K22056" s="15">
        <v>131.07660000000001</v>
      </c>
    </row>
    <row r="22057" spans="9:11">
      <c r="I22057" s="15">
        <v>22002</v>
      </c>
      <c r="J22057" s="15">
        <v>64.538550000000001</v>
      </c>
      <c r="K22057" s="15">
        <v>103.166</v>
      </c>
    </row>
    <row r="22058" spans="9:11">
      <c r="I22058" s="15">
        <v>22003</v>
      </c>
      <c r="J22058" s="15">
        <v>68.773949999999999</v>
      </c>
      <c r="K22058" s="15">
        <v>120.2698</v>
      </c>
    </row>
    <row r="22059" spans="9:11">
      <c r="I22059" s="15">
        <v>22004</v>
      </c>
      <c r="J22059" s="15">
        <v>65.279790000000006</v>
      </c>
      <c r="K22059" s="15">
        <v>120.4821</v>
      </c>
    </row>
    <row r="22060" spans="9:11">
      <c r="I22060" s="15">
        <v>22005</v>
      </c>
      <c r="J22060" s="15">
        <v>69.895960000000002</v>
      </c>
      <c r="K22060" s="15">
        <v>114.4375</v>
      </c>
    </row>
    <row r="22061" spans="9:11">
      <c r="I22061" s="15">
        <v>22006</v>
      </c>
      <c r="J22061" s="15">
        <v>66.111130000000003</v>
      </c>
      <c r="K22061" s="15">
        <v>121.75239999999999</v>
      </c>
    </row>
    <row r="22062" spans="9:11">
      <c r="I22062" s="15">
        <v>22007</v>
      </c>
      <c r="J22062" s="15">
        <v>69.197280000000006</v>
      </c>
      <c r="K22062" s="15">
        <v>138.7705</v>
      </c>
    </row>
    <row r="22063" spans="9:11">
      <c r="I22063" s="15">
        <v>22008</v>
      </c>
      <c r="J22063" s="15">
        <v>68.622349999999997</v>
      </c>
      <c r="K22063" s="15">
        <v>127.24930000000001</v>
      </c>
    </row>
    <row r="22064" spans="9:11">
      <c r="I22064" s="15">
        <v>22009</v>
      </c>
      <c r="J22064" s="15">
        <v>70.331590000000006</v>
      </c>
      <c r="K22064" s="15">
        <v>152.92609999999999</v>
      </c>
    </row>
    <row r="22065" spans="9:11">
      <c r="I22065" s="15">
        <v>22010</v>
      </c>
      <c r="J22065" s="15">
        <v>69.449039999999997</v>
      </c>
      <c r="K22065" s="15">
        <v>126.7259</v>
      </c>
    </row>
    <row r="22066" spans="9:11">
      <c r="I22066" s="15">
        <v>22011</v>
      </c>
      <c r="J22066" s="15">
        <v>70.188220000000001</v>
      </c>
      <c r="K22066" s="15">
        <v>153.6557</v>
      </c>
    </row>
    <row r="22067" spans="9:11">
      <c r="I22067" s="15">
        <v>22012</v>
      </c>
      <c r="J22067" s="15">
        <v>68.182760000000002</v>
      </c>
      <c r="K22067" s="15">
        <v>135.85230000000001</v>
      </c>
    </row>
    <row r="22068" spans="9:11">
      <c r="I22068" s="15">
        <v>22013</v>
      </c>
      <c r="J22068" s="15">
        <v>64.739620000000002</v>
      </c>
      <c r="K22068" s="15">
        <v>108.7094</v>
      </c>
    </row>
    <row r="22069" spans="9:11">
      <c r="I22069" s="15">
        <v>22014</v>
      </c>
      <c r="J22069" s="15">
        <v>69.520120000000006</v>
      </c>
      <c r="K22069" s="15">
        <v>132.428</v>
      </c>
    </row>
    <row r="22070" spans="9:11">
      <c r="I22070" s="15">
        <v>22015</v>
      </c>
      <c r="J22070" s="15">
        <v>68.401120000000006</v>
      </c>
      <c r="K22070" s="15">
        <v>115.1738</v>
      </c>
    </row>
    <row r="22071" spans="9:11">
      <c r="I22071" s="15">
        <v>22016</v>
      </c>
      <c r="J22071" s="15">
        <v>68.436400000000006</v>
      </c>
      <c r="K22071" s="15">
        <v>121.9109</v>
      </c>
    </row>
    <row r="22072" spans="9:11">
      <c r="I22072" s="15">
        <v>22017</v>
      </c>
      <c r="J22072" s="15">
        <v>69.716499999999996</v>
      </c>
      <c r="K22072" s="15">
        <v>113.61069999999999</v>
      </c>
    </row>
    <row r="22073" spans="9:11">
      <c r="I22073" s="15">
        <v>22018</v>
      </c>
      <c r="J22073" s="15">
        <v>65.882499999999993</v>
      </c>
      <c r="K22073" s="15">
        <v>117.5802</v>
      </c>
    </row>
    <row r="22074" spans="9:11">
      <c r="I22074" s="15">
        <v>22019</v>
      </c>
      <c r="J22074" s="15">
        <v>67.92953</v>
      </c>
      <c r="K22074" s="15">
        <v>105.9806</v>
      </c>
    </row>
    <row r="22075" spans="9:11">
      <c r="I22075" s="15">
        <v>22020</v>
      </c>
      <c r="J22075" s="15">
        <v>67.023769999999999</v>
      </c>
      <c r="K22075" s="15">
        <v>130.0163</v>
      </c>
    </row>
    <row r="22076" spans="9:11">
      <c r="I22076" s="15">
        <v>22021</v>
      </c>
      <c r="J22076" s="15">
        <v>68.480760000000004</v>
      </c>
      <c r="K22076" s="15">
        <v>122.62009999999999</v>
      </c>
    </row>
    <row r="22077" spans="9:11">
      <c r="I22077" s="15">
        <v>22022</v>
      </c>
      <c r="J22077" s="15">
        <v>70.669569999999993</v>
      </c>
      <c r="K22077" s="15">
        <v>126.6477</v>
      </c>
    </row>
    <row r="22078" spans="9:11">
      <c r="I22078" s="15">
        <v>22023</v>
      </c>
      <c r="J22078" s="15">
        <v>67.614919999999998</v>
      </c>
      <c r="K22078" s="15">
        <v>134.67679999999999</v>
      </c>
    </row>
    <row r="22079" spans="9:11">
      <c r="I22079" s="15">
        <v>22024</v>
      </c>
      <c r="J22079" s="15">
        <v>73.588660000000004</v>
      </c>
      <c r="K22079" s="15">
        <v>153.07830000000001</v>
      </c>
    </row>
    <row r="22080" spans="9:11">
      <c r="I22080" s="15">
        <v>22025</v>
      </c>
      <c r="J22080" s="15">
        <v>66.98903</v>
      </c>
      <c r="K22080" s="15">
        <v>119.4068</v>
      </c>
    </row>
    <row r="22081" spans="9:11">
      <c r="I22081" s="15">
        <v>22026</v>
      </c>
      <c r="J22081" s="15">
        <v>70.736540000000005</v>
      </c>
      <c r="K22081" s="15">
        <v>151.43889999999999</v>
      </c>
    </row>
    <row r="22082" spans="9:11">
      <c r="I22082" s="15">
        <v>22027</v>
      </c>
      <c r="J22082" s="15">
        <v>70.824349999999995</v>
      </c>
      <c r="K22082" s="15">
        <v>140.2097</v>
      </c>
    </row>
    <row r="22083" spans="9:11">
      <c r="I22083" s="15">
        <v>22028</v>
      </c>
      <c r="J22083" s="15">
        <v>67.785550000000001</v>
      </c>
      <c r="K22083" s="15">
        <v>110.19</v>
      </c>
    </row>
    <row r="22084" spans="9:11">
      <c r="I22084" s="15">
        <v>22029</v>
      </c>
      <c r="J22084" s="15">
        <v>67.017870000000002</v>
      </c>
      <c r="K22084" s="15">
        <v>127.3742</v>
      </c>
    </row>
    <row r="22085" spans="9:11">
      <c r="I22085" s="15">
        <v>22030</v>
      </c>
      <c r="J22085" s="15">
        <v>67.072879999999998</v>
      </c>
      <c r="K22085" s="15">
        <v>137.5581</v>
      </c>
    </row>
    <row r="22086" spans="9:11">
      <c r="I22086" s="15">
        <v>22031</v>
      </c>
      <c r="J22086" s="15">
        <v>69.538889999999995</v>
      </c>
      <c r="K22086" s="15">
        <v>129.29249999999999</v>
      </c>
    </row>
    <row r="22087" spans="9:11">
      <c r="I22087" s="15">
        <v>22032</v>
      </c>
      <c r="J22087" s="15">
        <v>64.166839999999993</v>
      </c>
      <c r="K22087" s="15">
        <v>128.82069999999999</v>
      </c>
    </row>
    <row r="22088" spans="9:11">
      <c r="I22088" s="15">
        <v>22033</v>
      </c>
      <c r="J22088" s="15">
        <v>66.595969999999994</v>
      </c>
      <c r="K22088" s="15">
        <v>117.75060000000001</v>
      </c>
    </row>
    <row r="22089" spans="9:11">
      <c r="I22089" s="15">
        <v>22034</v>
      </c>
      <c r="J22089" s="15">
        <v>66.027270000000001</v>
      </c>
      <c r="K22089" s="15">
        <v>121.3984</v>
      </c>
    </row>
    <row r="22090" spans="9:11">
      <c r="I22090" s="15">
        <v>22035</v>
      </c>
      <c r="J22090" s="15">
        <v>69.906949999999995</v>
      </c>
      <c r="K22090" s="15">
        <v>127.62220000000001</v>
      </c>
    </row>
    <row r="22091" spans="9:11">
      <c r="I22091" s="15">
        <v>22036</v>
      </c>
      <c r="J22091" s="15">
        <v>66.313779999999994</v>
      </c>
      <c r="K22091" s="15">
        <v>128.1986</v>
      </c>
    </row>
    <row r="22092" spans="9:11">
      <c r="I22092" s="15">
        <v>22037</v>
      </c>
      <c r="J22092" s="15">
        <v>71.092399999999998</v>
      </c>
      <c r="K22092" s="15">
        <v>157.3921</v>
      </c>
    </row>
    <row r="22093" spans="9:11">
      <c r="I22093" s="15">
        <v>22038</v>
      </c>
      <c r="J22093" s="15">
        <v>69.184700000000007</v>
      </c>
      <c r="K22093" s="15">
        <v>130.03270000000001</v>
      </c>
    </row>
    <row r="22094" spans="9:11">
      <c r="I22094" s="15">
        <v>22039</v>
      </c>
      <c r="J22094" s="15">
        <v>69.536010000000005</v>
      </c>
      <c r="K22094" s="15">
        <v>139.69669999999999</v>
      </c>
    </row>
    <row r="22095" spans="9:11">
      <c r="I22095" s="15">
        <v>22040</v>
      </c>
      <c r="J22095" s="15">
        <v>69.437370000000001</v>
      </c>
      <c r="K22095" s="15">
        <v>126.2871</v>
      </c>
    </row>
    <row r="22096" spans="9:11">
      <c r="I22096" s="15">
        <v>22041</v>
      </c>
      <c r="J22096" s="15">
        <v>66.465310000000002</v>
      </c>
      <c r="K22096" s="15">
        <v>118.21339999999999</v>
      </c>
    </row>
    <row r="22097" spans="9:11">
      <c r="I22097" s="15">
        <v>22042</v>
      </c>
      <c r="J22097" s="15">
        <v>69.607219999999998</v>
      </c>
      <c r="K22097" s="15">
        <v>130.2072</v>
      </c>
    </row>
    <row r="22098" spans="9:11">
      <c r="I22098" s="15">
        <v>22043</v>
      </c>
      <c r="J22098" s="15">
        <v>68.401539999999997</v>
      </c>
      <c r="K22098" s="15">
        <v>126.38039999999999</v>
      </c>
    </row>
    <row r="22099" spans="9:11">
      <c r="I22099" s="15">
        <v>22044</v>
      </c>
      <c r="J22099" s="15">
        <v>66.584720000000004</v>
      </c>
      <c r="K22099" s="15">
        <v>124.3242</v>
      </c>
    </row>
    <row r="22100" spans="9:11">
      <c r="I22100" s="15">
        <v>22045</v>
      </c>
      <c r="J22100" s="15">
        <v>67.653639999999996</v>
      </c>
      <c r="K22100" s="15">
        <v>132.7654</v>
      </c>
    </row>
    <row r="22101" spans="9:11">
      <c r="I22101" s="15">
        <v>22046</v>
      </c>
      <c r="J22101" s="15">
        <v>65.624660000000006</v>
      </c>
      <c r="K22101" s="15">
        <v>132.52279999999999</v>
      </c>
    </row>
    <row r="22102" spans="9:11">
      <c r="I22102" s="15">
        <v>22047</v>
      </c>
      <c r="J22102" s="15">
        <v>67.554760000000002</v>
      </c>
      <c r="K22102" s="15">
        <v>138.0942</v>
      </c>
    </row>
    <row r="22103" spans="9:11">
      <c r="I22103" s="15">
        <v>22048</v>
      </c>
      <c r="J22103" s="15">
        <v>67.671289999999999</v>
      </c>
      <c r="K22103" s="15">
        <v>129.3039</v>
      </c>
    </row>
    <row r="22104" spans="9:11">
      <c r="I22104" s="15">
        <v>22049</v>
      </c>
      <c r="J22104" s="15">
        <v>71.356890000000007</v>
      </c>
      <c r="K22104" s="15">
        <v>135.5968</v>
      </c>
    </row>
    <row r="22105" spans="9:11">
      <c r="I22105" s="15">
        <v>22050</v>
      </c>
      <c r="J22105" s="15">
        <v>67.239270000000005</v>
      </c>
      <c r="K22105" s="15">
        <v>145.42959999999999</v>
      </c>
    </row>
    <row r="22106" spans="9:11">
      <c r="I22106" s="15">
        <v>22051</v>
      </c>
      <c r="J22106" s="15">
        <v>66.487099999999998</v>
      </c>
      <c r="K22106" s="15">
        <v>119.46810000000001</v>
      </c>
    </row>
    <row r="22107" spans="9:11">
      <c r="I22107" s="15">
        <v>22052</v>
      </c>
      <c r="J22107" s="15">
        <v>69.167349999999999</v>
      </c>
      <c r="K22107" s="15">
        <v>124.7664</v>
      </c>
    </row>
    <row r="22108" spans="9:11">
      <c r="I22108" s="15">
        <v>22053</v>
      </c>
      <c r="J22108" s="15">
        <v>69.781899999999993</v>
      </c>
      <c r="K22108" s="15">
        <v>117.0658</v>
      </c>
    </row>
    <row r="22109" spans="9:11">
      <c r="I22109" s="15">
        <v>22054</v>
      </c>
      <c r="J22109" s="15">
        <v>66.739699999999999</v>
      </c>
      <c r="K22109" s="15">
        <v>123.7996</v>
      </c>
    </row>
    <row r="22110" spans="9:11">
      <c r="I22110" s="15">
        <v>22055</v>
      </c>
      <c r="J22110" s="15">
        <v>70.689350000000005</v>
      </c>
      <c r="K22110" s="15">
        <v>140.83449999999999</v>
      </c>
    </row>
    <row r="22111" spans="9:11">
      <c r="I22111" s="15">
        <v>22056</v>
      </c>
      <c r="J22111" s="15">
        <v>67.582800000000006</v>
      </c>
      <c r="K22111" s="15">
        <v>124.7307</v>
      </c>
    </row>
    <row r="22112" spans="9:11">
      <c r="I22112" s="15">
        <v>22057</v>
      </c>
      <c r="J22112" s="15">
        <v>66.106250000000003</v>
      </c>
      <c r="K22112" s="15">
        <v>128.82480000000001</v>
      </c>
    </row>
    <row r="22113" spans="9:11">
      <c r="I22113" s="15">
        <v>22058</v>
      </c>
      <c r="J22113" s="15">
        <v>70.299850000000006</v>
      </c>
      <c r="K22113" s="15">
        <v>153.21729999999999</v>
      </c>
    </row>
    <row r="22114" spans="9:11">
      <c r="I22114" s="15">
        <v>22059</v>
      </c>
      <c r="J22114" s="15">
        <v>69.779060000000001</v>
      </c>
      <c r="K22114" s="15">
        <v>141.0626</v>
      </c>
    </row>
    <row r="22115" spans="9:11">
      <c r="I22115" s="15">
        <v>22060</v>
      </c>
      <c r="J22115" s="15">
        <v>67.077650000000006</v>
      </c>
      <c r="K22115" s="15">
        <v>126.04819999999999</v>
      </c>
    </row>
    <row r="22116" spans="9:11">
      <c r="I22116" s="15">
        <v>22061</v>
      </c>
      <c r="J22116" s="15">
        <v>65.675839999999994</v>
      </c>
      <c r="K22116" s="15">
        <v>121.79470000000001</v>
      </c>
    </row>
    <row r="22117" spans="9:11">
      <c r="I22117" s="15">
        <v>22062</v>
      </c>
      <c r="J22117" s="15">
        <v>65.93844</v>
      </c>
      <c r="K22117" s="15">
        <v>126.4153</v>
      </c>
    </row>
    <row r="22118" spans="9:11">
      <c r="I22118" s="15">
        <v>22063</v>
      </c>
      <c r="J22118" s="15">
        <v>71.895089999999996</v>
      </c>
      <c r="K22118" s="15">
        <v>127.5677</v>
      </c>
    </row>
    <row r="22119" spans="9:11">
      <c r="I22119" s="15">
        <v>22064</v>
      </c>
      <c r="J22119" s="15">
        <v>67.920990000000003</v>
      </c>
      <c r="K22119" s="15">
        <v>109.7213</v>
      </c>
    </row>
    <row r="22120" spans="9:11">
      <c r="I22120" s="15">
        <v>22065</v>
      </c>
      <c r="J22120" s="15">
        <v>70.564920000000001</v>
      </c>
      <c r="K22120" s="15">
        <v>143.63679999999999</v>
      </c>
    </row>
    <row r="22121" spans="9:11">
      <c r="I22121" s="15">
        <v>22066</v>
      </c>
      <c r="J22121" s="15">
        <v>64.882480000000001</v>
      </c>
      <c r="K22121" s="15">
        <v>107.027</v>
      </c>
    </row>
    <row r="22122" spans="9:11">
      <c r="I22122" s="15">
        <v>22067</v>
      </c>
      <c r="J22122" s="15">
        <v>71.828400000000002</v>
      </c>
      <c r="K22122" s="15">
        <v>131.3314</v>
      </c>
    </row>
    <row r="22123" spans="9:11">
      <c r="I22123" s="15">
        <v>22068</v>
      </c>
      <c r="J22123" s="15">
        <v>68.766450000000006</v>
      </c>
      <c r="K22123" s="15">
        <v>127.09739999999999</v>
      </c>
    </row>
    <row r="22124" spans="9:11">
      <c r="I22124" s="15">
        <v>22069</v>
      </c>
      <c r="J22124" s="15">
        <v>66.386949999999999</v>
      </c>
      <c r="K22124" s="15">
        <v>107.55500000000001</v>
      </c>
    </row>
    <row r="22125" spans="9:11">
      <c r="I22125" s="15">
        <v>22070</v>
      </c>
      <c r="J22125" s="15">
        <v>66.216880000000003</v>
      </c>
      <c r="K22125" s="15">
        <v>118.34350000000001</v>
      </c>
    </row>
    <row r="22126" spans="9:11">
      <c r="I22126" s="15">
        <v>22071</v>
      </c>
      <c r="J22126" s="15">
        <v>70.849419999999995</v>
      </c>
      <c r="K22126" s="15">
        <v>138.47649999999999</v>
      </c>
    </row>
    <row r="22127" spans="9:11">
      <c r="I22127" s="15">
        <v>22072</v>
      </c>
      <c r="J22127" s="15">
        <v>68.792339999999996</v>
      </c>
      <c r="K22127" s="15">
        <v>125.56440000000001</v>
      </c>
    </row>
    <row r="22128" spans="9:11">
      <c r="I22128" s="15">
        <v>22073</v>
      </c>
      <c r="J22128" s="15">
        <v>69.997789999999995</v>
      </c>
      <c r="K22128" s="15">
        <v>131.4314</v>
      </c>
    </row>
    <row r="22129" spans="9:11">
      <c r="I22129" s="15">
        <v>22074</v>
      </c>
      <c r="J22129" s="15">
        <v>64.836960000000005</v>
      </c>
      <c r="K22129" s="15">
        <v>142.28880000000001</v>
      </c>
    </row>
    <row r="22130" spans="9:11">
      <c r="I22130" s="15">
        <v>22075</v>
      </c>
      <c r="J22130" s="15">
        <v>66.689080000000004</v>
      </c>
      <c r="K22130" s="15">
        <v>130.10910000000001</v>
      </c>
    </row>
    <row r="22131" spans="9:11">
      <c r="I22131" s="15">
        <v>22076</v>
      </c>
      <c r="J22131" s="15">
        <v>64.810450000000003</v>
      </c>
      <c r="K22131" s="15">
        <v>115.74250000000001</v>
      </c>
    </row>
    <row r="22132" spans="9:11">
      <c r="I22132" s="15">
        <v>22077</v>
      </c>
      <c r="J22132" s="15">
        <v>71.135779999999997</v>
      </c>
      <c r="K22132" s="15">
        <v>141.1345</v>
      </c>
    </row>
    <row r="22133" spans="9:11">
      <c r="I22133" s="15">
        <v>22078</v>
      </c>
      <c r="J22133" s="15">
        <v>68.081549999999993</v>
      </c>
      <c r="K22133" s="15">
        <v>124.9248</v>
      </c>
    </row>
    <row r="22134" spans="9:11">
      <c r="I22134" s="15">
        <v>22079</v>
      </c>
      <c r="J22134" s="15">
        <v>66.476460000000003</v>
      </c>
      <c r="K22134" s="15">
        <v>121.67529999999999</v>
      </c>
    </row>
    <row r="22135" spans="9:11">
      <c r="I22135" s="15">
        <v>22080</v>
      </c>
      <c r="J22135" s="15">
        <v>70.878200000000007</v>
      </c>
      <c r="K22135" s="15">
        <v>153.38040000000001</v>
      </c>
    </row>
    <row r="22136" spans="9:11">
      <c r="I22136" s="15">
        <v>22081</v>
      </c>
      <c r="J22136" s="15">
        <v>67.836470000000006</v>
      </c>
      <c r="K22136" s="15">
        <v>116.18519999999999</v>
      </c>
    </row>
    <row r="22137" spans="9:11">
      <c r="I22137" s="15">
        <v>22082</v>
      </c>
      <c r="J22137" s="15">
        <v>68.670739999999995</v>
      </c>
      <c r="K22137" s="15">
        <v>136.5908</v>
      </c>
    </row>
    <row r="22138" spans="9:11">
      <c r="I22138" s="15">
        <v>22083</v>
      </c>
      <c r="J22138" s="15">
        <v>69.346590000000006</v>
      </c>
      <c r="K22138" s="15">
        <v>131.303</v>
      </c>
    </row>
    <row r="22139" spans="9:11">
      <c r="I22139" s="15">
        <v>22084</v>
      </c>
      <c r="J22139" s="15">
        <v>67.019880000000001</v>
      </c>
      <c r="K22139" s="15">
        <v>112.523</v>
      </c>
    </row>
    <row r="22140" spans="9:11">
      <c r="I22140" s="15">
        <v>22085</v>
      </c>
      <c r="J22140" s="15">
        <v>63.74803</v>
      </c>
      <c r="K22140" s="15">
        <v>103.3567</v>
      </c>
    </row>
    <row r="22141" spans="9:11">
      <c r="I22141" s="15">
        <v>22086</v>
      </c>
      <c r="J22141" s="15">
        <v>68.120930000000001</v>
      </c>
      <c r="K22141" s="15">
        <v>113.5474</v>
      </c>
    </row>
    <row r="22142" spans="9:11">
      <c r="I22142" s="15">
        <v>22087</v>
      </c>
      <c r="J22142" s="15">
        <v>71.907300000000006</v>
      </c>
      <c r="K22142" s="15">
        <v>153.8792</v>
      </c>
    </row>
    <row r="22143" spans="9:11">
      <c r="I22143" s="15">
        <v>22088</v>
      </c>
      <c r="J22143" s="15">
        <v>68.393979999999999</v>
      </c>
      <c r="K22143" s="15">
        <v>130.79810000000001</v>
      </c>
    </row>
    <row r="22144" spans="9:11">
      <c r="I22144" s="15">
        <v>22089</v>
      </c>
      <c r="J22144" s="15">
        <v>69.892189999999999</v>
      </c>
      <c r="K22144" s="15">
        <v>143.01159999999999</v>
      </c>
    </row>
    <row r="22145" spans="9:11">
      <c r="I22145" s="15">
        <v>22090</v>
      </c>
      <c r="J22145" s="15">
        <v>67.92004</v>
      </c>
      <c r="K22145" s="15">
        <v>132.34100000000001</v>
      </c>
    </row>
    <row r="22146" spans="9:11">
      <c r="I22146" s="15">
        <v>22091</v>
      </c>
      <c r="J22146" s="15">
        <v>69.5779</v>
      </c>
      <c r="K22146" s="15">
        <v>145.15889999999999</v>
      </c>
    </row>
    <row r="22147" spans="9:11">
      <c r="I22147" s="15">
        <v>22092</v>
      </c>
      <c r="J22147" s="15">
        <v>67.459800000000001</v>
      </c>
      <c r="K22147" s="15">
        <v>122.55880000000001</v>
      </c>
    </row>
    <row r="22148" spans="9:11">
      <c r="I22148" s="15">
        <v>22093</v>
      </c>
      <c r="J22148" s="15">
        <v>67.622439999999997</v>
      </c>
      <c r="K22148" s="15">
        <v>123.0214</v>
      </c>
    </row>
    <row r="22149" spans="9:11">
      <c r="I22149" s="15">
        <v>22094</v>
      </c>
      <c r="J22149" s="15">
        <v>67.113399999999999</v>
      </c>
      <c r="K22149" s="15">
        <v>126.36539999999999</v>
      </c>
    </row>
    <row r="22150" spans="9:11">
      <c r="I22150" s="15">
        <v>22095</v>
      </c>
      <c r="J22150" s="15">
        <v>68.881950000000003</v>
      </c>
      <c r="K22150" s="15">
        <v>116.63330000000001</v>
      </c>
    </row>
    <row r="22151" spans="9:11">
      <c r="I22151" s="15">
        <v>22096</v>
      </c>
      <c r="J22151" s="15">
        <v>66.771550000000005</v>
      </c>
      <c r="K22151" s="15">
        <v>136.6336</v>
      </c>
    </row>
    <row r="22152" spans="9:11">
      <c r="I22152" s="15">
        <v>22097</v>
      </c>
      <c r="J22152" s="15">
        <v>66.440190000000001</v>
      </c>
      <c r="K22152" s="15">
        <v>130.17740000000001</v>
      </c>
    </row>
    <row r="22153" spans="9:11">
      <c r="I22153" s="15">
        <v>22098</v>
      </c>
      <c r="J22153" s="15">
        <v>68.75179</v>
      </c>
      <c r="K22153" s="15">
        <v>130.66159999999999</v>
      </c>
    </row>
    <row r="22154" spans="9:11">
      <c r="I22154" s="15">
        <v>22099</v>
      </c>
      <c r="J22154" s="15">
        <v>70.973690000000005</v>
      </c>
      <c r="K22154" s="15">
        <v>129.0189</v>
      </c>
    </row>
    <row r="22155" spans="9:11">
      <c r="I22155" s="15">
        <v>22100</v>
      </c>
      <c r="J22155" s="15">
        <v>67.697090000000003</v>
      </c>
      <c r="K22155" s="15">
        <v>124.2238</v>
      </c>
    </row>
    <row r="22156" spans="9:11">
      <c r="I22156" s="15">
        <v>22101</v>
      </c>
      <c r="J22156" s="15">
        <v>67.557829999999996</v>
      </c>
      <c r="K22156" s="15">
        <v>117.3321</v>
      </c>
    </row>
    <row r="22157" spans="9:11">
      <c r="I22157" s="15">
        <v>22102</v>
      </c>
      <c r="J22157" s="15">
        <v>69.392960000000002</v>
      </c>
      <c r="K22157" s="15">
        <v>132.21729999999999</v>
      </c>
    </row>
    <row r="22158" spans="9:11">
      <c r="I22158" s="15">
        <v>22103</v>
      </c>
      <c r="J22158" s="15">
        <v>66.569999999999993</v>
      </c>
      <c r="K22158" s="15">
        <v>126.0029</v>
      </c>
    </row>
    <row r="22159" spans="9:11">
      <c r="I22159" s="15">
        <v>22104</v>
      </c>
      <c r="J22159" s="15">
        <v>68.423400000000001</v>
      </c>
      <c r="K22159" s="15">
        <v>114.5145</v>
      </c>
    </row>
    <row r="22160" spans="9:11">
      <c r="I22160" s="15">
        <v>22105</v>
      </c>
      <c r="J22160" s="15">
        <v>66.287099999999995</v>
      </c>
      <c r="K22160" s="15">
        <v>131.8304</v>
      </c>
    </row>
    <row r="22161" spans="9:11">
      <c r="I22161" s="15">
        <v>22106</v>
      </c>
      <c r="J22161" s="15">
        <v>67.952119999999994</v>
      </c>
      <c r="K22161" s="15">
        <v>128.05289999999999</v>
      </c>
    </row>
    <row r="22162" spans="9:11">
      <c r="I22162" s="15">
        <v>22107</v>
      </c>
      <c r="J22162" s="15">
        <v>67.005870000000002</v>
      </c>
      <c r="K22162" s="15">
        <v>124.613</v>
      </c>
    </row>
    <row r="22163" spans="9:11">
      <c r="I22163" s="15">
        <v>22108</v>
      </c>
      <c r="J22163" s="15">
        <v>66.133049999999997</v>
      </c>
      <c r="K22163" s="15">
        <v>123.0369</v>
      </c>
    </row>
    <row r="22164" spans="9:11">
      <c r="I22164" s="15">
        <v>22109</v>
      </c>
      <c r="J22164" s="15">
        <v>67.942840000000004</v>
      </c>
      <c r="K22164" s="15">
        <v>130.15819999999999</v>
      </c>
    </row>
    <row r="22165" spans="9:11">
      <c r="I22165" s="15">
        <v>22110</v>
      </c>
      <c r="J22165" s="15">
        <v>66.876099999999994</v>
      </c>
      <c r="K22165" s="15">
        <v>135.84719999999999</v>
      </c>
    </row>
    <row r="22166" spans="9:11">
      <c r="I22166" s="15">
        <v>22111</v>
      </c>
      <c r="J22166" s="15">
        <v>67.884510000000006</v>
      </c>
      <c r="K22166" s="15">
        <v>131.24369999999999</v>
      </c>
    </row>
    <row r="22167" spans="9:11">
      <c r="I22167" s="15">
        <v>22112</v>
      </c>
      <c r="J22167" s="15">
        <v>64.79759</v>
      </c>
      <c r="K22167" s="15">
        <v>116.94110000000001</v>
      </c>
    </row>
    <row r="22168" spans="9:11">
      <c r="I22168" s="15">
        <v>22113</v>
      </c>
      <c r="J22168" s="15">
        <v>67.835459999999998</v>
      </c>
      <c r="K22168" s="15">
        <v>134.94980000000001</v>
      </c>
    </row>
    <row r="22169" spans="9:11">
      <c r="I22169" s="15">
        <v>22114</v>
      </c>
      <c r="J22169" s="15">
        <v>68.285439999999994</v>
      </c>
      <c r="K22169" s="15">
        <v>117.8027</v>
      </c>
    </row>
    <row r="22170" spans="9:11">
      <c r="I22170" s="15">
        <v>22115</v>
      </c>
      <c r="J22170" s="15">
        <v>66.997320000000002</v>
      </c>
      <c r="K22170" s="15">
        <v>136.9152</v>
      </c>
    </row>
    <row r="22171" spans="9:11">
      <c r="I22171" s="15">
        <v>22116</v>
      </c>
      <c r="J22171" s="15">
        <v>66.706360000000004</v>
      </c>
      <c r="K22171" s="15">
        <v>133.61250000000001</v>
      </c>
    </row>
    <row r="22172" spans="9:11">
      <c r="I22172" s="15">
        <v>22117</v>
      </c>
      <c r="J22172" s="15">
        <v>67.994730000000004</v>
      </c>
      <c r="K22172" s="15">
        <v>111.83410000000001</v>
      </c>
    </row>
    <row r="22173" spans="9:11">
      <c r="I22173" s="15">
        <v>22118</v>
      </c>
      <c r="J22173" s="15">
        <v>68.566140000000004</v>
      </c>
      <c r="K22173" s="15">
        <v>133.25309999999999</v>
      </c>
    </row>
    <row r="22174" spans="9:11">
      <c r="I22174" s="15">
        <v>22119</v>
      </c>
      <c r="J22174" s="15">
        <v>63.708939999999998</v>
      </c>
      <c r="K22174" s="15">
        <v>125.10080000000001</v>
      </c>
    </row>
    <row r="22175" spans="9:11">
      <c r="I22175" s="15">
        <v>22120</v>
      </c>
      <c r="J22175" s="15">
        <v>67.399510000000006</v>
      </c>
      <c r="K22175" s="15">
        <v>134.54239999999999</v>
      </c>
    </row>
    <row r="22176" spans="9:11">
      <c r="I22176" s="15">
        <v>22121</v>
      </c>
      <c r="J22176" s="15">
        <v>67.680989999999994</v>
      </c>
      <c r="K22176" s="15">
        <v>140.1474</v>
      </c>
    </row>
    <row r="22177" spans="9:11">
      <c r="I22177" s="15">
        <v>22122</v>
      </c>
      <c r="J22177" s="15">
        <v>64.981219999999993</v>
      </c>
      <c r="K22177" s="15">
        <v>108.95180000000001</v>
      </c>
    </row>
    <row r="22178" spans="9:11">
      <c r="I22178" s="15">
        <v>22123</v>
      </c>
      <c r="J22178" s="15">
        <v>69.423199999999994</v>
      </c>
      <c r="K22178" s="15">
        <v>123.6302</v>
      </c>
    </row>
    <row r="22179" spans="9:11">
      <c r="I22179" s="15">
        <v>22124</v>
      </c>
      <c r="J22179" s="15">
        <v>70.001459999999994</v>
      </c>
      <c r="K22179" s="15">
        <v>149.30869999999999</v>
      </c>
    </row>
    <row r="22180" spans="9:11">
      <c r="I22180" s="15">
        <v>22125</v>
      </c>
      <c r="J22180" s="15">
        <v>71.361140000000006</v>
      </c>
      <c r="K22180" s="15">
        <v>144.86429999999999</v>
      </c>
    </row>
    <row r="22181" spans="9:11">
      <c r="I22181" s="15">
        <v>22126</v>
      </c>
      <c r="J22181" s="15">
        <v>66.609960000000001</v>
      </c>
      <c r="K22181" s="15">
        <v>121.845</v>
      </c>
    </row>
    <row r="22182" spans="9:11">
      <c r="I22182" s="15">
        <v>22127</v>
      </c>
      <c r="J22182" s="15">
        <v>67.094359999999995</v>
      </c>
      <c r="K22182" s="15">
        <v>115.8078</v>
      </c>
    </row>
    <row r="22183" spans="9:11">
      <c r="I22183" s="15">
        <v>22128</v>
      </c>
      <c r="J22183" s="15">
        <v>70.122979999999998</v>
      </c>
      <c r="K22183" s="15">
        <v>145.3622</v>
      </c>
    </row>
    <row r="22184" spans="9:11">
      <c r="I22184" s="15">
        <v>22129</v>
      </c>
      <c r="J22184" s="15">
        <v>66.038759999999996</v>
      </c>
      <c r="K22184" s="15">
        <v>135.1259</v>
      </c>
    </row>
    <row r="22185" spans="9:11">
      <c r="I22185" s="15">
        <v>22130</v>
      </c>
      <c r="J22185" s="15">
        <v>66.277119999999996</v>
      </c>
      <c r="K22185" s="15">
        <v>129.05410000000001</v>
      </c>
    </row>
    <row r="22186" spans="9:11">
      <c r="I22186" s="15">
        <v>22131</v>
      </c>
      <c r="J22186" s="15">
        <v>67.625919999999994</v>
      </c>
      <c r="K22186" s="15">
        <v>131.25380000000001</v>
      </c>
    </row>
    <row r="22187" spans="9:11">
      <c r="I22187" s="15">
        <v>22132</v>
      </c>
      <c r="J22187" s="15">
        <v>65.953209999999999</v>
      </c>
      <c r="K22187" s="15">
        <v>109.7856</v>
      </c>
    </row>
    <row r="22188" spans="9:11">
      <c r="I22188" s="15">
        <v>22133</v>
      </c>
      <c r="J22188" s="15">
        <v>68.480379999999997</v>
      </c>
      <c r="K22188" s="15">
        <v>130.10380000000001</v>
      </c>
    </row>
    <row r="22189" spans="9:11">
      <c r="I22189" s="15">
        <v>22134</v>
      </c>
      <c r="J22189" s="15">
        <v>65.65352</v>
      </c>
      <c r="K22189" s="15">
        <v>118.0966</v>
      </c>
    </row>
    <row r="22190" spans="9:11">
      <c r="I22190" s="15">
        <v>22135</v>
      </c>
      <c r="J22190" s="15">
        <v>72.121809999999996</v>
      </c>
      <c r="K22190" s="15">
        <v>147.58500000000001</v>
      </c>
    </row>
    <row r="22191" spans="9:11">
      <c r="I22191" s="15">
        <v>22136</v>
      </c>
      <c r="J22191" s="15">
        <v>67.408510000000007</v>
      </c>
      <c r="K22191" s="15">
        <v>146.44290000000001</v>
      </c>
    </row>
    <row r="22192" spans="9:11">
      <c r="I22192" s="15">
        <v>22137</v>
      </c>
      <c r="J22192" s="15">
        <v>69.887150000000005</v>
      </c>
      <c r="K22192" s="15">
        <v>134.47329999999999</v>
      </c>
    </row>
    <row r="22193" spans="9:11">
      <c r="I22193" s="15">
        <v>22138</v>
      </c>
      <c r="J22193" s="15">
        <v>69.271050000000002</v>
      </c>
      <c r="K22193" s="15">
        <v>154.45570000000001</v>
      </c>
    </row>
    <row r="22194" spans="9:11">
      <c r="I22194" s="15">
        <v>22139</v>
      </c>
      <c r="J22194" s="15">
        <v>71.939580000000007</v>
      </c>
      <c r="K22194" s="15">
        <v>152.52950000000001</v>
      </c>
    </row>
    <row r="22195" spans="9:11">
      <c r="I22195" s="15">
        <v>22140</v>
      </c>
      <c r="J22195" s="15">
        <v>66.988619999999997</v>
      </c>
      <c r="K22195" s="15">
        <v>115.2594</v>
      </c>
    </row>
    <row r="22196" spans="9:11">
      <c r="I22196" s="15">
        <v>22141</v>
      </c>
      <c r="J22196" s="15">
        <v>69.883290000000002</v>
      </c>
      <c r="K22196" s="15">
        <v>127.6165</v>
      </c>
    </row>
    <row r="22197" spans="9:11">
      <c r="I22197" s="15">
        <v>22142</v>
      </c>
      <c r="J22197" s="15">
        <v>69.068309999999997</v>
      </c>
      <c r="K22197" s="15">
        <v>142.86850000000001</v>
      </c>
    </row>
    <row r="22198" spans="9:11">
      <c r="I22198" s="15">
        <v>22143</v>
      </c>
      <c r="J22198" s="15">
        <v>68.37576</v>
      </c>
      <c r="K22198" s="15">
        <v>146.4785</v>
      </c>
    </row>
    <row r="22199" spans="9:11">
      <c r="I22199" s="15">
        <v>22144</v>
      </c>
      <c r="J22199" s="15">
        <v>72.362750000000005</v>
      </c>
      <c r="K22199" s="15">
        <v>141.3837</v>
      </c>
    </row>
    <row r="22200" spans="9:11">
      <c r="I22200" s="15">
        <v>22145</v>
      </c>
      <c r="J22200" s="15">
        <v>65.321420000000003</v>
      </c>
      <c r="K22200" s="15">
        <v>96.822000000000003</v>
      </c>
    </row>
    <row r="22201" spans="9:11">
      <c r="I22201" s="15">
        <v>22146</v>
      </c>
      <c r="J22201" s="15">
        <v>67.06859</v>
      </c>
      <c r="K22201" s="15">
        <v>133.48339999999999</v>
      </c>
    </row>
    <row r="22202" spans="9:11">
      <c r="I22202" s="15">
        <v>22147</v>
      </c>
      <c r="J22202" s="15">
        <v>68.087860000000006</v>
      </c>
      <c r="K22202" s="15">
        <v>124.38630000000001</v>
      </c>
    </row>
    <row r="22203" spans="9:11">
      <c r="I22203" s="15">
        <v>22148</v>
      </c>
      <c r="J22203" s="15">
        <v>71.553880000000007</v>
      </c>
      <c r="K22203" s="15">
        <v>136.85210000000001</v>
      </c>
    </row>
    <row r="22204" spans="9:11">
      <c r="I22204" s="15">
        <v>22149</v>
      </c>
      <c r="J22204" s="15">
        <v>69.551429999999996</v>
      </c>
      <c r="K22204" s="15">
        <v>119.92919999999999</v>
      </c>
    </row>
    <row r="22205" spans="9:11">
      <c r="I22205" s="15">
        <v>22150</v>
      </c>
      <c r="J22205" s="15">
        <v>68.249759999999995</v>
      </c>
      <c r="K22205" s="15">
        <v>132.80250000000001</v>
      </c>
    </row>
    <row r="22206" spans="9:11">
      <c r="I22206" s="15">
        <v>22151</v>
      </c>
      <c r="J22206" s="15">
        <v>69.17304</v>
      </c>
      <c r="K22206" s="15">
        <v>120.0536</v>
      </c>
    </row>
    <row r="22207" spans="9:11">
      <c r="I22207" s="15">
        <v>22152</v>
      </c>
      <c r="J22207" s="15">
        <v>70.547880000000006</v>
      </c>
      <c r="K22207" s="15">
        <v>136.8571</v>
      </c>
    </row>
    <row r="22208" spans="9:11">
      <c r="I22208" s="15">
        <v>22153</v>
      </c>
      <c r="J22208" s="15">
        <v>67.552300000000002</v>
      </c>
      <c r="K22208" s="15">
        <v>115.2183</v>
      </c>
    </row>
    <row r="22209" spans="9:11">
      <c r="I22209" s="15">
        <v>22154</v>
      </c>
      <c r="J22209" s="15">
        <v>66.685360000000003</v>
      </c>
      <c r="K22209" s="15">
        <v>135.8133</v>
      </c>
    </row>
    <row r="22210" spans="9:11">
      <c r="I22210" s="15">
        <v>22155</v>
      </c>
      <c r="J22210" s="15">
        <v>66.471609999999998</v>
      </c>
      <c r="K22210" s="15">
        <v>121.42230000000001</v>
      </c>
    </row>
    <row r="22211" spans="9:11">
      <c r="I22211" s="15">
        <v>22156</v>
      </c>
      <c r="J22211" s="15">
        <v>68.248779999999996</v>
      </c>
      <c r="K22211" s="15">
        <v>143.28440000000001</v>
      </c>
    </row>
    <row r="22212" spans="9:11">
      <c r="I22212" s="15">
        <v>22157</v>
      </c>
      <c r="J22212" s="15">
        <v>70.947609999999997</v>
      </c>
      <c r="K22212" s="15">
        <v>133.86429999999999</v>
      </c>
    </row>
    <row r="22213" spans="9:11">
      <c r="I22213" s="15">
        <v>22158</v>
      </c>
      <c r="J22213" s="15">
        <v>67.822109999999995</v>
      </c>
      <c r="K22213" s="15">
        <v>121.59439999999999</v>
      </c>
    </row>
    <row r="22214" spans="9:11">
      <c r="I22214" s="15">
        <v>22159</v>
      </c>
      <c r="J22214" s="15">
        <v>66.999440000000007</v>
      </c>
      <c r="K22214" s="15">
        <v>123.4547</v>
      </c>
    </row>
    <row r="22215" spans="9:11">
      <c r="I22215" s="15">
        <v>22160</v>
      </c>
      <c r="J22215" s="15">
        <v>69.054940000000002</v>
      </c>
      <c r="K22215" s="15">
        <v>128.40129999999999</v>
      </c>
    </row>
    <row r="22216" spans="9:11">
      <c r="I22216" s="15">
        <v>22161</v>
      </c>
      <c r="J22216" s="15">
        <v>67.15164</v>
      </c>
      <c r="K22216" s="15">
        <v>119.0471</v>
      </c>
    </row>
    <row r="22217" spans="9:11">
      <c r="I22217" s="15">
        <v>22162</v>
      </c>
      <c r="J22217" s="15">
        <v>69.052719999999994</v>
      </c>
      <c r="K22217" s="15">
        <v>147.0719</v>
      </c>
    </row>
    <row r="22218" spans="9:11">
      <c r="I22218" s="15">
        <v>22163</v>
      </c>
      <c r="J22218" s="15">
        <v>67.949380000000005</v>
      </c>
      <c r="K22218" s="15">
        <v>113.3519</v>
      </c>
    </row>
    <row r="22219" spans="9:11">
      <c r="I22219" s="15">
        <v>22164</v>
      </c>
      <c r="J22219" s="15">
        <v>70.704930000000004</v>
      </c>
      <c r="K22219" s="15">
        <v>150.7817</v>
      </c>
    </row>
    <row r="22220" spans="9:11">
      <c r="I22220" s="15">
        <v>22165</v>
      </c>
      <c r="J22220" s="15">
        <v>65.968509999999995</v>
      </c>
      <c r="K22220" s="15">
        <v>115.2572</v>
      </c>
    </row>
    <row r="22221" spans="9:11">
      <c r="I22221" s="15">
        <v>22166</v>
      </c>
      <c r="J22221" s="15">
        <v>65.663039999999995</v>
      </c>
      <c r="K22221" s="15">
        <v>104.31010000000001</v>
      </c>
    </row>
    <row r="22222" spans="9:11">
      <c r="I22222" s="15">
        <v>22167</v>
      </c>
      <c r="J22222" s="15">
        <v>67.912819999999996</v>
      </c>
      <c r="K22222" s="15">
        <v>121.6957</v>
      </c>
    </row>
    <row r="22223" spans="9:11">
      <c r="I22223" s="15">
        <v>22168</v>
      </c>
      <c r="J22223" s="15">
        <v>68.974379999999996</v>
      </c>
      <c r="K22223" s="15">
        <v>122.827</v>
      </c>
    </row>
    <row r="22224" spans="9:11">
      <c r="I22224" s="15">
        <v>22169</v>
      </c>
      <c r="J22224" s="15">
        <v>69.663979999999995</v>
      </c>
      <c r="K22224" s="15">
        <v>133.2072</v>
      </c>
    </row>
    <row r="22225" spans="9:11">
      <c r="I22225" s="15">
        <v>22170</v>
      </c>
      <c r="J22225" s="15">
        <v>66.463080000000005</v>
      </c>
      <c r="K22225" s="15">
        <v>147.65690000000001</v>
      </c>
    </row>
    <row r="22226" spans="9:11">
      <c r="I22226" s="15">
        <v>22171</v>
      </c>
      <c r="J22226" s="15">
        <v>64.404539999999997</v>
      </c>
      <c r="K22226" s="15">
        <v>119.04</v>
      </c>
    </row>
    <row r="22227" spans="9:11">
      <c r="I22227" s="15">
        <v>22172</v>
      </c>
      <c r="J22227" s="15">
        <v>67.103390000000005</v>
      </c>
      <c r="K22227" s="15">
        <v>127.60420000000001</v>
      </c>
    </row>
    <row r="22228" spans="9:11">
      <c r="I22228" s="15">
        <v>22173</v>
      </c>
      <c r="J22228" s="15">
        <v>68.39658</v>
      </c>
      <c r="K22228" s="15">
        <v>110.7311</v>
      </c>
    </row>
    <row r="22229" spans="9:11">
      <c r="I22229" s="15">
        <v>22174</v>
      </c>
      <c r="J22229" s="15">
        <v>65.049149999999997</v>
      </c>
      <c r="K22229" s="15">
        <v>123.1842</v>
      </c>
    </row>
    <row r="22230" spans="9:11">
      <c r="I22230" s="15">
        <v>22175</v>
      </c>
      <c r="J22230" s="15">
        <v>65.338049999999996</v>
      </c>
      <c r="K22230" s="15">
        <v>133.3083</v>
      </c>
    </row>
    <row r="22231" spans="9:11">
      <c r="I22231" s="15">
        <v>22176</v>
      </c>
      <c r="J22231" s="15">
        <v>69.849500000000006</v>
      </c>
      <c r="K22231" s="15">
        <v>128.43039999999999</v>
      </c>
    </row>
    <row r="22232" spans="9:11">
      <c r="I22232" s="15">
        <v>22177</v>
      </c>
      <c r="J22232" s="15">
        <v>70.792190000000005</v>
      </c>
      <c r="K22232" s="15">
        <v>116.7218</v>
      </c>
    </row>
    <row r="22233" spans="9:11">
      <c r="I22233" s="15">
        <v>22178</v>
      </c>
      <c r="J22233" s="15">
        <v>69.862520000000004</v>
      </c>
      <c r="K22233" s="15">
        <v>142.59289999999999</v>
      </c>
    </row>
    <row r="22234" spans="9:11">
      <c r="I22234" s="15">
        <v>22179</v>
      </c>
      <c r="J22234" s="15">
        <v>64.087280000000007</v>
      </c>
      <c r="K22234" s="15">
        <v>114.65470000000001</v>
      </c>
    </row>
    <row r="22235" spans="9:11">
      <c r="I22235" s="15">
        <v>22180</v>
      </c>
      <c r="J22235" s="15">
        <v>67.756569999999996</v>
      </c>
      <c r="K22235" s="15">
        <v>127.4783</v>
      </c>
    </row>
    <row r="22236" spans="9:11">
      <c r="I22236" s="15">
        <v>22181</v>
      </c>
      <c r="J22236" s="15">
        <v>66.572959999999995</v>
      </c>
      <c r="K22236" s="15">
        <v>125.5804</v>
      </c>
    </row>
    <row r="22237" spans="9:11">
      <c r="I22237" s="15">
        <v>22182</v>
      </c>
      <c r="J22237" s="15">
        <v>65.955430000000007</v>
      </c>
      <c r="K22237" s="15">
        <v>119.1968</v>
      </c>
    </row>
    <row r="22238" spans="9:11">
      <c r="I22238" s="15">
        <v>22183</v>
      </c>
      <c r="J22238" s="15">
        <v>67.278649999999999</v>
      </c>
      <c r="K22238" s="15">
        <v>124.621</v>
      </c>
    </row>
    <row r="22239" spans="9:11">
      <c r="I22239" s="15">
        <v>22184</v>
      </c>
      <c r="J22239" s="15">
        <v>63.767829999999996</v>
      </c>
      <c r="K22239" s="15">
        <v>119.22369999999999</v>
      </c>
    </row>
    <row r="22240" spans="9:11">
      <c r="I22240" s="15">
        <v>22185</v>
      </c>
      <c r="J22240" s="15">
        <v>65.674109999999999</v>
      </c>
      <c r="K22240" s="15">
        <v>133.6584</v>
      </c>
    </row>
    <row r="22241" spans="9:11">
      <c r="I22241" s="15">
        <v>22186</v>
      </c>
      <c r="J22241" s="15">
        <v>68.27234</v>
      </c>
      <c r="K22241" s="15">
        <v>139.06010000000001</v>
      </c>
    </row>
    <row r="22242" spans="9:11">
      <c r="I22242" s="15">
        <v>22187</v>
      </c>
      <c r="J22242" s="15">
        <v>66.295090000000002</v>
      </c>
      <c r="K22242" s="15">
        <v>122.8579</v>
      </c>
    </row>
    <row r="22243" spans="9:11">
      <c r="I22243" s="15">
        <v>22188</v>
      </c>
      <c r="J22243" s="15">
        <v>66.30592</v>
      </c>
      <c r="K22243" s="15">
        <v>118.0936</v>
      </c>
    </row>
    <row r="22244" spans="9:11">
      <c r="I22244" s="15">
        <v>22189</v>
      </c>
      <c r="J22244" s="15">
        <v>65.174030000000002</v>
      </c>
      <c r="K22244" s="15">
        <v>125.24930000000001</v>
      </c>
    </row>
    <row r="22245" spans="9:11">
      <c r="I22245" s="15">
        <v>22190</v>
      </c>
      <c r="J22245" s="15">
        <v>65.366569999999996</v>
      </c>
      <c r="K22245" s="15">
        <v>118.4034</v>
      </c>
    </row>
    <row r="22246" spans="9:11">
      <c r="I22246" s="15">
        <v>22191</v>
      </c>
      <c r="J22246" s="15">
        <v>70.096680000000006</v>
      </c>
      <c r="K22246" s="15">
        <v>134.7715</v>
      </c>
    </row>
    <row r="22247" spans="9:11">
      <c r="I22247" s="15">
        <v>22192</v>
      </c>
      <c r="J22247" s="15">
        <v>67.491540000000001</v>
      </c>
      <c r="K22247" s="15">
        <v>135.23859999999999</v>
      </c>
    </row>
    <row r="22248" spans="9:11">
      <c r="I22248" s="15">
        <v>22193</v>
      </c>
      <c r="J22248" s="15">
        <v>71.891620000000003</v>
      </c>
      <c r="K22248" s="15">
        <v>135.75489999999999</v>
      </c>
    </row>
    <row r="22249" spans="9:11">
      <c r="I22249" s="15">
        <v>22194</v>
      </c>
      <c r="J22249" s="15">
        <v>70.802539999999993</v>
      </c>
      <c r="K22249" s="15">
        <v>139.80019999999999</v>
      </c>
    </row>
    <row r="22250" spans="9:11">
      <c r="I22250" s="15">
        <v>22195</v>
      </c>
      <c r="J22250" s="15">
        <v>68.100909999999999</v>
      </c>
      <c r="K22250" s="15">
        <v>95.277709999999999</v>
      </c>
    </row>
    <row r="22251" spans="9:11">
      <c r="I22251" s="15">
        <v>22196</v>
      </c>
      <c r="J22251" s="15">
        <v>65.660290000000003</v>
      </c>
      <c r="K22251" s="15">
        <v>132.47409999999999</v>
      </c>
    </row>
    <row r="22252" spans="9:11">
      <c r="I22252" s="15">
        <v>22197</v>
      </c>
      <c r="J22252" s="15">
        <v>65.096940000000004</v>
      </c>
      <c r="K22252" s="15">
        <v>123.0223</v>
      </c>
    </row>
    <row r="22253" spans="9:11">
      <c r="I22253" s="15">
        <v>22198</v>
      </c>
      <c r="J22253" s="15">
        <v>66.332089999999994</v>
      </c>
      <c r="K22253" s="15">
        <v>110.2627</v>
      </c>
    </row>
    <row r="22254" spans="9:11">
      <c r="I22254" s="15">
        <v>22199</v>
      </c>
      <c r="J22254" s="15">
        <v>68.605140000000006</v>
      </c>
      <c r="K22254" s="15">
        <v>139.9802</v>
      </c>
    </row>
    <row r="22255" spans="9:11">
      <c r="I22255" s="15">
        <v>22200</v>
      </c>
      <c r="J22255" s="15">
        <v>66.031700000000001</v>
      </c>
      <c r="K22255" s="15">
        <v>101.1566</v>
      </c>
    </row>
    <row r="22256" spans="9:11">
      <c r="I22256" s="15">
        <v>22201</v>
      </c>
      <c r="J22256" s="15">
        <v>69.626379999999997</v>
      </c>
      <c r="K22256" s="15">
        <v>141.82470000000001</v>
      </c>
    </row>
    <row r="22257" spans="9:11">
      <c r="I22257" s="15">
        <v>22202</v>
      </c>
      <c r="J22257" s="15">
        <v>67.935190000000006</v>
      </c>
      <c r="K22257" s="15">
        <v>138.71770000000001</v>
      </c>
    </row>
    <row r="22258" spans="9:11">
      <c r="I22258" s="15">
        <v>22203</v>
      </c>
      <c r="J22258" s="15">
        <v>66.513440000000003</v>
      </c>
      <c r="K22258" s="15">
        <v>117.3527</v>
      </c>
    </row>
    <row r="22259" spans="9:11">
      <c r="I22259" s="15">
        <v>22204</v>
      </c>
      <c r="J22259" s="15">
        <v>68.794370000000001</v>
      </c>
      <c r="K22259" s="15">
        <v>129.36699999999999</v>
      </c>
    </row>
    <row r="22260" spans="9:11">
      <c r="I22260" s="15">
        <v>22205</v>
      </c>
      <c r="J22260" s="15">
        <v>69.850710000000007</v>
      </c>
      <c r="K22260" s="15">
        <v>133.46279999999999</v>
      </c>
    </row>
    <row r="22261" spans="9:11">
      <c r="I22261" s="15">
        <v>22206</v>
      </c>
      <c r="J22261" s="15">
        <v>68.560429999999997</v>
      </c>
      <c r="K22261" s="15">
        <v>126.5705</v>
      </c>
    </row>
    <row r="22262" spans="9:11">
      <c r="I22262" s="15">
        <v>22207</v>
      </c>
      <c r="J22262" s="15">
        <v>65.15652</v>
      </c>
      <c r="K22262" s="15">
        <v>110.9314</v>
      </c>
    </row>
    <row r="22263" spans="9:11">
      <c r="I22263" s="15">
        <v>22208</v>
      </c>
      <c r="J22263" s="15">
        <v>67.672030000000007</v>
      </c>
      <c r="K22263" s="15">
        <v>121.017</v>
      </c>
    </row>
    <row r="22264" spans="9:11">
      <c r="I22264" s="15">
        <v>22209</v>
      </c>
      <c r="J22264" s="15">
        <v>71.471080000000001</v>
      </c>
      <c r="K22264" s="15">
        <v>133.0386</v>
      </c>
    </row>
    <row r="22265" spans="9:11">
      <c r="I22265" s="15">
        <v>22210</v>
      </c>
      <c r="J22265" s="15">
        <v>67.893000000000001</v>
      </c>
      <c r="K22265" s="15">
        <v>125.5458</v>
      </c>
    </row>
    <row r="22266" spans="9:11">
      <c r="I22266" s="15">
        <v>22211</v>
      </c>
      <c r="J22266" s="15">
        <v>65.362840000000006</v>
      </c>
      <c r="K22266" s="15">
        <v>122.87130000000001</v>
      </c>
    </row>
    <row r="22267" spans="9:11">
      <c r="I22267" s="15">
        <v>22212</v>
      </c>
      <c r="J22267" s="15">
        <v>68.203040000000001</v>
      </c>
      <c r="K22267" s="15">
        <v>126.67</v>
      </c>
    </row>
    <row r="22268" spans="9:11">
      <c r="I22268" s="15">
        <v>22213</v>
      </c>
      <c r="J22268" s="15">
        <v>64.789730000000006</v>
      </c>
      <c r="K22268" s="15">
        <v>113.30119999999999</v>
      </c>
    </row>
    <row r="22269" spans="9:11">
      <c r="I22269" s="15">
        <v>22214</v>
      </c>
      <c r="J22269" s="15">
        <v>66.791849999999997</v>
      </c>
      <c r="K22269" s="15">
        <v>133.58959999999999</v>
      </c>
    </row>
    <row r="22270" spans="9:11">
      <c r="I22270" s="15">
        <v>22215</v>
      </c>
      <c r="J22270" s="15">
        <v>68.861320000000006</v>
      </c>
      <c r="K22270" s="15">
        <v>124.0532</v>
      </c>
    </row>
    <row r="22271" spans="9:11">
      <c r="I22271" s="15">
        <v>22216</v>
      </c>
      <c r="J22271" s="15">
        <v>66.844130000000007</v>
      </c>
      <c r="K22271" s="15">
        <v>132.76740000000001</v>
      </c>
    </row>
    <row r="22272" spans="9:11">
      <c r="I22272" s="15">
        <v>22217</v>
      </c>
      <c r="J22272" s="15">
        <v>67.68374</v>
      </c>
      <c r="K22272" s="15">
        <v>122.9456</v>
      </c>
    </row>
    <row r="22273" spans="9:11">
      <c r="I22273" s="15">
        <v>22218</v>
      </c>
      <c r="J22273" s="15">
        <v>69.029920000000004</v>
      </c>
      <c r="K22273" s="15">
        <v>116.8819</v>
      </c>
    </row>
    <row r="22274" spans="9:11">
      <c r="I22274" s="15">
        <v>22219</v>
      </c>
      <c r="J22274" s="15">
        <v>68.4131</v>
      </c>
      <c r="K22274" s="15">
        <v>145.20359999999999</v>
      </c>
    </row>
    <row r="22275" spans="9:11">
      <c r="I22275" s="15">
        <v>22220</v>
      </c>
      <c r="J22275" s="15">
        <v>68.723119999999994</v>
      </c>
      <c r="K22275" s="15">
        <v>127.6754</v>
      </c>
    </row>
    <row r="22276" spans="9:11">
      <c r="I22276" s="15">
        <v>22221</v>
      </c>
      <c r="J22276" s="15">
        <v>69.075389999999999</v>
      </c>
      <c r="K22276" s="15">
        <v>119.1678</v>
      </c>
    </row>
    <row r="22277" spans="9:11">
      <c r="I22277" s="15">
        <v>22222</v>
      </c>
      <c r="J22277" s="15">
        <v>64.794060000000002</v>
      </c>
      <c r="K22277" s="15">
        <v>119.185</v>
      </c>
    </row>
    <row r="22278" spans="9:11">
      <c r="I22278" s="15">
        <v>22223</v>
      </c>
      <c r="J22278" s="15">
        <v>68.200869999999995</v>
      </c>
      <c r="K22278" s="15">
        <v>125.92400000000001</v>
      </c>
    </row>
    <row r="22279" spans="9:11">
      <c r="I22279" s="15">
        <v>22224</v>
      </c>
      <c r="J22279" s="15">
        <v>70.012339999999995</v>
      </c>
      <c r="K22279" s="15">
        <v>131.9024</v>
      </c>
    </row>
    <row r="22280" spans="9:11">
      <c r="I22280" s="15">
        <v>22225</v>
      </c>
      <c r="J22280" s="15">
        <v>68.429950000000005</v>
      </c>
      <c r="K22280" s="15">
        <v>132.477</v>
      </c>
    </row>
    <row r="22281" spans="9:11">
      <c r="I22281" s="15">
        <v>22226</v>
      </c>
      <c r="J22281" s="15">
        <v>66.584760000000003</v>
      </c>
      <c r="K22281" s="15">
        <v>110.4114</v>
      </c>
    </row>
    <row r="22282" spans="9:11">
      <c r="I22282" s="15">
        <v>22227</v>
      </c>
      <c r="J22282" s="15">
        <v>68.277079999999998</v>
      </c>
      <c r="K22282" s="15">
        <v>109.3802</v>
      </c>
    </row>
    <row r="22283" spans="9:11">
      <c r="I22283" s="15">
        <v>22228</v>
      </c>
      <c r="J22283" s="15">
        <v>68.229590000000002</v>
      </c>
      <c r="K22283" s="15">
        <v>153.41040000000001</v>
      </c>
    </row>
    <row r="22284" spans="9:11">
      <c r="I22284" s="15">
        <v>22229</v>
      </c>
      <c r="J22284" s="15">
        <v>64.996110000000002</v>
      </c>
      <c r="K22284" s="15">
        <v>124.06480000000001</v>
      </c>
    </row>
    <row r="22285" spans="9:11">
      <c r="I22285" s="15">
        <v>22230</v>
      </c>
      <c r="J22285" s="15">
        <v>69.049639999999997</v>
      </c>
      <c r="K22285" s="15">
        <v>137.61789999999999</v>
      </c>
    </row>
    <row r="22286" spans="9:11">
      <c r="I22286" s="15">
        <v>22231</v>
      </c>
      <c r="J22286" s="15">
        <v>66.262209999999996</v>
      </c>
      <c r="K22286" s="15">
        <v>124.32510000000001</v>
      </c>
    </row>
    <row r="22287" spans="9:11">
      <c r="I22287" s="15">
        <v>22232</v>
      </c>
      <c r="J22287" s="15">
        <v>69.573170000000005</v>
      </c>
      <c r="K22287" s="15">
        <v>148.41550000000001</v>
      </c>
    </row>
    <row r="22288" spans="9:11">
      <c r="I22288" s="15">
        <v>22233</v>
      </c>
      <c r="J22288" s="15">
        <v>71.587990000000005</v>
      </c>
      <c r="K22288" s="15">
        <v>128.2996</v>
      </c>
    </row>
    <row r="22289" spans="9:11">
      <c r="I22289" s="15">
        <v>22234</v>
      </c>
      <c r="J22289" s="15">
        <v>64.675569999999993</v>
      </c>
      <c r="K22289" s="15">
        <v>122.15389999999999</v>
      </c>
    </row>
    <row r="22290" spans="9:11">
      <c r="I22290" s="15">
        <v>22235</v>
      </c>
      <c r="J22290" s="15">
        <v>64.754490000000004</v>
      </c>
      <c r="K22290" s="15">
        <v>126.3476</v>
      </c>
    </row>
    <row r="22291" spans="9:11">
      <c r="I22291" s="15">
        <v>22236</v>
      </c>
      <c r="J22291" s="15">
        <v>68.731970000000004</v>
      </c>
      <c r="K22291" s="15">
        <v>133.42949999999999</v>
      </c>
    </row>
    <row r="22292" spans="9:11">
      <c r="I22292" s="15">
        <v>22237</v>
      </c>
      <c r="J22292" s="15">
        <v>67.677539999999993</v>
      </c>
      <c r="K22292" s="15">
        <v>141.1335</v>
      </c>
    </row>
    <row r="22293" spans="9:11">
      <c r="I22293" s="15">
        <v>22238</v>
      </c>
      <c r="J22293" s="15">
        <v>67.920760000000001</v>
      </c>
      <c r="K22293" s="15">
        <v>125.3999</v>
      </c>
    </row>
    <row r="22294" spans="9:11">
      <c r="I22294" s="15">
        <v>22239</v>
      </c>
      <c r="J22294" s="15">
        <v>66.363870000000006</v>
      </c>
      <c r="K22294" s="15">
        <v>115.1711</v>
      </c>
    </row>
    <row r="22295" spans="9:11">
      <c r="I22295" s="15">
        <v>22240</v>
      </c>
      <c r="J22295" s="15">
        <v>64.701570000000004</v>
      </c>
      <c r="K22295" s="15">
        <v>123.74209999999999</v>
      </c>
    </row>
    <row r="22296" spans="9:11">
      <c r="I22296" s="15">
        <v>22241</v>
      </c>
      <c r="J22296" s="15">
        <v>66.857730000000004</v>
      </c>
      <c r="K22296" s="15">
        <v>131.6002</v>
      </c>
    </row>
    <row r="22297" spans="9:11">
      <c r="I22297" s="15">
        <v>22242</v>
      </c>
      <c r="J22297" s="15">
        <v>67.532550000000001</v>
      </c>
      <c r="K22297" s="15">
        <v>129.70750000000001</v>
      </c>
    </row>
    <row r="22298" spans="9:11">
      <c r="I22298" s="15">
        <v>22243</v>
      </c>
      <c r="J22298" s="15">
        <v>66.060810000000004</v>
      </c>
      <c r="K22298" s="15">
        <v>125.89230000000001</v>
      </c>
    </row>
    <row r="22299" spans="9:11">
      <c r="I22299" s="15">
        <v>22244</v>
      </c>
      <c r="J22299" s="15">
        <v>68.083349999999996</v>
      </c>
      <c r="K22299" s="15">
        <v>131.14949999999999</v>
      </c>
    </row>
    <row r="22300" spans="9:11">
      <c r="I22300" s="15">
        <v>22245</v>
      </c>
      <c r="J22300" s="15">
        <v>70.505470000000003</v>
      </c>
      <c r="K22300" s="15">
        <v>131.95480000000001</v>
      </c>
    </row>
    <row r="22301" spans="9:11">
      <c r="I22301" s="15">
        <v>22246</v>
      </c>
      <c r="J22301" s="15">
        <v>65.929829999999995</v>
      </c>
      <c r="K22301" s="15">
        <v>122.52290000000001</v>
      </c>
    </row>
    <row r="22302" spans="9:11">
      <c r="I22302" s="15">
        <v>22247</v>
      </c>
      <c r="J22302" s="15">
        <v>69.706680000000006</v>
      </c>
      <c r="K22302" s="15">
        <v>125.43680000000001</v>
      </c>
    </row>
    <row r="22303" spans="9:11">
      <c r="I22303" s="15">
        <v>22248</v>
      </c>
      <c r="J22303" s="15">
        <v>70.896850000000001</v>
      </c>
      <c r="K22303" s="15">
        <v>150.7064</v>
      </c>
    </row>
    <row r="22304" spans="9:11">
      <c r="I22304" s="15">
        <v>22249</v>
      </c>
      <c r="J22304" s="15">
        <v>67.662779999999998</v>
      </c>
      <c r="K22304" s="15">
        <v>115.7167</v>
      </c>
    </row>
    <row r="22305" spans="9:11">
      <c r="I22305" s="15">
        <v>22250</v>
      </c>
      <c r="J22305" s="15">
        <v>70.954080000000005</v>
      </c>
      <c r="K22305" s="15">
        <v>136.2602</v>
      </c>
    </row>
    <row r="22306" spans="9:11">
      <c r="I22306" s="15">
        <v>22251</v>
      </c>
      <c r="J22306" s="15">
        <v>71.281450000000007</v>
      </c>
      <c r="K22306" s="15">
        <v>140.20410000000001</v>
      </c>
    </row>
    <row r="22307" spans="9:11">
      <c r="I22307" s="15">
        <v>22252</v>
      </c>
      <c r="J22307" s="15">
        <v>68.156059999999997</v>
      </c>
      <c r="K22307" s="15">
        <v>147.07660000000001</v>
      </c>
    </row>
    <row r="22308" spans="9:11">
      <c r="I22308" s="15">
        <v>22253</v>
      </c>
      <c r="J22308" s="15">
        <v>67.598759999999999</v>
      </c>
      <c r="K22308" s="15">
        <v>113.86409999999999</v>
      </c>
    </row>
    <row r="22309" spans="9:11">
      <c r="I22309" s="15">
        <v>22254</v>
      </c>
      <c r="J22309" s="15">
        <v>67.483360000000005</v>
      </c>
      <c r="K22309" s="15">
        <v>136.762</v>
      </c>
    </row>
    <row r="22310" spans="9:11">
      <c r="I22310" s="15">
        <v>22255</v>
      </c>
      <c r="J22310" s="15">
        <v>68.243179999999995</v>
      </c>
      <c r="K22310" s="15">
        <v>118.4243</v>
      </c>
    </row>
    <row r="22311" spans="9:11">
      <c r="I22311" s="15">
        <v>22256</v>
      </c>
      <c r="J22311" s="15">
        <v>66.800359999999998</v>
      </c>
      <c r="K22311" s="15">
        <v>135.7861</v>
      </c>
    </row>
    <row r="22312" spans="9:11">
      <c r="I22312" s="15">
        <v>22257</v>
      </c>
      <c r="J22312" s="15">
        <v>67.16489</v>
      </c>
      <c r="K22312" s="15">
        <v>121.1942</v>
      </c>
    </row>
    <row r="22313" spans="9:11">
      <c r="I22313" s="15">
        <v>22258</v>
      </c>
      <c r="J22313" s="15">
        <v>69.379059999999996</v>
      </c>
      <c r="K22313" s="15">
        <v>129.41470000000001</v>
      </c>
    </row>
    <row r="22314" spans="9:11">
      <c r="I22314" s="15">
        <v>22259</v>
      </c>
      <c r="J22314" s="15">
        <v>68.191990000000004</v>
      </c>
      <c r="K22314" s="15">
        <v>127.1902</v>
      </c>
    </row>
    <row r="22315" spans="9:11">
      <c r="I22315" s="15">
        <v>22260</v>
      </c>
      <c r="J22315" s="15">
        <v>67.688149999999993</v>
      </c>
      <c r="K22315" s="15">
        <v>133.54150000000001</v>
      </c>
    </row>
    <row r="22316" spans="9:11">
      <c r="I22316" s="15">
        <v>22261</v>
      </c>
      <c r="J22316" s="15">
        <v>70.956090000000003</v>
      </c>
      <c r="K22316" s="15">
        <v>134.0273</v>
      </c>
    </row>
    <row r="22317" spans="9:11">
      <c r="I22317" s="15">
        <v>22262</v>
      </c>
      <c r="J22317" s="15">
        <v>70.270420000000001</v>
      </c>
      <c r="K22317" s="15">
        <v>133.8297</v>
      </c>
    </row>
    <row r="22318" spans="9:11">
      <c r="I22318" s="15">
        <v>22263</v>
      </c>
      <c r="J22318" s="15">
        <v>66.564880000000002</v>
      </c>
      <c r="K22318" s="15">
        <v>135.56639999999999</v>
      </c>
    </row>
    <row r="22319" spans="9:11">
      <c r="I22319" s="15">
        <v>22264</v>
      </c>
      <c r="J22319" s="15">
        <v>70.527760000000001</v>
      </c>
      <c r="K22319" s="15">
        <v>140.04650000000001</v>
      </c>
    </row>
    <row r="22320" spans="9:11">
      <c r="I22320" s="15">
        <v>22265</v>
      </c>
      <c r="J22320" s="15">
        <v>69.022329999999997</v>
      </c>
      <c r="K22320" s="15">
        <v>131.4256</v>
      </c>
    </row>
    <row r="22321" spans="9:11">
      <c r="I22321" s="15">
        <v>22266</v>
      </c>
      <c r="J22321" s="15">
        <v>72.349130000000002</v>
      </c>
      <c r="K22321" s="15">
        <v>140.78120000000001</v>
      </c>
    </row>
    <row r="22322" spans="9:11">
      <c r="I22322" s="15">
        <v>22267</v>
      </c>
      <c r="J22322" s="15">
        <v>67.036349999999999</v>
      </c>
      <c r="K22322" s="15">
        <v>124.2948</v>
      </c>
    </row>
    <row r="22323" spans="9:11">
      <c r="I22323" s="15">
        <v>22268</v>
      </c>
      <c r="J22323" s="15">
        <v>69.906059999999997</v>
      </c>
      <c r="K22323" s="15">
        <v>143.00280000000001</v>
      </c>
    </row>
    <row r="22324" spans="9:11">
      <c r="I22324" s="15">
        <v>22269</v>
      </c>
      <c r="J22324" s="15">
        <v>71.449010000000001</v>
      </c>
      <c r="K22324" s="15">
        <v>130.5197</v>
      </c>
    </row>
    <row r="22325" spans="9:11">
      <c r="I22325" s="15">
        <v>22270</v>
      </c>
      <c r="J22325" s="15">
        <v>68.373230000000007</v>
      </c>
      <c r="K22325" s="15">
        <v>121.8766</v>
      </c>
    </row>
    <row r="22326" spans="9:11">
      <c r="I22326" s="15">
        <v>22271</v>
      </c>
      <c r="J22326" s="15">
        <v>66.732699999999994</v>
      </c>
      <c r="K22326" s="15">
        <v>107.9074</v>
      </c>
    </row>
    <row r="22327" spans="9:11">
      <c r="I22327" s="15">
        <v>22272</v>
      </c>
      <c r="J22327" s="15">
        <v>64.945840000000004</v>
      </c>
      <c r="K22327" s="15">
        <v>104.0162</v>
      </c>
    </row>
    <row r="22328" spans="9:11">
      <c r="I22328" s="15">
        <v>22273</v>
      </c>
      <c r="J22328" s="15">
        <v>66.816550000000007</v>
      </c>
      <c r="K22328" s="15">
        <v>107.7306</v>
      </c>
    </row>
    <row r="22329" spans="9:11">
      <c r="I22329" s="15">
        <v>22274</v>
      </c>
      <c r="J22329" s="15">
        <v>69.287639999999996</v>
      </c>
      <c r="K22329" s="15">
        <v>122.0171</v>
      </c>
    </row>
    <row r="22330" spans="9:11">
      <c r="I22330" s="15">
        <v>22275</v>
      </c>
      <c r="J22330" s="15">
        <v>69.397319999999993</v>
      </c>
      <c r="K22330" s="15">
        <v>116.0082</v>
      </c>
    </row>
    <row r="22331" spans="9:11">
      <c r="I22331" s="15">
        <v>22276</v>
      </c>
      <c r="J22331" s="15">
        <v>65.91704</v>
      </c>
      <c r="K22331" s="15">
        <v>116.9297</v>
      </c>
    </row>
    <row r="22332" spans="9:11">
      <c r="I22332" s="15">
        <v>22277</v>
      </c>
      <c r="J22332" s="15">
        <v>64.868369999999999</v>
      </c>
      <c r="K22332" s="15">
        <v>115.2735</v>
      </c>
    </row>
    <row r="22333" spans="9:11">
      <c r="I22333" s="15">
        <v>22278</v>
      </c>
      <c r="J22333" s="15">
        <v>63.551639999999999</v>
      </c>
      <c r="K22333" s="15">
        <v>119.2598</v>
      </c>
    </row>
    <row r="22334" spans="9:11">
      <c r="I22334" s="15">
        <v>22279</v>
      </c>
      <c r="J22334" s="15">
        <v>70.440020000000004</v>
      </c>
      <c r="K22334" s="15">
        <v>149.2576</v>
      </c>
    </row>
    <row r="22335" spans="9:11">
      <c r="I22335" s="15">
        <v>22280</v>
      </c>
      <c r="J22335" s="15">
        <v>68.095219999999998</v>
      </c>
      <c r="K22335" s="15">
        <v>117.64100000000001</v>
      </c>
    </row>
    <row r="22336" spans="9:11">
      <c r="I22336" s="15">
        <v>22281</v>
      </c>
      <c r="J22336" s="15">
        <v>68.109610000000004</v>
      </c>
      <c r="K22336" s="15">
        <v>126.8252</v>
      </c>
    </row>
    <row r="22337" spans="9:11">
      <c r="I22337" s="15">
        <v>22282</v>
      </c>
      <c r="J22337" s="15">
        <v>67.272970000000001</v>
      </c>
      <c r="K22337" s="15">
        <v>146.7294</v>
      </c>
    </row>
    <row r="22338" spans="9:11">
      <c r="I22338" s="15">
        <v>22283</v>
      </c>
      <c r="J22338" s="15">
        <v>64.142499999999998</v>
      </c>
      <c r="K22338" s="15">
        <v>91.379720000000006</v>
      </c>
    </row>
    <row r="22339" spans="9:11">
      <c r="I22339" s="15">
        <v>22284</v>
      </c>
      <c r="J22339" s="15">
        <v>64.023889999999994</v>
      </c>
      <c r="K22339" s="15">
        <v>92.553269999999998</v>
      </c>
    </row>
    <row r="22340" spans="9:11">
      <c r="I22340" s="15">
        <v>22285</v>
      </c>
      <c r="J22340" s="15">
        <v>66.531040000000004</v>
      </c>
      <c r="K22340" s="15">
        <v>139.6883</v>
      </c>
    </row>
    <row r="22341" spans="9:11">
      <c r="I22341" s="15">
        <v>22286</v>
      </c>
      <c r="J22341" s="15">
        <v>66.975579999999994</v>
      </c>
      <c r="K22341" s="15">
        <v>125.6853</v>
      </c>
    </row>
    <row r="22342" spans="9:11">
      <c r="I22342" s="15">
        <v>22287</v>
      </c>
      <c r="J22342" s="15">
        <v>70.25009</v>
      </c>
      <c r="K22342" s="15">
        <v>142.82509999999999</v>
      </c>
    </row>
    <row r="22343" spans="9:11">
      <c r="I22343" s="15">
        <v>22288</v>
      </c>
      <c r="J22343" s="15">
        <v>68.341030000000003</v>
      </c>
      <c r="K22343" s="15">
        <v>121.3014</v>
      </c>
    </row>
    <row r="22344" spans="9:11">
      <c r="I22344" s="15">
        <v>22289</v>
      </c>
      <c r="J22344" s="15">
        <v>67.49306</v>
      </c>
      <c r="K22344" s="15">
        <v>124.8288</v>
      </c>
    </row>
    <row r="22345" spans="9:11">
      <c r="I22345" s="15">
        <v>22290</v>
      </c>
      <c r="J22345" s="15">
        <v>68.924899999999994</v>
      </c>
      <c r="K22345" s="15">
        <v>136.11500000000001</v>
      </c>
    </row>
    <row r="22346" spans="9:11">
      <c r="I22346" s="15">
        <v>22291</v>
      </c>
      <c r="J22346" s="15">
        <v>68.298400000000001</v>
      </c>
      <c r="K22346" s="15">
        <v>139.76329999999999</v>
      </c>
    </row>
    <row r="22347" spans="9:11">
      <c r="I22347" s="15">
        <v>22292</v>
      </c>
      <c r="J22347" s="15">
        <v>67.576620000000005</v>
      </c>
      <c r="K22347" s="15">
        <v>122.04819999999999</v>
      </c>
    </row>
    <row r="22348" spans="9:11">
      <c r="I22348" s="15">
        <v>22293</v>
      </c>
      <c r="J22348" s="15">
        <v>68.303389999999993</v>
      </c>
      <c r="K22348" s="15">
        <v>113.878</v>
      </c>
    </row>
    <row r="22349" spans="9:11">
      <c r="I22349" s="15">
        <v>22294</v>
      </c>
      <c r="J22349" s="15">
        <v>64.493139999999997</v>
      </c>
      <c r="K22349" s="15">
        <v>136.2782</v>
      </c>
    </row>
    <row r="22350" spans="9:11">
      <c r="I22350" s="15">
        <v>22295</v>
      </c>
      <c r="J22350" s="15">
        <v>70.970460000000003</v>
      </c>
      <c r="K22350" s="15">
        <v>138.37780000000001</v>
      </c>
    </row>
    <row r="22351" spans="9:11">
      <c r="I22351" s="15">
        <v>22296</v>
      </c>
      <c r="J22351" s="15">
        <v>66.368629999999996</v>
      </c>
      <c r="K22351" s="15">
        <v>134.28100000000001</v>
      </c>
    </row>
    <row r="22352" spans="9:11">
      <c r="I22352" s="15">
        <v>22297</v>
      </c>
      <c r="J22352" s="15">
        <v>63.762869999999999</v>
      </c>
      <c r="K22352" s="15">
        <v>112.4485</v>
      </c>
    </row>
    <row r="22353" spans="9:11">
      <c r="I22353" s="15">
        <v>22298</v>
      </c>
      <c r="J22353" s="15">
        <v>67.57329</v>
      </c>
      <c r="K22353" s="15">
        <v>119.18170000000001</v>
      </c>
    </row>
    <row r="22354" spans="9:11">
      <c r="I22354" s="15">
        <v>22299</v>
      </c>
      <c r="J22354" s="15">
        <v>67.926839999999999</v>
      </c>
      <c r="K22354" s="15">
        <v>141.4374</v>
      </c>
    </row>
    <row r="22355" spans="9:11">
      <c r="I22355" s="15">
        <v>22300</v>
      </c>
      <c r="J22355" s="15">
        <v>66.166970000000006</v>
      </c>
      <c r="K22355" s="15">
        <v>113.6853</v>
      </c>
    </row>
    <row r="22356" spans="9:11">
      <c r="I22356" s="15">
        <v>22301</v>
      </c>
      <c r="J22356" s="15">
        <v>66.343289999999996</v>
      </c>
      <c r="K22356" s="15">
        <v>135.2088</v>
      </c>
    </row>
    <row r="22357" spans="9:11">
      <c r="I22357" s="15">
        <v>22302</v>
      </c>
      <c r="J22357" s="15">
        <v>69.959230000000005</v>
      </c>
      <c r="K22357" s="15">
        <v>139.59360000000001</v>
      </c>
    </row>
    <row r="22358" spans="9:11">
      <c r="I22358" s="15">
        <v>22303</v>
      </c>
      <c r="J22358" s="15">
        <v>68.900180000000006</v>
      </c>
      <c r="K22358" s="15">
        <v>124.9902</v>
      </c>
    </row>
    <row r="22359" spans="9:11">
      <c r="I22359" s="15">
        <v>22304</v>
      </c>
      <c r="J22359" s="15">
        <v>68.563479999999998</v>
      </c>
      <c r="K22359" s="15">
        <v>136.245</v>
      </c>
    </row>
    <row r="22360" spans="9:11">
      <c r="I22360" s="15">
        <v>22305</v>
      </c>
      <c r="J22360" s="15">
        <v>68.307929999999999</v>
      </c>
      <c r="K22360" s="15">
        <v>141.06440000000001</v>
      </c>
    </row>
    <row r="22361" spans="9:11">
      <c r="I22361" s="15">
        <v>22306</v>
      </c>
      <c r="J22361" s="15">
        <v>69.430040000000005</v>
      </c>
      <c r="K22361" s="15">
        <v>133.93459999999999</v>
      </c>
    </row>
    <row r="22362" spans="9:11">
      <c r="I22362" s="15">
        <v>22307</v>
      </c>
      <c r="J22362" s="15">
        <v>67.640370000000004</v>
      </c>
      <c r="K22362" s="15">
        <v>122.9113</v>
      </c>
    </row>
    <row r="22363" spans="9:11">
      <c r="I22363" s="15">
        <v>22308</v>
      </c>
      <c r="J22363" s="15">
        <v>71.418199999999999</v>
      </c>
      <c r="K22363" s="15">
        <v>132.18729999999999</v>
      </c>
    </row>
    <row r="22364" spans="9:11">
      <c r="I22364" s="15">
        <v>22309</v>
      </c>
      <c r="J22364" s="15">
        <v>69.049639999999997</v>
      </c>
      <c r="K22364" s="15">
        <v>142.7013</v>
      </c>
    </row>
    <row r="22365" spans="9:11">
      <c r="I22365" s="15">
        <v>22310</v>
      </c>
      <c r="J22365" s="15">
        <v>67.393190000000004</v>
      </c>
      <c r="K22365" s="15">
        <v>121.8913</v>
      </c>
    </row>
    <row r="22366" spans="9:11">
      <c r="I22366" s="15">
        <v>22311</v>
      </c>
      <c r="J22366" s="15">
        <v>69.453789999999998</v>
      </c>
      <c r="K22366" s="15">
        <v>129.85319999999999</v>
      </c>
    </row>
    <row r="22367" spans="9:11">
      <c r="I22367" s="15">
        <v>22312</v>
      </c>
      <c r="J22367" s="15">
        <v>63.443750000000001</v>
      </c>
      <c r="K22367" s="15">
        <v>109.1048</v>
      </c>
    </row>
    <row r="22368" spans="9:11">
      <c r="I22368" s="15">
        <v>22313</v>
      </c>
      <c r="J22368" s="15">
        <v>68.431539999999998</v>
      </c>
      <c r="K22368" s="15">
        <v>135.24510000000001</v>
      </c>
    </row>
    <row r="22369" spans="9:11">
      <c r="I22369" s="15">
        <v>22314</v>
      </c>
      <c r="J22369" s="15">
        <v>65.742649999999998</v>
      </c>
      <c r="K22369" s="15">
        <v>118.765</v>
      </c>
    </row>
    <row r="22370" spans="9:11">
      <c r="I22370" s="15">
        <v>22315</v>
      </c>
      <c r="J22370" s="15">
        <v>69.897970000000001</v>
      </c>
      <c r="K22370" s="15">
        <v>139.0575</v>
      </c>
    </row>
    <row r="22371" spans="9:11">
      <c r="I22371" s="15">
        <v>22316</v>
      </c>
      <c r="J22371" s="15">
        <v>69.049940000000007</v>
      </c>
      <c r="K22371" s="15">
        <v>126.7366</v>
      </c>
    </row>
    <row r="22372" spans="9:11">
      <c r="I22372" s="15">
        <v>22317</v>
      </c>
      <c r="J22372" s="15">
        <v>70.712940000000003</v>
      </c>
      <c r="K22372" s="15">
        <v>118.9324</v>
      </c>
    </row>
    <row r="22373" spans="9:11">
      <c r="I22373" s="15">
        <v>22318</v>
      </c>
      <c r="J22373" s="15">
        <v>66.534180000000006</v>
      </c>
      <c r="K22373" s="15">
        <v>113.38420000000001</v>
      </c>
    </row>
    <row r="22374" spans="9:11">
      <c r="I22374" s="15">
        <v>22319</v>
      </c>
      <c r="J22374" s="15">
        <v>66.231350000000006</v>
      </c>
      <c r="K22374" s="15">
        <v>111.8218</v>
      </c>
    </row>
    <row r="22375" spans="9:11">
      <c r="I22375" s="15">
        <v>22320</v>
      </c>
      <c r="J22375" s="15">
        <v>68.211489999999998</v>
      </c>
      <c r="K22375" s="15">
        <v>121.5553</v>
      </c>
    </row>
    <row r="22376" spans="9:11">
      <c r="I22376" s="15">
        <v>22321</v>
      </c>
      <c r="J22376" s="15">
        <v>65.494339999999994</v>
      </c>
      <c r="K22376" s="15">
        <v>117.23739999999999</v>
      </c>
    </row>
    <row r="22377" spans="9:11">
      <c r="I22377" s="15">
        <v>22322</v>
      </c>
      <c r="J22377" s="15">
        <v>66.9114</v>
      </c>
      <c r="K22377" s="15">
        <v>137.1524</v>
      </c>
    </row>
    <row r="22378" spans="9:11">
      <c r="I22378" s="15">
        <v>22323</v>
      </c>
      <c r="J22378" s="15">
        <v>64.097290000000001</v>
      </c>
      <c r="K22378" s="15">
        <v>112.0671</v>
      </c>
    </row>
    <row r="22379" spans="9:11">
      <c r="I22379" s="15">
        <v>22324</v>
      </c>
      <c r="J22379" s="15">
        <v>68.660120000000006</v>
      </c>
      <c r="K22379" s="15">
        <v>129.1182</v>
      </c>
    </row>
    <row r="22380" spans="9:11">
      <c r="I22380" s="15">
        <v>22325</v>
      </c>
      <c r="J22380" s="15">
        <v>70.237020000000001</v>
      </c>
      <c r="K22380" s="15">
        <v>130.46019999999999</v>
      </c>
    </row>
    <row r="22381" spans="9:11">
      <c r="I22381" s="15">
        <v>22326</v>
      </c>
      <c r="J22381" s="15">
        <v>64.646889999999999</v>
      </c>
      <c r="K22381" s="15">
        <v>116.04810000000001</v>
      </c>
    </row>
    <row r="22382" spans="9:11">
      <c r="I22382" s="15">
        <v>22327</v>
      </c>
      <c r="J22382" s="15">
        <v>66.204549999999998</v>
      </c>
      <c r="K22382" s="15">
        <v>119.7629</v>
      </c>
    </row>
    <row r="22383" spans="9:11">
      <c r="I22383" s="15">
        <v>22328</v>
      </c>
      <c r="J22383" s="15">
        <v>68.732889999999998</v>
      </c>
      <c r="K22383" s="15">
        <v>118.1634</v>
      </c>
    </row>
    <row r="22384" spans="9:11">
      <c r="I22384" s="15">
        <v>22329</v>
      </c>
      <c r="J22384" s="15">
        <v>67.146910000000005</v>
      </c>
      <c r="K22384" s="15">
        <v>143.88290000000001</v>
      </c>
    </row>
    <row r="22385" spans="9:11">
      <c r="I22385" s="15">
        <v>22330</v>
      </c>
      <c r="J22385" s="15">
        <v>65.144660000000002</v>
      </c>
      <c r="K22385" s="15">
        <v>128.50749999999999</v>
      </c>
    </row>
    <row r="22386" spans="9:11">
      <c r="I22386" s="15">
        <v>22331</v>
      </c>
      <c r="J22386" s="15">
        <v>64.898809999999997</v>
      </c>
      <c r="K22386" s="15">
        <v>118.0226</v>
      </c>
    </row>
    <row r="22387" spans="9:11">
      <c r="I22387" s="15">
        <v>22332</v>
      </c>
      <c r="J22387" s="15">
        <v>68.723249999999993</v>
      </c>
      <c r="K22387" s="15">
        <v>126.7209</v>
      </c>
    </row>
    <row r="22388" spans="9:11">
      <c r="I22388" s="15">
        <v>22333</v>
      </c>
      <c r="J22388" s="15">
        <v>68.029309999999995</v>
      </c>
      <c r="K22388" s="15">
        <v>127.2642</v>
      </c>
    </row>
    <row r="22389" spans="9:11">
      <c r="I22389" s="15">
        <v>22334</v>
      </c>
      <c r="J22389" s="15">
        <v>65.499210000000005</v>
      </c>
      <c r="K22389" s="15">
        <v>138.8997</v>
      </c>
    </row>
    <row r="22390" spans="9:11">
      <c r="I22390" s="15">
        <v>22335</v>
      </c>
      <c r="J22390" s="15">
        <v>70.078969999999998</v>
      </c>
      <c r="K22390" s="15">
        <v>124.0463</v>
      </c>
    </row>
    <row r="22391" spans="9:11">
      <c r="I22391" s="15">
        <v>22336</v>
      </c>
      <c r="J22391" s="15">
        <v>65.809610000000006</v>
      </c>
      <c r="K22391" s="15">
        <v>122.07850000000001</v>
      </c>
    </row>
    <row r="22392" spans="9:11">
      <c r="I22392" s="15">
        <v>22337</v>
      </c>
      <c r="J22392" s="15">
        <v>68.172079999999994</v>
      </c>
      <c r="K22392" s="15">
        <v>126.3151</v>
      </c>
    </row>
    <row r="22393" spans="9:11">
      <c r="I22393" s="15">
        <v>22338</v>
      </c>
      <c r="J22393" s="15">
        <v>68.349630000000005</v>
      </c>
      <c r="K22393" s="15">
        <v>116.81180000000001</v>
      </c>
    </row>
    <row r="22394" spans="9:11">
      <c r="I22394" s="15">
        <v>22339</v>
      </c>
      <c r="J22394" s="15">
        <v>70.219579999999993</v>
      </c>
      <c r="K22394" s="15">
        <v>133.19820000000001</v>
      </c>
    </row>
    <row r="22395" spans="9:11">
      <c r="I22395" s="15">
        <v>22340</v>
      </c>
      <c r="J22395" s="15">
        <v>68.844470000000001</v>
      </c>
      <c r="K22395" s="15">
        <v>135.5874</v>
      </c>
    </row>
    <row r="22396" spans="9:11">
      <c r="I22396" s="15">
        <v>22341</v>
      </c>
      <c r="J22396" s="15">
        <v>67.949789999999993</v>
      </c>
      <c r="K22396" s="15">
        <v>121.25960000000001</v>
      </c>
    </row>
    <row r="22397" spans="9:11">
      <c r="I22397" s="15">
        <v>22342</v>
      </c>
      <c r="J22397" s="15">
        <v>65.273809999999997</v>
      </c>
      <c r="K22397" s="15">
        <v>105.3339</v>
      </c>
    </row>
    <row r="22398" spans="9:11">
      <c r="I22398" s="15">
        <v>22343</v>
      </c>
      <c r="J22398" s="15">
        <v>66.234610000000004</v>
      </c>
      <c r="K22398" s="15">
        <v>126.2458</v>
      </c>
    </row>
    <row r="22399" spans="9:11">
      <c r="I22399" s="15">
        <v>22344</v>
      </c>
      <c r="J22399" s="15">
        <v>67.143600000000006</v>
      </c>
      <c r="K22399" s="15">
        <v>111.9571</v>
      </c>
    </row>
    <row r="22400" spans="9:11">
      <c r="I22400" s="15">
        <v>22345</v>
      </c>
      <c r="J22400" s="15">
        <v>65.904679999999999</v>
      </c>
      <c r="K22400" s="15">
        <v>126.1104</v>
      </c>
    </row>
    <row r="22401" spans="9:11">
      <c r="I22401" s="15">
        <v>22346</v>
      </c>
      <c r="J22401" s="15">
        <v>69.990859999999998</v>
      </c>
      <c r="K22401" s="15">
        <v>147.04349999999999</v>
      </c>
    </row>
    <row r="22402" spans="9:11">
      <c r="I22402" s="15">
        <v>22347</v>
      </c>
      <c r="J22402" s="15">
        <v>65.171149999999997</v>
      </c>
      <c r="K22402" s="15">
        <v>122.095</v>
      </c>
    </row>
    <row r="22403" spans="9:11">
      <c r="I22403" s="15">
        <v>22348</v>
      </c>
      <c r="J22403" s="15">
        <v>69.631680000000003</v>
      </c>
      <c r="K22403" s="15">
        <v>149.54929999999999</v>
      </c>
    </row>
    <row r="22404" spans="9:11">
      <c r="I22404" s="15">
        <v>22349</v>
      </c>
      <c r="J22404" s="15">
        <v>66.901359999999997</v>
      </c>
      <c r="K22404" s="15">
        <v>127.7358</v>
      </c>
    </row>
    <row r="22405" spans="9:11">
      <c r="I22405" s="15">
        <v>22350</v>
      </c>
      <c r="J22405" s="15">
        <v>64.917209999999997</v>
      </c>
      <c r="K22405" s="15">
        <v>127.01990000000001</v>
      </c>
    </row>
    <row r="22406" spans="9:11">
      <c r="I22406" s="15">
        <v>22351</v>
      </c>
      <c r="J22406" s="15">
        <v>71.970089999999999</v>
      </c>
      <c r="K22406" s="15">
        <v>144.7114</v>
      </c>
    </row>
    <row r="22407" spans="9:11">
      <c r="I22407" s="15">
        <v>22352</v>
      </c>
      <c r="J22407" s="15">
        <v>65.465090000000004</v>
      </c>
      <c r="K22407" s="15">
        <v>114.3207</v>
      </c>
    </row>
    <row r="22408" spans="9:11">
      <c r="I22408" s="15">
        <v>22353</v>
      </c>
      <c r="J22408" s="15">
        <v>69.564980000000006</v>
      </c>
      <c r="K22408" s="15">
        <v>142.84889999999999</v>
      </c>
    </row>
    <row r="22409" spans="9:11">
      <c r="I22409" s="15">
        <v>22354</v>
      </c>
      <c r="J22409" s="15">
        <v>68.3429</v>
      </c>
      <c r="K22409" s="15">
        <v>136.26589999999999</v>
      </c>
    </row>
    <row r="22410" spans="9:11">
      <c r="I22410" s="15">
        <v>22355</v>
      </c>
      <c r="J22410" s="15">
        <v>63.433630000000001</v>
      </c>
      <c r="K22410" s="15">
        <v>130.67750000000001</v>
      </c>
    </row>
    <row r="22411" spans="9:11">
      <c r="I22411" s="15">
        <v>22356</v>
      </c>
      <c r="J22411" s="15">
        <v>65.468419999999995</v>
      </c>
      <c r="K22411" s="15">
        <v>122.375</v>
      </c>
    </row>
    <row r="22412" spans="9:11">
      <c r="I22412" s="15">
        <v>22357</v>
      </c>
      <c r="J22412" s="15">
        <v>67.088890000000006</v>
      </c>
      <c r="K22412" s="15">
        <v>111.5552</v>
      </c>
    </row>
    <row r="22413" spans="9:11">
      <c r="I22413" s="15">
        <v>22358</v>
      </c>
      <c r="J22413" s="15">
        <v>69.816230000000004</v>
      </c>
      <c r="K22413" s="15">
        <v>133.95410000000001</v>
      </c>
    </row>
    <row r="22414" spans="9:11">
      <c r="I22414" s="15">
        <v>22359</v>
      </c>
      <c r="J22414" s="15">
        <v>67.951909999999998</v>
      </c>
      <c r="K22414" s="15">
        <v>124.754</v>
      </c>
    </row>
    <row r="22415" spans="9:11">
      <c r="I22415" s="15">
        <v>22360</v>
      </c>
      <c r="J22415" s="15">
        <v>69.457660000000004</v>
      </c>
      <c r="K22415" s="15">
        <v>123.68219999999999</v>
      </c>
    </row>
    <row r="22416" spans="9:11">
      <c r="I22416" s="15">
        <v>22361</v>
      </c>
      <c r="J22416" s="15">
        <v>66.402959999999993</v>
      </c>
      <c r="K22416" s="15">
        <v>126.6477</v>
      </c>
    </row>
    <row r="22417" spans="9:11">
      <c r="I22417" s="15">
        <v>22362</v>
      </c>
      <c r="J22417" s="15">
        <v>68.399259999999998</v>
      </c>
      <c r="K22417" s="15">
        <v>122.2508</v>
      </c>
    </row>
    <row r="22418" spans="9:11">
      <c r="I22418" s="15">
        <v>22363</v>
      </c>
      <c r="J22418" s="15">
        <v>68.965519999999998</v>
      </c>
      <c r="K22418" s="15">
        <v>122.0338</v>
      </c>
    </row>
    <row r="22419" spans="9:11">
      <c r="I22419" s="15">
        <v>22364</v>
      </c>
      <c r="J22419" s="15">
        <v>70.896780000000007</v>
      </c>
      <c r="K22419" s="15">
        <v>159.43799999999999</v>
      </c>
    </row>
    <row r="22420" spans="9:11">
      <c r="I22420" s="15">
        <v>22365</v>
      </c>
      <c r="J22420" s="15">
        <v>67.656720000000007</v>
      </c>
      <c r="K22420" s="15">
        <v>145.5204</v>
      </c>
    </row>
    <row r="22421" spans="9:11">
      <c r="I22421" s="15">
        <v>22366</v>
      </c>
      <c r="J22421" s="15">
        <v>67.537009999999995</v>
      </c>
      <c r="K22421" s="15">
        <v>120.4889</v>
      </c>
    </row>
    <row r="22422" spans="9:11">
      <c r="I22422" s="15">
        <v>22367</v>
      </c>
      <c r="J22422" s="15">
        <v>66.811620000000005</v>
      </c>
      <c r="K22422" s="15">
        <v>118.22790000000001</v>
      </c>
    </row>
    <row r="22423" spans="9:11">
      <c r="I22423" s="15">
        <v>22368</v>
      </c>
      <c r="J22423" s="15">
        <v>69.883340000000004</v>
      </c>
      <c r="K22423" s="15">
        <v>133.86760000000001</v>
      </c>
    </row>
    <row r="22424" spans="9:11">
      <c r="I22424" s="15">
        <v>22369</v>
      </c>
      <c r="J22424" s="15">
        <v>68.616799999999998</v>
      </c>
      <c r="K22424" s="15">
        <v>134.1446</v>
      </c>
    </row>
    <row r="22425" spans="9:11">
      <c r="I22425" s="15">
        <v>22370</v>
      </c>
      <c r="J22425" s="15">
        <v>67.459620000000001</v>
      </c>
      <c r="K22425" s="15">
        <v>122.1682</v>
      </c>
    </row>
    <row r="22426" spans="9:11">
      <c r="I22426" s="15">
        <v>22371</v>
      </c>
      <c r="J22426" s="15">
        <v>70.804029999999997</v>
      </c>
      <c r="K22426" s="15">
        <v>144.28319999999999</v>
      </c>
    </row>
    <row r="22427" spans="9:11">
      <c r="I22427" s="15">
        <v>22372</v>
      </c>
      <c r="J22427" s="15">
        <v>67.183160000000001</v>
      </c>
      <c r="K22427" s="15">
        <v>135.5907</v>
      </c>
    </row>
    <row r="22428" spans="9:11">
      <c r="I22428" s="15">
        <v>22373</v>
      </c>
      <c r="J22428" s="15">
        <v>68.507649999999998</v>
      </c>
      <c r="K22428" s="15">
        <v>134.98759999999999</v>
      </c>
    </row>
    <row r="22429" spans="9:11">
      <c r="I22429" s="15">
        <v>22374</v>
      </c>
      <c r="J22429" s="15">
        <v>68.767870000000002</v>
      </c>
      <c r="K22429" s="15">
        <v>128.17240000000001</v>
      </c>
    </row>
    <row r="22430" spans="9:11">
      <c r="I22430" s="15">
        <v>22375</v>
      </c>
      <c r="J22430" s="15">
        <v>68.434340000000006</v>
      </c>
      <c r="K22430" s="15">
        <v>126.9071</v>
      </c>
    </row>
    <row r="22431" spans="9:11">
      <c r="I22431" s="15">
        <v>22376</v>
      </c>
      <c r="J22431" s="15">
        <v>66.478229999999996</v>
      </c>
      <c r="K22431" s="15">
        <v>111.53830000000001</v>
      </c>
    </row>
    <row r="22432" spans="9:11">
      <c r="I22432" s="15">
        <v>22377</v>
      </c>
      <c r="J22432" s="15">
        <v>67.344359999999995</v>
      </c>
      <c r="K22432" s="15">
        <v>121.6583</v>
      </c>
    </row>
    <row r="22433" spans="9:11">
      <c r="I22433" s="15">
        <v>22378</v>
      </c>
      <c r="J22433" s="15">
        <v>65.024140000000003</v>
      </c>
      <c r="K22433" s="15">
        <v>129.48500000000001</v>
      </c>
    </row>
    <row r="22434" spans="9:11">
      <c r="I22434" s="15">
        <v>22379</v>
      </c>
      <c r="J22434" s="15">
        <v>67.190219999999997</v>
      </c>
      <c r="K22434" s="15">
        <v>111.62390000000001</v>
      </c>
    </row>
    <row r="22435" spans="9:11">
      <c r="I22435" s="15">
        <v>22380</v>
      </c>
      <c r="J22435" s="15">
        <v>68.527519999999996</v>
      </c>
      <c r="K22435" s="15">
        <v>114.71469999999999</v>
      </c>
    </row>
    <row r="22436" spans="9:11">
      <c r="I22436" s="15">
        <v>22381</v>
      </c>
      <c r="J22436" s="15">
        <v>68.885080000000002</v>
      </c>
      <c r="K22436" s="15">
        <v>139.316</v>
      </c>
    </row>
    <row r="22437" spans="9:11">
      <c r="I22437" s="15">
        <v>22382</v>
      </c>
      <c r="J22437" s="15">
        <v>66.134780000000006</v>
      </c>
      <c r="K22437" s="15">
        <v>114.642</v>
      </c>
    </row>
    <row r="22438" spans="9:11">
      <c r="I22438" s="15">
        <v>22383</v>
      </c>
      <c r="J22438" s="15">
        <v>67.982730000000004</v>
      </c>
      <c r="K22438" s="15">
        <v>132.5035</v>
      </c>
    </row>
    <row r="22439" spans="9:11">
      <c r="I22439" s="15">
        <v>22384</v>
      </c>
      <c r="J22439" s="15">
        <v>69.228999999999999</v>
      </c>
      <c r="K22439" s="15">
        <v>123.9145</v>
      </c>
    </row>
    <row r="22440" spans="9:11">
      <c r="I22440" s="15">
        <v>22385</v>
      </c>
      <c r="J22440" s="15">
        <v>69.385009999999994</v>
      </c>
      <c r="K22440" s="15">
        <v>119.8229</v>
      </c>
    </row>
    <row r="22441" spans="9:11">
      <c r="I22441" s="15">
        <v>22386</v>
      </c>
      <c r="J22441" s="15">
        <v>68.094809999999995</v>
      </c>
      <c r="K22441" s="15">
        <v>122.3788</v>
      </c>
    </row>
    <row r="22442" spans="9:11">
      <c r="I22442" s="15">
        <v>22387</v>
      </c>
      <c r="J22442" s="15">
        <v>68.352419999999995</v>
      </c>
      <c r="K22442" s="15">
        <v>138.5489</v>
      </c>
    </row>
    <row r="22443" spans="9:11">
      <c r="I22443" s="15">
        <v>22388</v>
      </c>
      <c r="J22443" s="15">
        <v>68.641000000000005</v>
      </c>
      <c r="K22443" s="15">
        <v>125.5334</v>
      </c>
    </row>
    <row r="22444" spans="9:11">
      <c r="I22444" s="15">
        <v>22389</v>
      </c>
      <c r="J22444" s="15">
        <v>70.817740000000001</v>
      </c>
      <c r="K22444" s="15">
        <v>123.95359999999999</v>
      </c>
    </row>
    <row r="22445" spans="9:11">
      <c r="I22445" s="15">
        <v>22390</v>
      </c>
      <c r="J22445" s="15">
        <v>67.415509999999998</v>
      </c>
      <c r="K22445" s="15">
        <v>146.12710000000001</v>
      </c>
    </row>
    <row r="22446" spans="9:11">
      <c r="I22446" s="15">
        <v>22391</v>
      </c>
      <c r="J22446" s="15">
        <v>70.625720000000001</v>
      </c>
      <c r="K22446" s="15">
        <v>144.15899999999999</v>
      </c>
    </row>
    <row r="22447" spans="9:11">
      <c r="I22447" s="15">
        <v>22392</v>
      </c>
      <c r="J22447" s="15">
        <v>66.743510000000001</v>
      </c>
      <c r="K22447" s="15">
        <v>118.26649999999999</v>
      </c>
    </row>
    <row r="22448" spans="9:11">
      <c r="I22448" s="15">
        <v>22393</v>
      </c>
      <c r="J22448" s="15">
        <v>70.061920000000001</v>
      </c>
      <c r="K22448" s="15">
        <v>124.4469</v>
      </c>
    </row>
    <row r="22449" spans="9:11">
      <c r="I22449" s="15">
        <v>22394</v>
      </c>
      <c r="J22449" s="15">
        <v>67.440219999999997</v>
      </c>
      <c r="K22449" s="15">
        <v>140.49449999999999</v>
      </c>
    </row>
    <row r="22450" spans="9:11">
      <c r="I22450" s="15">
        <v>22395</v>
      </c>
      <c r="J22450" s="15">
        <v>67.205820000000003</v>
      </c>
      <c r="K22450" s="15">
        <v>112.23</v>
      </c>
    </row>
    <row r="22451" spans="9:11">
      <c r="I22451" s="15">
        <v>22396</v>
      </c>
      <c r="J22451" s="15">
        <v>68.961370000000002</v>
      </c>
      <c r="K22451" s="15">
        <v>121.5742</v>
      </c>
    </row>
    <row r="22452" spans="9:11">
      <c r="I22452" s="15">
        <v>22397</v>
      </c>
      <c r="J22452" s="15">
        <v>67.163430000000005</v>
      </c>
      <c r="K22452" s="15">
        <v>118.3616</v>
      </c>
    </row>
    <row r="22453" spans="9:11">
      <c r="I22453" s="15">
        <v>22398</v>
      </c>
      <c r="J22453" s="15">
        <v>69.116169999999997</v>
      </c>
      <c r="K22453" s="15">
        <v>127.4023</v>
      </c>
    </row>
    <row r="22454" spans="9:11">
      <c r="I22454" s="15">
        <v>22399</v>
      </c>
      <c r="J22454" s="15">
        <v>67.192840000000004</v>
      </c>
      <c r="K22454" s="15">
        <v>119.2573</v>
      </c>
    </row>
    <row r="22455" spans="9:11">
      <c r="I22455" s="15">
        <v>22400</v>
      </c>
      <c r="J22455" s="15">
        <v>70.041240000000002</v>
      </c>
      <c r="K22455" s="15">
        <v>127.37009999999999</v>
      </c>
    </row>
    <row r="22456" spans="9:11">
      <c r="I22456" s="15">
        <v>22401</v>
      </c>
      <c r="J22456" s="15">
        <v>65.394739999999999</v>
      </c>
      <c r="K22456" s="15">
        <v>118.99209999999999</v>
      </c>
    </row>
    <row r="22457" spans="9:11">
      <c r="I22457" s="15">
        <v>22402</v>
      </c>
      <c r="J22457" s="15">
        <v>69.787660000000002</v>
      </c>
      <c r="K22457" s="15">
        <v>136.6437</v>
      </c>
    </row>
    <row r="22458" spans="9:11">
      <c r="I22458" s="15">
        <v>22403</v>
      </c>
      <c r="J22458" s="15">
        <v>65.782830000000004</v>
      </c>
      <c r="K22458" s="15">
        <v>106.2273</v>
      </c>
    </row>
    <row r="22459" spans="9:11">
      <c r="I22459" s="15">
        <v>22404</v>
      </c>
      <c r="J22459" s="15">
        <v>70.852729999999994</v>
      </c>
      <c r="K22459" s="15">
        <v>136.70509999999999</v>
      </c>
    </row>
    <row r="22460" spans="9:11">
      <c r="I22460" s="15">
        <v>22405</v>
      </c>
      <c r="J22460" s="15">
        <v>67.261759999999995</v>
      </c>
      <c r="K22460" s="15">
        <v>114.9494</v>
      </c>
    </row>
    <row r="22461" spans="9:11">
      <c r="I22461" s="15">
        <v>22406</v>
      </c>
      <c r="J22461" s="15">
        <v>65.82405</v>
      </c>
      <c r="K22461" s="15">
        <v>117.3282</v>
      </c>
    </row>
    <row r="22462" spans="9:11">
      <c r="I22462" s="15">
        <v>22407</v>
      </c>
      <c r="J22462" s="15">
        <v>67.875829999999993</v>
      </c>
      <c r="K22462" s="15">
        <v>118.4041</v>
      </c>
    </row>
    <row r="22463" spans="9:11">
      <c r="I22463" s="15">
        <v>22408</v>
      </c>
      <c r="J22463" s="15">
        <v>68.890969999999996</v>
      </c>
      <c r="K22463" s="15">
        <v>131.20820000000001</v>
      </c>
    </row>
    <row r="22464" spans="9:11">
      <c r="I22464" s="15">
        <v>22409</v>
      </c>
      <c r="J22464" s="15">
        <v>68.26679</v>
      </c>
      <c r="K22464" s="15">
        <v>146.8878</v>
      </c>
    </row>
    <row r="22465" spans="9:11">
      <c r="I22465" s="15">
        <v>22410</v>
      </c>
      <c r="J22465" s="15">
        <v>69.182410000000004</v>
      </c>
      <c r="K22465" s="15">
        <v>106.3253</v>
      </c>
    </row>
    <row r="22466" spans="9:11">
      <c r="I22466" s="15">
        <v>22411</v>
      </c>
      <c r="J22466" s="15">
        <v>70.008560000000003</v>
      </c>
      <c r="K22466" s="15">
        <v>126.66240000000001</v>
      </c>
    </row>
    <row r="22467" spans="9:11">
      <c r="I22467" s="15">
        <v>22412</v>
      </c>
      <c r="J22467" s="15">
        <v>67.790940000000006</v>
      </c>
      <c r="K22467" s="15">
        <v>130.91550000000001</v>
      </c>
    </row>
    <row r="22468" spans="9:11">
      <c r="I22468" s="15">
        <v>22413</v>
      </c>
      <c r="J22468" s="15">
        <v>71.077250000000006</v>
      </c>
      <c r="K22468" s="15">
        <v>142.67339999999999</v>
      </c>
    </row>
    <row r="22469" spans="9:11">
      <c r="I22469" s="15">
        <v>22414</v>
      </c>
      <c r="J22469" s="15">
        <v>68.531210000000002</v>
      </c>
      <c r="K22469" s="15">
        <v>125.742</v>
      </c>
    </row>
    <row r="22470" spans="9:11">
      <c r="I22470" s="15">
        <v>22415</v>
      </c>
      <c r="J22470" s="15">
        <v>70.696219999999997</v>
      </c>
      <c r="K22470" s="15">
        <v>130.7612</v>
      </c>
    </row>
    <row r="22471" spans="9:11">
      <c r="I22471" s="15">
        <v>22416</v>
      </c>
      <c r="J22471" s="15">
        <v>68.342849999999999</v>
      </c>
      <c r="K22471" s="15">
        <v>122.5753</v>
      </c>
    </row>
    <row r="22472" spans="9:11">
      <c r="I22472" s="15">
        <v>22417</v>
      </c>
      <c r="J22472" s="15">
        <v>67.884119999999996</v>
      </c>
      <c r="K22472" s="15">
        <v>131.1011</v>
      </c>
    </row>
    <row r="22473" spans="9:11">
      <c r="I22473" s="15">
        <v>22418</v>
      </c>
      <c r="J22473" s="15">
        <v>69.091729999999998</v>
      </c>
      <c r="K22473" s="15">
        <v>119.5692</v>
      </c>
    </row>
    <row r="22474" spans="9:11">
      <c r="I22474" s="15">
        <v>22419</v>
      </c>
      <c r="J22474" s="15">
        <v>64.191109999999995</v>
      </c>
      <c r="K22474" s="15">
        <v>131.50280000000001</v>
      </c>
    </row>
    <row r="22475" spans="9:11">
      <c r="I22475" s="15">
        <v>22420</v>
      </c>
      <c r="J22475" s="15">
        <v>65.581909999999993</v>
      </c>
      <c r="K22475" s="15">
        <v>114.5981</v>
      </c>
    </row>
    <row r="22476" spans="9:11">
      <c r="I22476" s="15">
        <v>22421</v>
      </c>
      <c r="J22476" s="15">
        <v>67.002449999999996</v>
      </c>
      <c r="K22476" s="15">
        <v>135.268</v>
      </c>
    </row>
    <row r="22477" spans="9:11">
      <c r="I22477" s="15">
        <v>22422</v>
      </c>
      <c r="J22477" s="15">
        <v>72.506190000000004</v>
      </c>
      <c r="K22477" s="15">
        <v>141.32089999999999</v>
      </c>
    </row>
    <row r="22478" spans="9:11">
      <c r="I22478" s="15">
        <v>22423</v>
      </c>
      <c r="J22478" s="15">
        <v>67.296250000000001</v>
      </c>
      <c r="K22478" s="15">
        <v>123.9061</v>
      </c>
    </row>
    <row r="22479" spans="9:11">
      <c r="I22479" s="15">
        <v>22424</v>
      </c>
      <c r="J22479" s="15">
        <v>64.378060000000005</v>
      </c>
      <c r="K22479" s="15">
        <v>122.5322</v>
      </c>
    </row>
    <row r="22480" spans="9:11">
      <c r="I22480" s="15">
        <v>22425</v>
      </c>
      <c r="J22480" s="15">
        <v>66.537189999999995</v>
      </c>
      <c r="K22480" s="15">
        <v>106.8997</v>
      </c>
    </row>
    <row r="22481" spans="9:11">
      <c r="I22481" s="15">
        <v>22426</v>
      </c>
      <c r="J22481" s="15">
        <v>66.73451</v>
      </c>
      <c r="K22481" s="15">
        <v>120.66419999999999</v>
      </c>
    </row>
    <row r="22482" spans="9:11">
      <c r="I22482" s="15">
        <v>22427</v>
      </c>
      <c r="J22482" s="15">
        <v>67.124300000000005</v>
      </c>
      <c r="K22482" s="15">
        <v>126.15479999999999</v>
      </c>
    </row>
    <row r="22483" spans="9:11">
      <c r="I22483" s="15">
        <v>22428</v>
      </c>
      <c r="J22483" s="15">
        <v>68.933989999999994</v>
      </c>
      <c r="K22483" s="15">
        <v>141.44049999999999</v>
      </c>
    </row>
    <row r="22484" spans="9:11">
      <c r="I22484" s="15">
        <v>22429</v>
      </c>
      <c r="J22484" s="15">
        <v>68.154700000000005</v>
      </c>
      <c r="K22484" s="15">
        <v>121.1812</v>
      </c>
    </row>
    <row r="22485" spans="9:11">
      <c r="I22485" s="15">
        <v>22430</v>
      </c>
      <c r="J22485" s="15">
        <v>64.693049999999999</v>
      </c>
      <c r="K22485" s="15">
        <v>105.483</v>
      </c>
    </row>
    <row r="22486" spans="9:11">
      <c r="I22486" s="15">
        <v>22431</v>
      </c>
      <c r="J22486" s="15">
        <v>70.172240000000002</v>
      </c>
      <c r="K22486" s="15">
        <v>135.26650000000001</v>
      </c>
    </row>
    <row r="22487" spans="9:11">
      <c r="I22487" s="15">
        <v>22432</v>
      </c>
      <c r="J22487" s="15">
        <v>65.447909999999993</v>
      </c>
      <c r="K22487" s="15">
        <v>119.2957</v>
      </c>
    </row>
    <row r="22488" spans="9:11">
      <c r="I22488" s="15">
        <v>22433</v>
      </c>
      <c r="J22488" s="15">
        <v>66.75949</v>
      </c>
      <c r="K22488" s="15">
        <v>133.25899999999999</v>
      </c>
    </row>
    <row r="22489" spans="9:11">
      <c r="I22489" s="15">
        <v>22434</v>
      </c>
      <c r="J22489" s="15">
        <v>72.581580000000002</v>
      </c>
      <c r="K22489" s="15">
        <v>159.13210000000001</v>
      </c>
    </row>
    <row r="22490" spans="9:11">
      <c r="I22490" s="15">
        <v>22435</v>
      </c>
      <c r="J22490" s="15">
        <v>66.851110000000006</v>
      </c>
      <c r="K22490" s="15">
        <v>120.6395</v>
      </c>
    </row>
    <row r="22491" spans="9:11">
      <c r="I22491" s="15">
        <v>22436</v>
      </c>
      <c r="J22491" s="15">
        <v>67.853139999999996</v>
      </c>
      <c r="K22491" s="15">
        <v>132.4666</v>
      </c>
    </row>
    <row r="22492" spans="9:11">
      <c r="I22492" s="15">
        <v>22437</v>
      </c>
      <c r="J22492" s="15">
        <v>66.560289999999995</v>
      </c>
      <c r="K22492" s="15">
        <v>115.992</v>
      </c>
    </row>
    <row r="22493" spans="9:11">
      <c r="I22493" s="15">
        <v>22438</v>
      </c>
      <c r="J22493" s="15">
        <v>66.601169999999996</v>
      </c>
      <c r="K22493" s="15">
        <v>105.015</v>
      </c>
    </row>
    <row r="22494" spans="9:11">
      <c r="I22494" s="15">
        <v>22439</v>
      </c>
      <c r="J22494" s="15">
        <v>68.166079999999994</v>
      </c>
      <c r="K22494" s="15">
        <v>137.80160000000001</v>
      </c>
    </row>
    <row r="22495" spans="9:11">
      <c r="I22495" s="15">
        <v>22440</v>
      </c>
      <c r="J22495" s="15">
        <v>68.026120000000006</v>
      </c>
      <c r="K22495" s="15">
        <v>131.47640000000001</v>
      </c>
    </row>
    <row r="22496" spans="9:11">
      <c r="I22496" s="15">
        <v>22441</v>
      </c>
      <c r="J22496" s="15">
        <v>70.434529999999995</v>
      </c>
      <c r="K22496" s="15">
        <v>134.97659999999999</v>
      </c>
    </row>
    <row r="22497" spans="9:11">
      <c r="I22497" s="15">
        <v>22442</v>
      </c>
      <c r="J22497" s="15">
        <v>70.447999999999993</v>
      </c>
      <c r="K22497" s="15">
        <v>122.51779999999999</v>
      </c>
    </row>
    <row r="22498" spans="9:11">
      <c r="I22498" s="15">
        <v>22443</v>
      </c>
      <c r="J22498" s="15">
        <v>66.793660000000003</v>
      </c>
      <c r="K22498" s="15">
        <v>121.7954</v>
      </c>
    </row>
    <row r="22499" spans="9:11">
      <c r="I22499" s="15">
        <v>22444</v>
      </c>
      <c r="J22499" s="15">
        <v>67.930080000000004</v>
      </c>
      <c r="K22499" s="15">
        <v>104.93689999999999</v>
      </c>
    </row>
    <row r="22500" spans="9:11">
      <c r="I22500" s="15">
        <v>22445</v>
      </c>
      <c r="J22500" s="15">
        <v>67.53134</v>
      </c>
      <c r="K22500" s="15">
        <v>120.20050000000001</v>
      </c>
    </row>
    <row r="22501" spans="9:11">
      <c r="I22501" s="15">
        <v>22446</v>
      </c>
      <c r="J22501" s="15">
        <v>64.063500000000005</v>
      </c>
      <c r="K22501" s="15">
        <v>110.7893</v>
      </c>
    </row>
    <row r="22502" spans="9:11">
      <c r="I22502" s="15">
        <v>22447</v>
      </c>
      <c r="J22502" s="15">
        <v>67.46311</v>
      </c>
      <c r="K22502" s="15">
        <v>122.3789</v>
      </c>
    </row>
    <row r="22503" spans="9:11">
      <c r="I22503" s="15">
        <v>22448</v>
      </c>
      <c r="J22503" s="15">
        <v>65.648290000000003</v>
      </c>
      <c r="K22503" s="15">
        <v>106.51130000000001</v>
      </c>
    </row>
    <row r="22504" spans="9:11">
      <c r="I22504" s="15">
        <v>22449</v>
      </c>
      <c r="J22504" s="15">
        <v>65.501760000000004</v>
      </c>
      <c r="K22504" s="15">
        <v>127.0283</v>
      </c>
    </row>
    <row r="22505" spans="9:11">
      <c r="I22505" s="15">
        <v>22450</v>
      </c>
      <c r="J22505" s="15">
        <v>65.190880000000007</v>
      </c>
      <c r="K22505" s="15">
        <v>137.0147</v>
      </c>
    </row>
    <row r="22506" spans="9:11">
      <c r="I22506" s="15">
        <v>22451</v>
      </c>
      <c r="J22506" s="15">
        <v>73.559730000000002</v>
      </c>
      <c r="K22506" s="15">
        <v>143.8236</v>
      </c>
    </row>
    <row r="22507" spans="9:11">
      <c r="I22507" s="15">
        <v>22452</v>
      </c>
      <c r="J22507" s="15">
        <v>67.488720000000001</v>
      </c>
      <c r="K22507" s="15">
        <v>128.3561</v>
      </c>
    </row>
    <row r="22508" spans="9:11">
      <c r="I22508" s="15">
        <v>22453</v>
      </c>
      <c r="J22508" s="15">
        <v>71.667109999999994</v>
      </c>
      <c r="K22508" s="15">
        <v>136.453</v>
      </c>
    </row>
    <row r="22509" spans="9:11">
      <c r="I22509" s="15">
        <v>22454</v>
      </c>
      <c r="J22509" s="15">
        <v>66.500299999999996</v>
      </c>
      <c r="K22509" s="15">
        <v>134.25790000000001</v>
      </c>
    </row>
    <row r="22510" spans="9:11">
      <c r="I22510" s="15">
        <v>22455</v>
      </c>
      <c r="J22510" s="15">
        <v>70.470089999999999</v>
      </c>
      <c r="K22510" s="15">
        <v>134.59549999999999</v>
      </c>
    </row>
    <row r="22511" spans="9:11">
      <c r="I22511" s="15">
        <v>22456</v>
      </c>
      <c r="J22511" s="15">
        <v>68.770009999999999</v>
      </c>
      <c r="K22511" s="15">
        <v>104.3631</v>
      </c>
    </row>
    <row r="22512" spans="9:11">
      <c r="I22512" s="15">
        <v>22457</v>
      </c>
      <c r="J22512" s="15">
        <v>66.671499999999995</v>
      </c>
      <c r="K22512" s="15">
        <v>133.74170000000001</v>
      </c>
    </row>
    <row r="22513" spans="9:11">
      <c r="I22513" s="15">
        <v>22458</v>
      </c>
      <c r="J22513" s="15">
        <v>66.815299999999993</v>
      </c>
      <c r="K22513" s="15">
        <v>119.2792</v>
      </c>
    </row>
    <row r="22514" spans="9:11">
      <c r="I22514" s="15">
        <v>22459</v>
      </c>
      <c r="J22514" s="15">
        <v>67.023570000000007</v>
      </c>
      <c r="K22514" s="15">
        <v>146.33629999999999</v>
      </c>
    </row>
    <row r="22515" spans="9:11">
      <c r="I22515" s="15">
        <v>22460</v>
      </c>
      <c r="J22515" s="15">
        <v>67.200760000000002</v>
      </c>
      <c r="K22515" s="15">
        <v>133.73429999999999</v>
      </c>
    </row>
    <row r="22516" spans="9:11">
      <c r="I22516" s="15">
        <v>22461</v>
      </c>
      <c r="J22516" s="15">
        <v>70.294079999999994</v>
      </c>
      <c r="K22516" s="15">
        <v>122.47799999999999</v>
      </c>
    </row>
    <row r="22517" spans="9:11">
      <c r="I22517" s="15">
        <v>22462</v>
      </c>
      <c r="J22517" s="15">
        <v>67.913830000000004</v>
      </c>
      <c r="K22517" s="15">
        <v>130.37129999999999</v>
      </c>
    </row>
    <row r="22518" spans="9:11">
      <c r="I22518" s="15">
        <v>22463</v>
      </c>
      <c r="J22518" s="15">
        <v>65.945859999999996</v>
      </c>
      <c r="K22518" s="15">
        <v>106.4359</v>
      </c>
    </row>
    <row r="22519" spans="9:11">
      <c r="I22519" s="15">
        <v>22464</v>
      </c>
      <c r="J22519" s="15">
        <v>67.941590000000005</v>
      </c>
      <c r="K22519" s="15">
        <v>127.6529</v>
      </c>
    </row>
    <row r="22520" spans="9:11">
      <c r="I22520" s="15">
        <v>22465</v>
      </c>
      <c r="J22520" s="15">
        <v>68.593620000000001</v>
      </c>
      <c r="K22520" s="15">
        <v>121.6743</v>
      </c>
    </row>
    <row r="22521" spans="9:11">
      <c r="I22521" s="15">
        <v>22466</v>
      </c>
      <c r="J22521" s="15">
        <v>67.318839999999994</v>
      </c>
      <c r="K22521" s="15">
        <v>102.4131</v>
      </c>
    </row>
    <row r="22522" spans="9:11">
      <c r="I22522" s="15">
        <v>22467</v>
      </c>
      <c r="J22522" s="15">
        <v>69.482820000000004</v>
      </c>
      <c r="K22522" s="15">
        <v>132.23560000000001</v>
      </c>
    </row>
    <row r="22523" spans="9:11">
      <c r="I22523" s="15">
        <v>22468</v>
      </c>
      <c r="J22523" s="15">
        <v>67.433310000000006</v>
      </c>
      <c r="K22523" s="15">
        <v>102.8806</v>
      </c>
    </row>
    <row r="22524" spans="9:11">
      <c r="I22524" s="15">
        <v>22469</v>
      </c>
      <c r="J22524" s="15">
        <v>68.548950000000005</v>
      </c>
      <c r="K22524" s="15">
        <v>127.80719999999999</v>
      </c>
    </row>
    <row r="22525" spans="9:11">
      <c r="I22525" s="15">
        <v>22470</v>
      </c>
      <c r="J22525" s="15">
        <v>67.083629999999999</v>
      </c>
      <c r="K22525" s="15">
        <v>123.5613</v>
      </c>
    </row>
    <row r="22526" spans="9:11">
      <c r="I22526" s="15">
        <v>22471</v>
      </c>
      <c r="J22526" s="15">
        <v>68.713449999999995</v>
      </c>
      <c r="K22526" s="15">
        <v>123.62139999999999</v>
      </c>
    </row>
    <row r="22527" spans="9:11">
      <c r="I22527" s="15">
        <v>22472</v>
      </c>
      <c r="J22527" s="15">
        <v>74.517840000000007</v>
      </c>
      <c r="K22527" s="15">
        <v>146.98670000000001</v>
      </c>
    </row>
    <row r="22528" spans="9:11">
      <c r="I22528" s="15">
        <v>22473</v>
      </c>
      <c r="J22528" s="15">
        <v>71.116230000000002</v>
      </c>
      <c r="K22528" s="15">
        <v>126.5249</v>
      </c>
    </row>
    <row r="22529" spans="9:11">
      <c r="I22529" s="15">
        <v>22474</v>
      </c>
      <c r="J22529" s="15">
        <v>66.603399999999993</v>
      </c>
      <c r="K22529" s="15">
        <v>132.06800000000001</v>
      </c>
    </row>
    <row r="22530" spans="9:11">
      <c r="I22530" s="15">
        <v>22475</v>
      </c>
      <c r="J22530" s="15">
        <v>65.162959999999998</v>
      </c>
      <c r="K22530" s="15">
        <v>131.98349999999999</v>
      </c>
    </row>
    <row r="22531" spans="9:11">
      <c r="I22531" s="15">
        <v>22476</v>
      </c>
      <c r="J22531" s="15">
        <v>67.400189999999995</v>
      </c>
      <c r="K22531" s="15">
        <v>119.562</v>
      </c>
    </row>
    <row r="22532" spans="9:11">
      <c r="I22532" s="15">
        <v>22477</v>
      </c>
      <c r="J22532" s="15">
        <v>70.161460000000005</v>
      </c>
      <c r="K22532" s="15">
        <v>129.29069999999999</v>
      </c>
    </row>
    <row r="22533" spans="9:11">
      <c r="I22533" s="15">
        <v>22478</v>
      </c>
      <c r="J22533" s="15">
        <v>65.612409999999997</v>
      </c>
      <c r="K22533" s="15">
        <v>125.0266</v>
      </c>
    </row>
    <row r="22534" spans="9:11">
      <c r="I22534" s="15">
        <v>22479</v>
      </c>
      <c r="J22534" s="15">
        <v>69.345320000000001</v>
      </c>
      <c r="K22534" s="15">
        <v>142.6343</v>
      </c>
    </row>
    <row r="22535" spans="9:11">
      <c r="I22535" s="15">
        <v>22480</v>
      </c>
      <c r="J22535" s="15">
        <v>70.289850000000001</v>
      </c>
      <c r="K22535" s="15">
        <v>120.42440000000001</v>
      </c>
    </row>
    <row r="22536" spans="9:11">
      <c r="I22536" s="15">
        <v>22481</v>
      </c>
      <c r="J22536" s="15">
        <v>63.284239999999997</v>
      </c>
      <c r="K22536" s="15">
        <v>102.8488</v>
      </c>
    </row>
    <row r="22537" spans="9:11">
      <c r="I22537" s="15">
        <v>22482</v>
      </c>
      <c r="J22537" s="15">
        <v>67.569050000000004</v>
      </c>
      <c r="K22537" s="15">
        <v>138.245</v>
      </c>
    </row>
    <row r="22538" spans="9:11">
      <c r="I22538" s="15">
        <v>22483</v>
      </c>
      <c r="J22538" s="15">
        <v>64.168390000000002</v>
      </c>
      <c r="K22538" s="15">
        <v>117.99720000000001</v>
      </c>
    </row>
    <row r="22539" spans="9:11">
      <c r="I22539" s="15">
        <v>22484</v>
      </c>
      <c r="J22539" s="15">
        <v>68.384010000000004</v>
      </c>
      <c r="K22539" s="15">
        <v>113.6476</v>
      </c>
    </row>
    <row r="22540" spans="9:11">
      <c r="I22540" s="15">
        <v>22485</v>
      </c>
      <c r="J22540" s="15">
        <v>63.441020000000002</v>
      </c>
      <c r="K22540" s="15">
        <v>105.99</v>
      </c>
    </row>
    <row r="22541" spans="9:11">
      <c r="I22541" s="15">
        <v>22486</v>
      </c>
      <c r="J22541" s="15">
        <v>70.162279999999996</v>
      </c>
      <c r="K22541" s="15">
        <v>152.0325</v>
      </c>
    </row>
    <row r="22542" spans="9:11">
      <c r="I22542" s="15">
        <v>22487</v>
      </c>
      <c r="J22542" s="15">
        <v>67.141570000000002</v>
      </c>
      <c r="K22542" s="15">
        <v>119.621</v>
      </c>
    </row>
    <row r="22543" spans="9:11">
      <c r="I22543" s="15">
        <v>22488</v>
      </c>
      <c r="J22543" s="15">
        <v>67.381100000000004</v>
      </c>
      <c r="K22543" s="15">
        <v>134.18430000000001</v>
      </c>
    </row>
    <row r="22544" spans="9:11">
      <c r="I22544" s="15">
        <v>22489</v>
      </c>
      <c r="J22544" s="15">
        <v>71.231030000000004</v>
      </c>
      <c r="K22544" s="15">
        <v>135.02029999999999</v>
      </c>
    </row>
    <row r="22545" spans="9:11">
      <c r="I22545" s="15">
        <v>22490</v>
      </c>
      <c r="J22545" s="15">
        <v>71.635469999999998</v>
      </c>
      <c r="K22545" s="15">
        <v>135.9923</v>
      </c>
    </row>
    <row r="22546" spans="9:11">
      <c r="I22546" s="15">
        <v>22491</v>
      </c>
      <c r="J22546" s="15">
        <v>69.820030000000003</v>
      </c>
      <c r="K22546" s="15">
        <v>141.10599999999999</v>
      </c>
    </row>
    <row r="22547" spans="9:11">
      <c r="I22547" s="15">
        <v>22492</v>
      </c>
      <c r="J22547" s="15">
        <v>63.775419999999997</v>
      </c>
      <c r="K22547" s="15">
        <v>117.014</v>
      </c>
    </row>
    <row r="22548" spans="9:11">
      <c r="I22548" s="15">
        <v>22493</v>
      </c>
      <c r="J22548" s="15">
        <v>68.542529999999999</v>
      </c>
      <c r="K22548" s="15">
        <v>133.61089999999999</v>
      </c>
    </row>
    <row r="22549" spans="9:11">
      <c r="I22549" s="15">
        <v>22494</v>
      </c>
      <c r="J22549" s="15">
        <v>64.101249999999993</v>
      </c>
      <c r="K22549" s="15">
        <v>112.20480000000001</v>
      </c>
    </row>
    <row r="22550" spans="9:11">
      <c r="I22550" s="15">
        <v>22495</v>
      </c>
      <c r="J22550" s="15">
        <v>67.391090000000005</v>
      </c>
      <c r="K22550" s="15">
        <v>142.0633</v>
      </c>
    </row>
    <row r="22551" spans="9:11">
      <c r="I22551" s="15">
        <v>22496</v>
      </c>
      <c r="J22551" s="15">
        <v>69.56071</v>
      </c>
      <c r="K22551" s="15">
        <v>117.9541</v>
      </c>
    </row>
    <row r="22552" spans="9:11">
      <c r="I22552" s="15">
        <v>22497</v>
      </c>
      <c r="J22552" s="15">
        <v>67.466629999999995</v>
      </c>
      <c r="K22552" s="15">
        <v>132.0557</v>
      </c>
    </row>
    <row r="22553" spans="9:11">
      <c r="I22553" s="15">
        <v>22498</v>
      </c>
      <c r="J22553" s="15">
        <v>66.901030000000006</v>
      </c>
      <c r="K22553" s="15">
        <v>114.3497</v>
      </c>
    </row>
    <row r="22554" spans="9:11">
      <c r="I22554" s="15">
        <v>22499</v>
      </c>
      <c r="J22554" s="15">
        <v>66.122429999999994</v>
      </c>
      <c r="K22554" s="15">
        <v>122.077</v>
      </c>
    </row>
    <row r="22555" spans="9:11">
      <c r="I22555" s="15">
        <v>22500</v>
      </c>
      <c r="J22555" s="15">
        <v>65.6892</v>
      </c>
      <c r="K22555" s="15">
        <v>118.8169</v>
      </c>
    </row>
    <row r="22556" spans="9:11">
      <c r="I22556" s="15">
        <v>22501</v>
      </c>
      <c r="J22556" s="15">
        <v>65.120400000000004</v>
      </c>
      <c r="K22556" s="15">
        <v>118.9654</v>
      </c>
    </row>
    <row r="22557" spans="9:11">
      <c r="I22557" s="15">
        <v>22502</v>
      </c>
      <c r="J22557" s="15">
        <v>67.165970000000002</v>
      </c>
      <c r="K22557" s="15">
        <v>126.5318</v>
      </c>
    </row>
    <row r="22558" spans="9:11">
      <c r="I22558" s="15">
        <v>22503</v>
      </c>
      <c r="J22558" s="15">
        <v>67.331789999999998</v>
      </c>
      <c r="K22558" s="15">
        <v>132.74119999999999</v>
      </c>
    </row>
    <row r="22559" spans="9:11">
      <c r="I22559" s="15">
        <v>22504</v>
      </c>
      <c r="J22559" s="15">
        <v>65.434560000000005</v>
      </c>
      <c r="K22559" s="15">
        <v>132.9256</v>
      </c>
    </row>
    <row r="22560" spans="9:11">
      <c r="I22560" s="15">
        <v>22505</v>
      </c>
      <c r="J22560" s="15">
        <v>71.013140000000007</v>
      </c>
      <c r="K22560" s="15">
        <v>144.94040000000001</v>
      </c>
    </row>
    <row r="22561" spans="9:11">
      <c r="I22561" s="15">
        <v>22506</v>
      </c>
      <c r="J22561" s="15">
        <v>67.13382</v>
      </c>
      <c r="K22561" s="15">
        <v>139.02209999999999</v>
      </c>
    </row>
    <row r="22562" spans="9:11">
      <c r="I22562" s="15">
        <v>22507</v>
      </c>
      <c r="J22562" s="15">
        <v>70.73742</v>
      </c>
      <c r="K22562" s="15">
        <v>139.81229999999999</v>
      </c>
    </row>
    <row r="22563" spans="9:11">
      <c r="I22563" s="15">
        <v>22508</v>
      </c>
      <c r="J22563" s="15">
        <v>61.577199999999998</v>
      </c>
      <c r="K22563" s="15">
        <v>96.8142</v>
      </c>
    </row>
    <row r="22564" spans="9:11">
      <c r="I22564" s="15">
        <v>22509</v>
      </c>
      <c r="J22564" s="15">
        <v>65.29383</v>
      </c>
      <c r="K22564" s="15">
        <v>126.82470000000001</v>
      </c>
    </row>
    <row r="22565" spans="9:11">
      <c r="I22565" s="15">
        <v>22510</v>
      </c>
      <c r="J22565" s="15">
        <v>68.562960000000004</v>
      </c>
      <c r="K22565" s="15">
        <v>129.1019</v>
      </c>
    </row>
    <row r="22566" spans="9:11">
      <c r="I22566" s="15">
        <v>22511</v>
      </c>
      <c r="J22566" s="15">
        <v>67.514399999999995</v>
      </c>
      <c r="K22566" s="15">
        <v>122.6961</v>
      </c>
    </row>
    <row r="22567" spans="9:11">
      <c r="I22567" s="15">
        <v>22512</v>
      </c>
      <c r="J22567" s="15">
        <v>72.215829999999997</v>
      </c>
      <c r="K22567" s="15">
        <v>141.03059999999999</v>
      </c>
    </row>
    <row r="22568" spans="9:11">
      <c r="I22568" s="15">
        <v>22513</v>
      </c>
      <c r="J22568" s="15">
        <v>70.284040000000005</v>
      </c>
      <c r="K22568" s="15">
        <v>128.3399</v>
      </c>
    </row>
    <row r="22569" spans="9:11">
      <c r="I22569" s="15">
        <v>22514</v>
      </c>
      <c r="J22569" s="15">
        <v>71.111779999999996</v>
      </c>
      <c r="K22569" s="15">
        <v>143.10830000000001</v>
      </c>
    </row>
    <row r="22570" spans="9:11">
      <c r="I22570" s="15">
        <v>22515</v>
      </c>
      <c r="J22570" s="15">
        <v>65.765680000000003</v>
      </c>
      <c r="K22570" s="15">
        <v>130.44900000000001</v>
      </c>
    </row>
    <row r="22571" spans="9:11">
      <c r="I22571" s="15">
        <v>22516</v>
      </c>
      <c r="J22571" s="15">
        <v>68.039730000000006</v>
      </c>
      <c r="K22571" s="15">
        <v>128.1704</v>
      </c>
    </row>
    <row r="22572" spans="9:11">
      <c r="I22572" s="15">
        <v>22517</v>
      </c>
      <c r="J22572" s="15">
        <v>68.167940000000002</v>
      </c>
      <c r="K22572" s="15">
        <v>130.11590000000001</v>
      </c>
    </row>
    <row r="22573" spans="9:11">
      <c r="I22573" s="15">
        <v>22518</v>
      </c>
      <c r="J22573" s="15">
        <v>66.207049999999995</v>
      </c>
      <c r="K22573" s="15">
        <v>121.4541</v>
      </c>
    </row>
    <row r="22574" spans="9:11">
      <c r="I22574" s="15">
        <v>22519</v>
      </c>
      <c r="J22574" s="15">
        <v>67.458650000000006</v>
      </c>
      <c r="K22574" s="15">
        <v>135.8331</v>
      </c>
    </row>
    <row r="22575" spans="9:11">
      <c r="I22575" s="15">
        <v>22520</v>
      </c>
      <c r="J22575" s="15">
        <v>68.069640000000007</v>
      </c>
      <c r="K22575" s="15">
        <v>107.12479999999999</v>
      </c>
    </row>
    <row r="22576" spans="9:11">
      <c r="I22576" s="15">
        <v>22521</v>
      </c>
      <c r="J22576" s="15">
        <v>68.409120000000001</v>
      </c>
      <c r="K22576" s="15">
        <v>142.84700000000001</v>
      </c>
    </row>
    <row r="22577" spans="9:11">
      <c r="I22577" s="15">
        <v>22522</v>
      </c>
      <c r="J22577" s="15">
        <v>68.364220000000003</v>
      </c>
      <c r="K22577" s="15">
        <v>129.5642</v>
      </c>
    </row>
    <row r="22578" spans="9:11">
      <c r="I22578" s="15">
        <v>22523</v>
      </c>
      <c r="J22578" s="15">
        <v>68.245400000000004</v>
      </c>
      <c r="K22578" s="15">
        <v>147.51859999999999</v>
      </c>
    </row>
    <row r="22579" spans="9:11">
      <c r="I22579" s="15">
        <v>22524</v>
      </c>
      <c r="J22579" s="15">
        <v>68.486810000000006</v>
      </c>
      <c r="K22579" s="15">
        <v>138.33359999999999</v>
      </c>
    </row>
    <row r="22580" spans="9:11">
      <c r="I22580" s="15">
        <v>22525</v>
      </c>
      <c r="J22580" s="15">
        <v>67.050439999999995</v>
      </c>
      <c r="K22580" s="15">
        <v>128.3177</v>
      </c>
    </row>
    <row r="22581" spans="9:11">
      <c r="I22581" s="15">
        <v>22526</v>
      </c>
      <c r="J22581" s="15">
        <v>70.190079999999995</v>
      </c>
      <c r="K22581" s="15">
        <v>130.55029999999999</v>
      </c>
    </row>
    <row r="22582" spans="9:11">
      <c r="I22582" s="15">
        <v>22527</v>
      </c>
      <c r="J22582" s="15">
        <v>69.811179999999993</v>
      </c>
      <c r="K22582" s="15">
        <v>129.5179</v>
      </c>
    </row>
    <row r="22583" spans="9:11">
      <c r="I22583" s="15">
        <v>22528</v>
      </c>
      <c r="J22583" s="15">
        <v>70.021860000000004</v>
      </c>
      <c r="K22583" s="15">
        <v>147.93270000000001</v>
      </c>
    </row>
    <row r="22584" spans="9:11">
      <c r="I22584" s="15">
        <v>22529</v>
      </c>
      <c r="J22584" s="15">
        <v>65.667640000000006</v>
      </c>
      <c r="K22584" s="15">
        <v>126.892</v>
      </c>
    </row>
    <row r="22585" spans="9:11">
      <c r="I22585" s="15">
        <v>22530</v>
      </c>
      <c r="J22585" s="15">
        <v>68.296890000000005</v>
      </c>
      <c r="K22585" s="15">
        <v>128.3698</v>
      </c>
    </row>
    <row r="22586" spans="9:11">
      <c r="I22586" s="15">
        <v>22531</v>
      </c>
      <c r="J22586" s="15">
        <v>68.965950000000007</v>
      </c>
      <c r="K22586" s="15">
        <v>113.4953</v>
      </c>
    </row>
    <row r="22587" spans="9:11">
      <c r="I22587" s="15">
        <v>22532</v>
      </c>
      <c r="J22587" s="15">
        <v>64.816739999999996</v>
      </c>
      <c r="K22587" s="15">
        <v>125.2063</v>
      </c>
    </row>
    <row r="22588" spans="9:11">
      <c r="I22588" s="15">
        <v>22533</v>
      </c>
      <c r="J22588" s="15">
        <v>67.128389999999996</v>
      </c>
      <c r="K22588" s="15">
        <v>125.9876</v>
      </c>
    </row>
    <row r="22589" spans="9:11">
      <c r="I22589" s="15">
        <v>22534</v>
      </c>
      <c r="J22589" s="15">
        <v>68.091250000000002</v>
      </c>
      <c r="K22589" s="15">
        <v>106.3661</v>
      </c>
    </row>
    <row r="22590" spans="9:11">
      <c r="I22590" s="15">
        <v>22535</v>
      </c>
      <c r="J22590" s="15">
        <v>68.709220000000002</v>
      </c>
      <c r="K22590" s="15">
        <v>133.285</v>
      </c>
    </row>
    <row r="22591" spans="9:11">
      <c r="I22591" s="15">
        <v>22536</v>
      </c>
      <c r="J22591" s="15">
        <v>68.688829999999996</v>
      </c>
      <c r="K22591" s="15">
        <v>102.18170000000001</v>
      </c>
    </row>
    <row r="22592" spans="9:11">
      <c r="I22592" s="15">
        <v>22537</v>
      </c>
      <c r="J22592" s="15">
        <v>66.175659999999993</v>
      </c>
      <c r="K22592" s="15">
        <v>105.55200000000001</v>
      </c>
    </row>
    <row r="22593" spans="9:11">
      <c r="I22593" s="15">
        <v>22538</v>
      </c>
      <c r="J22593" s="15">
        <v>66.598990000000001</v>
      </c>
      <c r="K22593" s="15">
        <v>112.7548</v>
      </c>
    </row>
    <row r="22594" spans="9:11">
      <c r="I22594" s="15">
        <v>22539</v>
      </c>
      <c r="J22594" s="15">
        <v>66.343000000000004</v>
      </c>
      <c r="K22594" s="15">
        <v>108.91800000000001</v>
      </c>
    </row>
    <row r="22595" spans="9:11">
      <c r="I22595" s="15">
        <v>22540</v>
      </c>
      <c r="J22595" s="15">
        <v>69.569339999999997</v>
      </c>
      <c r="K22595" s="15">
        <v>147.61609999999999</v>
      </c>
    </row>
    <row r="22596" spans="9:11">
      <c r="I22596" s="15">
        <v>22541</v>
      </c>
      <c r="J22596" s="15">
        <v>70.469309999999993</v>
      </c>
      <c r="K22596" s="15">
        <v>121.3031</v>
      </c>
    </row>
    <row r="22597" spans="9:11">
      <c r="I22597" s="15">
        <v>22542</v>
      </c>
      <c r="J22597" s="15">
        <v>69.282640000000001</v>
      </c>
      <c r="K22597" s="15">
        <v>134.4014</v>
      </c>
    </row>
    <row r="22598" spans="9:11">
      <c r="I22598" s="15">
        <v>22543</v>
      </c>
      <c r="J22598" s="15">
        <v>65.396770000000004</v>
      </c>
      <c r="K22598" s="15">
        <v>118.5694</v>
      </c>
    </row>
    <row r="22599" spans="9:11">
      <c r="I22599" s="15">
        <v>22544</v>
      </c>
      <c r="J22599" s="15">
        <v>65.710840000000005</v>
      </c>
      <c r="K22599" s="15">
        <v>117.2162</v>
      </c>
    </row>
    <row r="22600" spans="9:11">
      <c r="I22600" s="15">
        <v>22545</v>
      </c>
      <c r="J22600" s="15">
        <v>68.830169999999995</v>
      </c>
      <c r="K22600" s="15">
        <v>137.21440000000001</v>
      </c>
    </row>
    <row r="22601" spans="9:11">
      <c r="I22601" s="15">
        <v>22546</v>
      </c>
      <c r="J22601" s="15">
        <v>66.596260000000001</v>
      </c>
      <c r="K22601" s="15">
        <v>119.4922</v>
      </c>
    </row>
    <row r="22602" spans="9:11">
      <c r="I22602" s="15">
        <v>22547</v>
      </c>
      <c r="J22602" s="15">
        <v>64.330799999999996</v>
      </c>
      <c r="K22602" s="15">
        <v>120.3128</v>
      </c>
    </row>
    <row r="22603" spans="9:11">
      <c r="I22603" s="15">
        <v>22548</v>
      </c>
      <c r="J22603" s="15">
        <v>68.477649999999997</v>
      </c>
      <c r="K22603" s="15">
        <v>137.3295</v>
      </c>
    </row>
    <row r="22604" spans="9:11">
      <c r="I22604" s="15">
        <v>22549</v>
      </c>
      <c r="J22604" s="15">
        <v>65.57002</v>
      </c>
      <c r="K22604" s="15">
        <v>122.3498</v>
      </c>
    </row>
    <row r="22605" spans="9:11">
      <c r="I22605" s="15">
        <v>22550</v>
      </c>
      <c r="J22605" s="15">
        <v>70.505600000000001</v>
      </c>
      <c r="K22605" s="15">
        <v>139.86340000000001</v>
      </c>
    </row>
    <row r="22606" spans="9:11">
      <c r="I22606" s="15">
        <v>22551</v>
      </c>
      <c r="J22606" s="15">
        <v>64.507649999999998</v>
      </c>
      <c r="K22606" s="15">
        <v>117.6468</v>
      </c>
    </row>
    <row r="22607" spans="9:11">
      <c r="I22607" s="15">
        <v>22552</v>
      </c>
      <c r="J22607" s="15">
        <v>65.133439999999993</v>
      </c>
      <c r="K22607" s="15">
        <v>115.206</v>
      </c>
    </row>
    <row r="22608" spans="9:11">
      <c r="I22608" s="15">
        <v>22553</v>
      </c>
      <c r="J22608" s="15">
        <v>64.893060000000006</v>
      </c>
      <c r="K22608" s="15">
        <v>118.7128</v>
      </c>
    </row>
    <row r="22609" spans="9:11">
      <c r="I22609" s="15">
        <v>22554</v>
      </c>
      <c r="J22609" s="15">
        <v>68.392020000000002</v>
      </c>
      <c r="K22609" s="15">
        <v>120.7594</v>
      </c>
    </row>
    <row r="22610" spans="9:11">
      <c r="I22610" s="15">
        <v>22555</v>
      </c>
      <c r="J22610" s="15">
        <v>67.732200000000006</v>
      </c>
      <c r="K22610" s="15">
        <v>135.07839999999999</v>
      </c>
    </row>
    <row r="22611" spans="9:11">
      <c r="I22611" s="15">
        <v>22556</v>
      </c>
      <c r="J22611" s="15">
        <v>68.138990000000007</v>
      </c>
      <c r="K22611" s="15">
        <v>132.42740000000001</v>
      </c>
    </row>
    <row r="22612" spans="9:11">
      <c r="I22612" s="15">
        <v>22557</v>
      </c>
      <c r="J22612" s="15">
        <v>65.157709999999994</v>
      </c>
      <c r="K22612" s="15">
        <v>127.3552</v>
      </c>
    </row>
    <row r="22613" spans="9:11">
      <c r="I22613" s="15">
        <v>22558</v>
      </c>
      <c r="J22613" s="15">
        <v>67.623580000000004</v>
      </c>
      <c r="K22613" s="15">
        <v>116.1185</v>
      </c>
    </row>
    <row r="22614" spans="9:11">
      <c r="I22614" s="15">
        <v>22559</v>
      </c>
      <c r="J22614" s="15">
        <v>66.696550000000002</v>
      </c>
      <c r="K22614" s="15">
        <v>129.10730000000001</v>
      </c>
    </row>
    <row r="22615" spans="9:11">
      <c r="I22615" s="15">
        <v>22560</v>
      </c>
      <c r="J22615" s="15">
        <v>68.341539999999995</v>
      </c>
      <c r="K22615" s="15">
        <v>120.2991</v>
      </c>
    </row>
    <row r="22616" spans="9:11">
      <c r="I22616" s="15">
        <v>22561</v>
      </c>
      <c r="J22616" s="15">
        <v>70.322659999999999</v>
      </c>
      <c r="K22616" s="15">
        <v>137.24629999999999</v>
      </c>
    </row>
    <row r="22617" spans="9:11">
      <c r="I22617" s="15">
        <v>22562</v>
      </c>
      <c r="J22617" s="15">
        <v>72.36994</v>
      </c>
      <c r="K22617" s="15">
        <v>161.072</v>
      </c>
    </row>
    <row r="22618" spans="9:11">
      <c r="I22618" s="15">
        <v>22563</v>
      </c>
      <c r="J22618" s="15">
        <v>71.005240000000001</v>
      </c>
      <c r="K22618" s="15">
        <v>135.53270000000001</v>
      </c>
    </row>
    <row r="22619" spans="9:11">
      <c r="I22619" s="15">
        <v>22564</v>
      </c>
      <c r="J22619" s="15">
        <v>67.514520000000005</v>
      </c>
      <c r="K22619" s="15">
        <v>117.08150000000001</v>
      </c>
    </row>
    <row r="22620" spans="9:11">
      <c r="I22620" s="15">
        <v>22565</v>
      </c>
      <c r="J22620" s="15">
        <v>68.867689999999996</v>
      </c>
      <c r="K22620" s="15">
        <v>134.68469999999999</v>
      </c>
    </row>
    <row r="22621" spans="9:11">
      <c r="I22621" s="15">
        <v>22566</v>
      </c>
      <c r="J22621" s="15">
        <v>71.92456</v>
      </c>
      <c r="K22621" s="15">
        <v>140.80609999999999</v>
      </c>
    </row>
    <row r="22622" spans="9:11">
      <c r="I22622" s="15">
        <v>22567</v>
      </c>
      <c r="J22622" s="15">
        <v>69.601339999999993</v>
      </c>
      <c r="K22622" s="15">
        <v>137.13030000000001</v>
      </c>
    </row>
    <row r="22623" spans="9:11">
      <c r="I22623" s="15">
        <v>22568</v>
      </c>
      <c r="J22623" s="15">
        <v>71.143829999999994</v>
      </c>
      <c r="K22623" s="15">
        <v>145.1859</v>
      </c>
    </row>
    <row r="22624" spans="9:11">
      <c r="I22624" s="15">
        <v>22569</v>
      </c>
      <c r="J22624" s="15">
        <v>69.616259999999997</v>
      </c>
      <c r="K22624" s="15">
        <v>119.6241</v>
      </c>
    </row>
    <row r="22625" spans="9:11">
      <c r="I22625" s="15">
        <v>22570</v>
      </c>
      <c r="J22625" s="15">
        <v>68.936920000000001</v>
      </c>
      <c r="K22625" s="15">
        <v>131.66759999999999</v>
      </c>
    </row>
    <row r="22626" spans="9:11">
      <c r="I22626" s="15">
        <v>22571</v>
      </c>
      <c r="J22626" s="15">
        <v>69.429220000000001</v>
      </c>
      <c r="K22626" s="15">
        <v>132.34790000000001</v>
      </c>
    </row>
    <row r="22627" spans="9:11">
      <c r="I22627" s="15">
        <v>22572</v>
      </c>
      <c r="J22627" s="15">
        <v>67.176720000000003</v>
      </c>
      <c r="K22627" s="15">
        <v>140.0865</v>
      </c>
    </row>
    <row r="22628" spans="9:11">
      <c r="I22628" s="15">
        <v>22573</v>
      </c>
      <c r="J22628" s="15">
        <v>69.721959999999996</v>
      </c>
      <c r="K22628" s="15">
        <v>128.32849999999999</v>
      </c>
    </row>
    <row r="22629" spans="9:11">
      <c r="I22629" s="15">
        <v>22574</v>
      </c>
      <c r="J22629" s="15">
        <v>70.607439999999997</v>
      </c>
      <c r="K22629" s="15">
        <v>132.7756</v>
      </c>
    </row>
    <row r="22630" spans="9:11">
      <c r="I22630" s="15">
        <v>22575</v>
      </c>
      <c r="J22630" s="15">
        <v>67.340190000000007</v>
      </c>
      <c r="K22630" s="15">
        <v>127.37990000000001</v>
      </c>
    </row>
    <row r="22631" spans="9:11">
      <c r="I22631" s="15">
        <v>22576</v>
      </c>
      <c r="J22631" s="15">
        <v>66.310789999999997</v>
      </c>
      <c r="K22631" s="15">
        <v>126.9478</v>
      </c>
    </row>
    <row r="22632" spans="9:11">
      <c r="I22632" s="15">
        <v>22577</v>
      </c>
      <c r="J22632" s="15">
        <v>67.23639</v>
      </c>
      <c r="K22632" s="15">
        <v>129.5258</v>
      </c>
    </row>
    <row r="22633" spans="9:11">
      <c r="I22633" s="15">
        <v>22578</v>
      </c>
      <c r="J22633" s="15">
        <v>66.291799999999995</v>
      </c>
      <c r="K22633" s="15">
        <v>121.0966</v>
      </c>
    </row>
    <row r="22634" spans="9:11">
      <c r="I22634" s="15">
        <v>22579</v>
      </c>
      <c r="J22634" s="15">
        <v>69.503979999999999</v>
      </c>
      <c r="K22634" s="15">
        <v>136.2028</v>
      </c>
    </row>
    <row r="22635" spans="9:11">
      <c r="I22635" s="15">
        <v>22580</v>
      </c>
      <c r="J22635" s="15">
        <v>66.49436</v>
      </c>
      <c r="K22635" s="15">
        <v>113.3199</v>
      </c>
    </row>
    <row r="22636" spans="9:11">
      <c r="I22636" s="15">
        <v>22581</v>
      </c>
      <c r="J22636" s="15">
        <v>70.589929999999995</v>
      </c>
      <c r="K22636" s="15">
        <v>133.791</v>
      </c>
    </row>
    <row r="22637" spans="9:11">
      <c r="I22637" s="15">
        <v>22582</v>
      </c>
      <c r="J22637" s="15">
        <v>68.920439999999999</v>
      </c>
      <c r="K22637" s="15">
        <v>139.3391</v>
      </c>
    </row>
    <row r="22638" spans="9:11">
      <c r="I22638" s="15">
        <v>22583</v>
      </c>
      <c r="J22638" s="15">
        <v>71.770309999999995</v>
      </c>
      <c r="K22638" s="15">
        <v>132.91980000000001</v>
      </c>
    </row>
    <row r="22639" spans="9:11">
      <c r="I22639" s="15">
        <v>22584</v>
      </c>
      <c r="J22639" s="15">
        <v>68.504429999999999</v>
      </c>
      <c r="K22639" s="15">
        <v>119.7086</v>
      </c>
    </row>
    <row r="22640" spans="9:11">
      <c r="I22640" s="15">
        <v>22585</v>
      </c>
      <c r="J22640" s="15">
        <v>69.392179999999996</v>
      </c>
      <c r="K22640" s="15">
        <v>115.82389999999999</v>
      </c>
    </row>
    <row r="22641" spans="9:11">
      <c r="I22641" s="15">
        <v>22586</v>
      </c>
      <c r="J22641" s="15">
        <v>68.653700000000001</v>
      </c>
      <c r="K22641" s="15">
        <v>126.212</v>
      </c>
    </row>
    <row r="22642" spans="9:11">
      <c r="I22642" s="15">
        <v>22587</v>
      </c>
      <c r="J22642" s="15">
        <v>66.184629999999999</v>
      </c>
      <c r="K22642" s="15">
        <v>133.71019999999999</v>
      </c>
    </row>
    <row r="22643" spans="9:11">
      <c r="I22643" s="15">
        <v>22588</v>
      </c>
      <c r="J22643" s="15">
        <v>68.33578</v>
      </c>
      <c r="K22643" s="15">
        <v>125.5068</v>
      </c>
    </row>
    <row r="22644" spans="9:11">
      <c r="I22644" s="15">
        <v>22589</v>
      </c>
      <c r="J22644" s="15">
        <v>66.101029999999994</v>
      </c>
      <c r="K22644" s="15">
        <v>120.51609999999999</v>
      </c>
    </row>
    <row r="22645" spans="9:11">
      <c r="I22645" s="15">
        <v>22590</v>
      </c>
      <c r="J22645" s="15">
        <v>67.318340000000006</v>
      </c>
      <c r="K22645" s="15">
        <v>134.49379999999999</v>
      </c>
    </row>
    <row r="22646" spans="9:11">
      <c r="I22646" s="15">
        <v>22591</v>
      </c>
      <c r="J22646" s="15">
        <v>68.143289999999993</v>
      </c>
      <c r="K22646" s="15">
        <v>140.94839999999999</v>
      </c>
    </row>
    <row r="22647" spans="9:11">
      <c r="I22647" s="15">
        <v>22592</v>
      </c>
      <c r="J22647" s="15">
        <v>67.544569999999993</v>
      </c>
      <c r="K22647" s="15">
        <v>113.93510000000001</v>
      </c>
    </row>
    <row r="22648" spans="9:11">
      <c r="I22648" s="15">
        <v>22593</v>
      </c>
      <c r="J22648" s="15">
        <v>68.893289999999993</v>
      </c>
      <c r="K22648" s="15">
        <v>132.90199999999999</v>
      </c>
    </row>
    <row r="22649" spans="9:11">
      <c r="I22649" s="15">
        <v>22594</v>
      </c>
      <c r="J22649" s="15">
        <v>67.780140000000003</v>
      </c>
      <c r="K22649" s="15">
        <v>114.3622</v>
      </c>
    </row>
    <row r="22650" spans="9:11">
      <c r="I22650" s="15">
        <v>22595</v>
      </c>
      <c r="J22650" s="15">
        <v>72.297259999999994</v>
      </c>
      <c r="K22650" s="15">
        <v>130.9845</v>
      </c>
    </row>
    <row r="22651" spans="9:11">
      <c r="I22651" s="15">
        <v>22596</v>
      </c>
      <c r="J22651" s="15">
        <v>69.897559999999999</v>
      </c>
      <c r="K22651" s="15">
        <v>138.40819999999999</v>
      </c>
    </row>
    <row r="22652" spans="9:11">
      <c r="I22652" s="15">
        <v>22597</v>
      </c>
      <c r="J22652" s="15">
        <v>68.686819999999997</v>
      </c>
      <c r="K22652" s="15">
        <v>129.1788</v>
      </c>
    </row>
    <row r="22653" spans="9:11">
      <c r="I22653" s="15">
        <v>22598</v>
      </c>
      <c r="J22653" s="15">
        <v>68.221969999999999</v>
      </c>
      <c r="K22653" s="15">
        <v>129.98929999999999</v>
      </c>
    </row>
    <row r="22654" spans="9:11">
      <c r="I22654" s="15">
        <v>22599</v>
      </c>
      <c r="J22654" s="15">
        <v>68.06326</v>
      </c>
      <c r="K22654" s="15">
        <v>122.24250000000001</v>
      </c>
    </row>
    <row r="22655" spans="9:11">
      <c r="I22655" s="15">
        <v>22600</v>
      </c>
      <c r="J22655" s="15">
        <v>70.502009999999999</v>
      </c>
      <c r="K22655" s="15">
        <v>121.5432</v>
      </c>
    </row>
    <row r="22656" spans="9:11">
      <c r="I22656" s="15">
        <v>22601</v>
      </c>
      <c r="J22656" s="15">
        <v>66.809340000000006</v>
      </c>
      <c r="K22656" s="15">
        <v>127.5672</v>
      </c>
    </row>
    <row r="22657" spans="9:11">
      <c r="I22657" s="15">
        <v>22602</v>
      </c>
      <c r="J22657" s="15">
        <v>65.846440000000001</v>
      </c>
      <c r="K22657" s="15">
        <v>114.6007</v>
      </c>
    </row>
    <row r="22658" spans="9:11">
      <c r="I22658" s="15">
        <v>22603</v>
      </c>
      <c r="J22658" s="15">
        <v>65.260850000000005</v>
      </c>
      <c r="K22658" s="15">
        <v>108.43049999999999</v>
      </c>
    </row>
    <row r="22659" spans="9:11">
      <c r="I22659" s="15">
        <v>22604</v>
      </c>
      <c r="J22659" s="15">
        <v>67.031930000000003</v>
      </c>
      <c r="K22659" s="15">
        <v>124.5872</v>
      </c>
    </row>
    <row r="22660" spans="9:11">
      <c r="I22660" s="15">
        <v>22605</v>
      </c>
      <c r="J22660" s="15">
        <v>69.692409999999995</v>
      </c>
      <c r="K22660" s="15">
        <v>134.7945</v>
      </c>
    </row>
    <row r="22661" spans="9:11">
      <c r="I22661" s="15">
        <v>22606</v>
      </c>
      <c r="J22661" s="15">
        <v>67.689449999999994</v>
      </c>
      <c r="K22661" s="15">
        <v>126.75839999999999</v>
      </c>
    </row>
    <row r="22662" spans="9:11">
      <c r="I22662" s="15">
        <v>22607</v>
      </c>
      <c r="J22662" s="15">
        <v>64.908420000000007</v>
      </c>
      <c r="K22662" s="15">
        <v>115.67149999999999</v>
      </c>
    </row>
    <row r="22663" spans="9:11">
      <c r="I22663" s="15">
        <v>22608</v>
      </c>
      <c r="J22663" s="15">
        <v>69.731200000000001</v>
      </c>
      <c r="K22663" s="15">
        <v>145.1096</v>
      </c>
    </row>
    <row r="22664" spans="9:11">
      <c r="I22664" s="15">
        <v>22609</v>
      </c>
      <c r="J22664" s="15">
        <v>70.983900000000006</v>
      </c>
      <c r="K22664" s="15">
        <v>149.71270000000001</v>
      </c>
    </row>
    <row r="22665" spans="9:11">
      <c r="I22665" s="15">
        <v>22610</v>
      </c>
      <c r="J22665" s="15">
        <v>65.35669</v>
      </c>
      <c r="K22665" s="15">
        <v>113.8631</v>
      </c>
    </row>
    <row r="22666" spans="9:11">
      <c r="I22666" s="15">
        <v>22611</v>
      </c>
      <c r="J22666" s="15">
        <v>70.948639999999997</v>
      </c>
      <c r="K22666" s="15">
        <v>141.67140000000001</v>
      </c>
    </row>
    <row r="22667" spans="9:11">
      <c r="I22667" s="15">
        <v>22612</v>
      </c>
      <c r="J22667" s="15">
        <v>66.611180000000004</v>
      </c>
      <c r="K22667" s="15">
        <v>127.3027</v>
      </c>
    </row>
    <row r="22668" spans="9:11">
      <c r="I22668" s="15">
        <v>22613</v>
      </c>
      <c r="J22668" s="15">
        <v>67.840299999999999</v>
      </c>
      <c r="K22668" s="15">
        <v>126.33880000000001</v>
      </c>
    </row>
    <row r="22669" spans="9:11">
      <c r="I22669" s="15">
        <v>22614</v>
      </c>
      <c r="J22669" s="15">
        <v>70.307310000000001</v>
      </c>
      <c r="K22669" s="15">
        <v>113.6596</v>
      </c>
    </row>
    <row r="22670" spans="9:11">
      <c r="I22670" s="15">
        <v>22615</v>
      </c>
      <c r="J22670" s="15">
        <v>67.19256</v>
      </c>
      <c r="K22670" s="15">
        <v>118.4278</v>
      </c>
    </row>
    <row r="22671" spans="9:11">
      <c r="I22671" s="15">
        <v>22616</v>
      </c>
      <c r="J22671" s="15">
        <v>72.670100000000005</v>
      </c>
      <c r="K22671" s="15">
        <v>153.43430000000001</v>
      </c>
    </row>
    <row r="22672" spans="9:11">
      <c r="I22672" s="15">
        <v>22617</v>
      </c>
      <c r="J22672" s="15">
        <v>69.11157</v>
      </c>
      <c r="K22672" s="15">
        <v>146.51769999999999</v>
      </c>
    </row>
    <row r="22673" spans="9:11">
      <c r="I22673" s="15">
        <v>22618</v>
      </c>
      <c r="J22673" s="15">
        <v>65.429090000000002</v>
      </c>
      <c r="K22673" s="15">
        <v>96.091239999999999</v>
      </c>
    </row>
    <row r="22674" spans="9:11">
      <c r="I22674" s="15">
        <v>22619</v>
      </c>
      <c r="J22674" s="15">
        <v>66.695009999999996</v>
      </c>
      <c r="K22674" s="15">
        <v>115.1204</v>
      </c>
    </row>
    <row r="22675" spans="9:11">
      <c r="I22675" s="15">
        <v>22620</v>
      </c>
      <c r="J22675" s="15">
        <v>67.269900000000007</v>
      </c>
      <c r="K22675" s="15">
        <v>119.55710000000001</v>
      </c>
    </row>
    <row r="22676" spans="9:11">
      <c r="I22676" s="15">
        <v>22621</v>
      </c>
      <c r="J22676" s="15">
        <v>66.821539999999999</v>
      </c>
      <c r="K22676" s="15">
        <v>106.15130000000001</v>
      </c>
    </row>
    <row r="22677" spans="9:11">
      <c r="I22677" s="15">
        <v>22622</v>
      </c>
      <c r="J22677" s="15">
        <v>66.566590000000005</v>
      </c>
      <c r="K22677" s="15">
        <v>120.82689999999999</v>
      </c>
    </row>
    <row r="22678" spans="9:11">
      <c r="I22678" s="15">
        <v>22623</v>
      </c>
      <c r="J22678" s="15">
        <v>68.053049999999999</v>
      </c>
      <c r="K22678" s="15">
        <v>121.1583</v>
      </c>
    </row>
    <row r="22679" spans="9:11">
      <c r="I22679" s="15">
        <v>22624</v>
      </c>
      <c r="J22679" s="15">
        <v>69.856639999999999</v>
      </c>
      <c r="K22679" s="15">
        <v>127.7646</v>
      </c>
    </row>
    <row r="22680" spans="9:11">
      <c r="I22680" s="15">
        <v>22625</v>
      </c>
      <c r="J22680" s="15">
        <v>69.456069999999997</v>
      </c>
      <c r="K22680" s="15">
        <v>112.218</v>
      </c>
    </row>
    <row r="22681" spans="9:11">
      <c r="I22681" s="15">
        <v>22626</v>
      </c>
      <c r="J22681" s="15">
        <v>65.009630000000001</v>
      </c>
      <c r="K22681" s="15">
        <v>133.84729999999999</v>
      </c>
    </row>
    <row r="22682" spans="9:11">
      <c r="I22682" s="15">
        <v>22627</v>
      </c>
      <c r="J22682" s="15">
        <v>70.598479999999995</v>
      </c>
      <c r="K22682" s="15">
        <v>142.17439999999999</v>
      </c>
    </row>
    <row r="22683" spans="9:11">
      <c r="I22683" s="15">
        <v>22628</v>
      </c>
      <c r="J22683" s="15">
        <v>70.327979999999997</v>
      </c>
      <c r="K22683" s="15">
        <v>145.70590000000001</v>
      </c>
    </row>
    <row r="22684" spans="9:11">
      <c r="I22684" s="15">
        <v>22629</v>
      </c>
      <c r="J22684" s="15">
        <v>71.924760000000006</v>
      </c>
      <c r="K22684" s="15">
        <v>137.7201</v>
      </c>
    </row>
    <row r="22685" spans="9:11">
      <c r="I22685" s="15">
        <v>22630</v>
      </c>
      <c r="J22685" s="15">
        <v>72.185950000000005</v>
      </c>
      <c r="K22685" s="15">
        <v>134.29769999999999</v>
      </c>
    </row>
    <row r="22686" spans="9:11">
      <c r="I22686" s="15">
        <v>22631</v>
      </c>
      <c r="J22686" s="15">
        <v>68.297020000000003</v>
      </c>
      <c r="K22686" s="15">
        <v>125.3716</v>
      </c>
    </row>
    <row r="22687" spans="9:11">
      <c r="I22687" s="15">
        <v>22632</v>
      </c>
      <c r="J22687" s="15">
        <v>72.455550000000002</v>
      </c>
      <c r="K22687" s="15">
        <v>135.88900000000001</v>
      </c>
    </row>
    <row r="22688" spans="9:11">
      <c r="I22688" s="15">
        <v>22633</v>
      </c>
      <c r="J22688" s="15">
        <v>67.709059999999994</v>
      </c>
      <c r="K22688" s="15">
        <v>116.73690000000001</v>
      </c>
    </row>
    <row r="22689" spans="9:11">
      <c r="I22689" s="15">
        <v>22634</v>
      </c>
      <c r="J22689" s="15">
        <v>65.637990000000002</v>
      </c>
      <c r="K22689" s="15">
        <v>127.0389</v>
      </c>
    </row>
    <row r="22690" spans="9:11">
      <c r="I22690" s="15">
        <v>22635</v>
      </c>
      <c r="J22690" s="15">
        <v>68.382260000000002</v>
      </c>
      <c r="K22690" s="15">
        <v>140.6609</v>
      </c>
    </row>
    <row r="22691" spans="9:11">
      <c r="I22691" s="15">
        <v>22636</v>
      </c>
      <c r="J22691" s="15">
        <v>65.644000000000005</v>
      </c>
      <c r="K22691" s="15">
        <v>134.9545</v>
      </c>
    </row>
    <row r="22692" spans="9:11">
      <c r="I22692" s="15">
        <v>22637</v>
      </c>
      <c r="J22692" s="15">
        <v>69.68159</v>
      </c>
      <c r="K22692" s="15">
        <v>129.24100000000001</v>
      </c>
    </row>
    <row r="22693" spans="9:11">
      <c r="I22693" s="15">
        <v>22638</v>
      </c>
      <c r="J22693" s="15">
        <v>69.479129999999998</v>
      </c>
      <c r="K22693" s="15">
        <v>151.50389999999999</v>
      </c>
    </row>
    <row r="22694" spans="9:11">
      <c r="I22694" s="15">
        <v>22639</v>
      </c>
      <c r="J22694" s="15">
        <v>72.959869999999995</v>
      </c>
      <c r="K22694" s="15">
        <v>156.0008</v>
      </c>
    </row>
    <row r="22695" spans="9:11">
      <c r="I22695" s="15">
        <v>22640</v>
      </c>
      <c r="J22695" s="15">
        <v>69.564840000000004</v>
      </c>
      <c r="K22695" s="15">
        <v>129.0326</v>
      </c>
    </row>
    <row r="22696" spans="9:11">
      <c r="I22696" s="15">
        <v>22641</v>
      </c>
      <c r="J22696" s="15">
        <v>70.696650000000005</v>
      </c>
      <c r="K22696" s="15">
        <v>130.411</v>
      </c>
    </row>
    <row r="22697" spans="9:11">
      <c r="I22697" s="15">
        <v>22642</v>
      </c>
      <c r="J22697" s="15">
        <v>66.565299999999993</v>
      </c>
      <c r="K22697" s="15">
        <v>130.95230000000001</v>
      </c>
    </row>
    <row r="22698" spans="9:11">
      <c r="I22698" s="15">
        <v>22643</v>
      </c>
      <c r="J22698" s="15">
        <v>66.072500000000005</v>
      </c>
      <c r="K22698" s="15">
        <v>113.1841</v>
      </c>
    </row>
    <row r="22699" spans="9:11">
      <c r="I22699" s="15">
        <v>22644</v>
      </c>
      <c r="J22699" s="15">
        <v>68.682019999999994</v>
      </c>
      <c r="K22699" s="15">
        <v>131.76410000000001</v>
      </c>
    </row>
    <row r="22700" spans="9:11">
      <c r="I22700" s="15">
        <v>22645</v>
      </c>
      <c r="J22700" s="15">
        <v>64.483199999999997</v>
      </c>
      <c r="K22700" s="15">
        <v>117.5189</v>
      </c>
    </row>
    <row r="22701" spans="9:11">
      <c r="I22701" s="15">
        <v>22646</v>
      </c>
      <c r="J22701" s="15">
        <v>66.849689999999995</v>
      </c>
      <c r="K22701" s="15">
        <v>112.04689999999999</v>
      </c>
    </row>
    <row r="22702" spans="9:11">
      <c r="I22702" s="15">
        <v>22647</v>
      </c>
      <c r="J22702" s="15">
        <v>66.682270000000003</v>
      </c>
      <c r="K22702" s="15">
        <v>105.16670000000001</v>
      </c>
    </row>
    <row r="22703" spans="9:11">
      <c r="I22703" s="15">
        <v>22648</v>
      </c>
      <c r="J22703" s="15">
        <v>68.654610000000005</v>
      </c>
      <c r="K22703" s="15">
        <v>122.6123</v>
      </c>
    </row>
    <row r="22704" spans="9:11">
      <c r="I22704" s="15">
        <v>22649</v>
      </c>
      <c r="J22704" s="15">
        <v>69.721950000000007</v>
      </c>
      <c r="K22704" s="15">
        <v>118.07980000000001</v>
      </c>
    </row>
    <row r="22705" spans="9:11">
      <c r="I22705" s="15">
        <v>22650</v>
      </c>
      <c r="J22705" s="15">
        <v>69.397890000000004</v>
      </c>
      <c r="K22705" s="15">
        <v>117.1566</v>
      </c>
    </row>
    <row r="22706" spans="9:11">
      <c r="I22706" s="15">
        <v>22651</v>
      </c>
      <c r="J22706" s="15">
        <v>70.610820000000004</v>
      </c>
      <c r="K22706" s="15">
        <v>125.1074</v>
      </c>
    </row>
    <row r="22707" spans="9:11">
      <c r="I22707" s="15">
        <v>22652</v>
      </c>
      <c r="J22707" s="15">
        <v>66.223579999999998</v>
      </c>
      <c r="K22707" s="15">
        <v>110.4053</v>
      </c>
    </row>
    <row r="22708" spans="9:11">
      <c r="I22708" s="15">
        <v>22653</v>
      </c>
      <c r="J22708" s="15">
        <v>70.310990000000004</v>
      </c>
      <c r="K22708" s="15">
        <v>126.75490000000001</v>
      </c>
    </row>
    <row r="22709" spans="9:11">
      <c r="I22709" s="15">
        <v>22654</v>
      </c>
      <c r="J22709" s="15">
        <v>68.852819999999994</v>
      </c>
      <c r="K22709" s="15">
        <v>134.35749999999999</v>
      </c>
    </row>
    <row r="22710" spans="9:11">
      <c r="I22710" s="15">
        <v>22655</v>
      </c>
      <c r="J22710" s="15">
        <v>69.848269999999999</v>
      </c>
      <c r="K22710" s="15">
        <v>129.81229999999999</v>
      </c>
    </row>
    <row r="22711" spans="9:11">
      <c r="I22711" s="15">
        <v>22656</v>
      </c>
      <c r="J22711" s="15">
        <v>69.803820000000002</v>
      </c>
      <c r="K22711" s="15">
        <v>120.1583</v>
      </c>
    </row>
    <row r="22712" spans="9:11">
      <c r="I22712" s="15">
        <v>22657</v>
      </c>
      <c r="J22712" s="15">
        <v>66.797190000000001</v>
      </c>
      <c r="K22712" s="15">
        <v>113.3404</v>
      </c>
    </row>
    <row r="22713" spans="9:11">
      <c r="I22713" s="15">
        <v>22658</v>
      </c>
      <c r="J22713" s="15">
        <v>68.782340000000005</v>
      </c>
      <c r="K22713" s="15">
        <v>136.13640000000001</v>
      </c>
    </row>
    <row r="22714" spans="9:11">
      <c r="I22714" s="15">
        <v>22659</v>
      </c>
      <c r="J22714" s="15">
        <v>68.630420000000001</v>
      </c>
      <c r="K22714" s="15">
        <v>142.01900000000001</v>
      </c>
    </row>
    <row r="22715" spans="9:11">
      <c r="I22715" s="15">
        <v>22660</v>
      </c>
      <c r="J22715" s="15">
        <v>67.063820000000007</v>
      </c>
      <c r="K22715" s="15">
        <v>138.7234</v>
      </c>
    </row>
    <row r="22716" spans="9:11">
      <c r="I22716" s="15">
        <v>22661</v>
      </c>
      <c r="J22716" s="15">
        <v>66.473690000000005</v>
      </c>
      <c r="K22716" s="15">
        <v>111.64709999999999</v>
      </c>
    </row>
    <row r="22717" spans="9:11">
      <c r="I22717" s="15">
        <v>22662</v>
      </c>
      <c r="J22717" s="15">
        <v>67.067800000000005</v>
      </c>
      <c r="K22717" s="15">
        <v>121.6606</v>
      </c>
    </row>
    <row r="22718" spans="9:11">
      <c r="I22718" s="15">
        <v>22663</v>
      </c>
      <c r="J22718" s="15">
        <v>70.53877</v>
      </c>
      <c r="K22718" s="15">
        <v>153.2208</v>
      </c>
    </row>
    <row r="22719" spans="9:11">
      <c r="I22719" s="15">
        <v>22664</v>
      </c>
      <c r="J22719" s="15">
        <v>69.153689999999997</v>
      </c>
      <c r="K22719" s="15">
        <v>123.99760000000001</v>
      </c>
    </row>
    <row r="22720" spans="9:11">
      <c r="I22720" s="15">
        <v>22665</v>
      </c>
      <c r="J22720" s="15">
        <v>66.294979999999995</v>
      </c>
      <c r="K22720" s="15">
        <v>125.38379999999999</v>
      </c>
    </row>
    <row r="22721" spans="9:11">
      <c r="I22721" s="15">
        <v>22666</v>
      </c>
      <c r="J22721" s="15">
        <v>66.872559999999993</v>
      </c>
      <c r="K22721" s="15">
        <v>133.81</v>
      </c>
    </row>
    <row r="22722" spans="9:11">
      <c r="I22722" s="15">
        <v>22667</v>
      </c>
      <c r="J22722" s="15">
        <v>67.125439999999998</v>
      </c>
      <c r="K22722" s="15">
        <v>134.58969999999999</v>
      </c>
    </row>
    <row r="22723" spans="9:11">
      <c r="I22723" s="15">
        <v>22668</v>
      </c>
      <c r="J22723" s="15">
        <v>69.569090000000003</v>
      </c>
      <c r="K22723" s="15">
        <v>131.9905</v>
      </c>
    </row>
    <row r="22724" spans="9:11">
      <c r="I22724" s="15">
        <v>22669</v>
      </c>
      <c r="J22724" s="15">
        <v>67.031739999999999</v>
      </c>
      <c r="K22724" s="15">
        <v>136.702</v>
      </c>
    </row>
    <row r="22725" spans="9:11">
      <c r="I22725" s="15">
        <v>22670</v>
      </c>
      <c r="J22725" s="15">
        <v>66.496799999999993</v>
      </c>
      <c r="K22725" s="15">
        <v>127.9662</v>
      </c>
    </row>
    <row r="22726" spans="9:11">
      <c r="I22726" s="15">
        <v>22671</v>
      </c>
      <c r="J22726" s="15">
        <v>67.555599999999998</v>
      </c>
      <c r="K22726" s="15">
        <v>109.12439999999999</v>
      </c>
    </row>
    <row r="22727" spans="9:11">
      <c r="I22727" s="15">
        <v>22672</v>
      </c>
      <c r="J22727" s="15">
        <v>67.93723</v>
      </c>
      <c r="K22727" s="15">
        <v>149.1814</v>
      </c>
    </row>
    <row r="22728" spans="9:11">
      <c r="I22728" s="15">
        <v>22673</v>
      </c>
      <c r="J22728" s="15">
        <v>66.27955</v>
      </c>
      <c r="K22728" s="15">
        <v>131.2398</v>
      </c>
    </row>
    <row r="22729" spans="9:11">
      <c r="I22729" s="15">
        <v>22674</v>
      </c>
      <c r="J22729" s="15">
        <v>70.083449999999999</v>
      </c>
      <c r="K22729" s="15">
        <v>127.6921</v>
      </c>
    </row>
    <row r="22730" spans="9:11">
      <c r="I22730" s="15">
        <v>22675</v>
      </c>
      <c r="J22730" s="15">
        <v>67.355580000000003</v>
      </c>
      <c r="K22730" s="15">
        <v>112.02679999999999</v>
      </c>
    </row>
    <row r="22731" spans="9:11">
      <c r="I22731" s="15">
        <v>22676</v>
      </c>
      <c r="J22731" s="15">
        <v>64.761290000000002</v>
      </c>
      <c r="K22731" s="15">
        <v>135.32400000000001</v>
      </c>
    </row>
    <row r="22732" spans="9:11">
      <c r="I22732" s="15">
        <v>22677</v>
      </c>
      <c r="J22732" s="15">
        <v>69.372960000000006</v>
      </c>
      <c r="K22732" s="15">
        <v>119.6408</v>
      </c>
    </row>
    <row r="22733" spans="9:11">
      <c r="I22733" s="15">
        <v>22678</v>
      </c>
      <c r="J22733" s="15">
        <v>68.955010000000001</v>
      </c>
      <c r="K22733" s="15">
        <v>122.0693</v>
      </c>
    </row>
    <row r="22734" spans="9:11">
      <c r="I22734" s="15">
        <v>22679</v>
      </c>
      <c r="J22734" s="15">
        <v>67.904650000000004</v>
      </c>
      <c r="K22734" s="15">
        <v>120.3374</v>
      </c>
    </row>
    <row r="22735" spans="9:11">
      <c r="I22735" s="15">
        <v>22680</v>
      </c>
      <c r="J22735" s="15">
        <v>66.711240000000004</v>
      </c>
      <c r="K22735" s="15">
        <v>117.9071</v>
      </c>
    </row>
    <row r="22736" spans="9:11">
      <c r="I22736" s="15">
        <v>22681</v>
      </c>
      <c r="J22736" s="15">
        <v>65.768969999999996</v>
      </c>
      <c r="K22736" s="15">
        <v>119.6472</v>
      </c>
    </row>
    <row r="22737" spans="9:11">
      <c r="I22737" s="15">
        <v>22682</v>
      </c>
      <c r="J22737" s="15">
        <v>69.749970000000005</v>
      </c>
      <c r="K22737" s="15">
        <v>139.89940000000001</v>
      </c>
    </row>
    <row r="22738" spans="9:11">
      <c r="I22738" s="15">
        <v>22683</v>
      </c>
      <c r="J22738" s="15">
        <v>68.417540000000002</v>
      </c>
      <c r="K22738" s="15">
        <v>144.6354</v>
      </c>
    </row>
    <row r="22739" spans="9:11">
      <c r="I22739" s="15">
        <v>22684</v>
      </c>
      <c r="J22739" s="15">
        <v>70.483649999999997</v>
      </c>
      <c r="K22739" s="15">
        <v>141.23869999999999</v>
      </c>
    </row>
    <row r="22740" spans="9:11">
      <c r="I22740" s="15">
        <v>22685</v>
      </c>
      <c r="J22740" s="15">
        <v>68.699470000000005</v>
      </c>
      <c r="K22740" s="15">
        <v>126.1275</v>
      </c>
    </row>
    <row r="22741" spans="9:11">
      <c r="I22741" s="15">
        <v>22686</v>
      </c>
      <c r="J22741" s="15">
        <v>67.915440000000004</v>
      </c>
      <c r="K22741" s="15">
        <v>139.31440000000001</v>
      </c>
    </row>
    <row r="22742" spans="9:11">
      <c r="I22742" s="15">
        <v>22687</v>
      </c>
      <c r="J22742" s="15">
        <v>64.26003</v>
      </c>
      <c r="K22742" s="15">
        <v>138.89670000000001</v>
      </c>
    </row>
    <row r="22743" spans="9:11">
      <c r="I22743" s="15">
        <v>22688</v>
      </c>
      <c r="J22743" s="15">
        <v>69.465490000000003</v>
      </c>
      <c r="K22743" s="15">
        <v>139.5814</v>
      </c>
    </row>
    <row r="22744" spans="9:11">
      <c r="I22744" s="15">
        <v>22689</v>
      </c>
      <c r="J22744" s="15">
        <v>72.003860000000003</v>
      </c>
      <c r="K22744" s="15">
        <v>126.90349999999999</v>
      </c>
    </row>
    <row r="22745" spans="9:11">
      <c r="I22745" s="15">
        <v>22690</v>
      </c>
      <c r="J22745" s="15">
        <v>68.508870000000002</v>
      </c>
      <c r="K22745" s="15">
        <v>137.5104</v>
      </c>
    </row>
    <row r="22746" spans="9:11">
      <c r="I22746" s="15">
        <v>22691</v>
      </c>
      <c r="J22746" s="15">
        <v>68.678600000000003</v>
      </c>
      <c r="K22746" s="15">
        <v>148.85900000000001</v>
      </c>
    </row>
    <row r="22747" spans="9:11">
      <c r="I22747" s="15">
        <v>22692</v>
      </c>
      <c r="J22747" s="15">
        <v>69.898949999999999</v>
      </c>
      <c r="K22747" s="15">
        <v>128.7758</v>
      </c>
    </row>
    <row r="22748" spans="9:11">
      <c r="I22748" s="15">
        <v>22693</v>
      </c>
      <c r="J22748" s="15">
        <v>68.571380000000005</v>
      </c>
      <c r="K22748" s="15">
        <v>138.3081</v>
      </c>
    </row>
    <row r="22749" spans="9:11">
      <c r="I22749" s="15">
        <v>22694</v>
      </c>
      <c r="J22749" s="15">
        <v>68.970249999999993</v>
      </c>
      <c r="K22749" s="15">
        <v>144.24619999999999</v>
      </c>
    </row>
    <row r="22750" spans="9:11">
      <c r="I22750" s="15">
        <v>22695</v>
      </c>
      <c r="J22750" s="15">
        <v>68.347179999999994</v>
      </c>
      <c r="K22750" s="15">
        <v>115.801</v>
      </c>
    </row>
    <row r="22751" spans="9:11">
      <c r="I22751" s="15">
        <v>22696</v>
      </c>
      <c r="J22751" s="15">
        <v>72.389930000000007</v>
      </c>
      <c r="K22751" s="15">
        <v>135.65199999999999</v>
      </c>
    </row>
    <row r="22752" spans="9:11">
      <c r="I22752" s="15">
        <v>22697</v>
      </c>
      <c r="J22752" s="15">
        <v>70.205780000000004</v>
      </c>
      <c r="K22752" s="15">
        <v>142.97110000000001</v>
      </c>
    </row>
    <row r="22753" spans="9:11">
      <c r="I22753" s="15">
        <v>22698</v>
      </c>
      <c r="J22753" s="15">
        <v>69.75085</v>
      </c>
      <c r="K22753" s="15">
        <v>129.6653</v>
      </c>
    </row>
    <row r="22754" spans="9:11">
      <c r="I22754" s="15">
        <v>22699</v>
      </c>
      <c r="J22754" s="15">
        <v>64.091939999999994</v>
      </c>
      <c r="K22754" s="15">
        <v>119.3224</v>
      </c>
    </row>
    <row r="22755" spans="9:11">
      <c r="I22755" s="15">
        <v>22700</v>
      </c>
      <c r="J22755" s="15">
        <v>71.432659999999998</v>
      </c>
      <c r="K22755" s="15">
        <v>131.44540000000001</v>
      </c>
    </row>
    <row r="22756" spans="9:11">
      <c r="I22756" s="15">
        <v>22701</v>
      </c>
      <c r="J22756" s="15">
        <v>67.372240000000005</v>
      </c>
      <c r="K22756" s="15">
        <v>135.88290000000001</v>
      </c>
    </row>
    <row r="22757" spans="9:11">
      <c r="I22757" s="15">
        <v>22702</v>
      </c>
      <c r="J22757" s="15">
        <v>66.333479999999994</v>
      </c>
      <c r="K22757" s="15">
        <v>126.2756</v>
      </c>
    </row>
    <row r="22758" spans="9:11">
      <c r="I22758" s="15">
        <v>22703</v>
      </c>
      <c r="J22758" s="15">
        <v>65.956230000000005</v>
      </c>
      <c r="K22758" s="15">
        <v>109.4862</v>
      </c>
    </row>
    <row r="22759" spans="9:11">
      <c r="I22759" s="15">
        <v>22704</v>
      </c>
      <c r="J22759" s="15">
        <v>69.418660000000003</v>
      </c>
      <c r="K22759" s="15">
        <v>129.07339999999999</v>
      </c>
    </row>
    <row r="22760" spans="9:11">
      <c r="I22760" s="15">
        <v>22705</v>
      </c>
      <c r="J22760" s="15">
        <v>66.288430000000005</v>
      </c>
      <c r="K22760" s="15">
        <v>108.9547</v>
      </c>
    </row>
    <row r="22761" spans="9:11">
      <c r="I22761" s="15">
        <v>22706</v>
      </c>
      <c r="J22761" s="15">
        <v>71.466650000000001</v>
      </c>
      <c r="K22761" s="15">
        <v>149.70740000000001</v>
      </c>
    </row>
    <row r="22762" spans="9:11">
      <c r="I22762" s="15">
        <v>22707</v>
      </c>
      <c r="J22762" s="15">
        <v>71.511520000000004</v>
      </c>
      <c r="K22762" s="15">
        <v>132.7706</v>
      </c>
    </row>
    <row r="22763" spans="9:11">
      <c r="I22763" s="15">
        <v>22708</v>
      </c>
      <c r="J22763" s="15">
        <v>69.247709999999998</v>
      </c>
      <c r="K22763" s="15">
        <v>121.9716</v>
      </c>
    </row>
    <row r="22764" spans="9:11">
      <c r="I22764" s="15">
        <v>22709</v>
      </c>
      <c r="J22764" s="15">
        <v>69.531769999999995</v>
      </c>
      <c r="K22764" s="15">
        <v>144.40029999999999</v>
      </c>
    </row>
    <row r="22765" spans="9:11">
      <c r="I22765" s="15">
        <v>22710</v>
      </c>
      <c r="J22765" s="15">
        <v>67.223020000000005</v>
      </c>
      <c r="K22765" s="15">
        <v>103.2602</v>
      </c>
    </row>
    <row r="22766" spans="9:11">
      <c r="I22766" s="15">
        <v>22711</v>
      </c>
      <c r="J22766" s="15">
        <v>67.931349999999995</v>
      </c>
      <c r="K22766" s="15">
        <v>129.3014</v>
      </c>
    </row>
    <row r="22767" spans="9:11">
      <c r="I22767" s="15">
        <v>22712</v>
      </c>
      <c r="J22767" s="15">
        <v>66.474109999999996</v>
      </c>
      <c r="K22767" s="15">
        <v>124.7407</v>
      </c>
    </row>
    <row r="22768" spans="9:11">
      <c r="I22768" s="15">
        <v>22713</v>
      </c>
      <c r="J22768" s="15">
        <v>68.316749999999999</v>
      </c>
      <c r="K22768" s="15">
        <v>139.71299999999999</v>
      </c>
    </row>
    <row r="22769" spans="9:11">
      <c r="I22769" s="15">
        <v>22714</v>
      </c>
      <c r="J22769" s="15">
        <v>73.354039999999998</v>
      </c>
      <c r="K22769" s="15">
        <v>150.7569</v>
      </c>
    </row>
    <row r="22770" spans="9:11">
      <c r="I22770" s="15">
        <v>22715</v>
      </c>
      <c r="J22770" s="15">
        <v>67.46996</v>
      </c>
      <c r="K22770" s="15">
        <v>125.8104</v>
      </c>
    </row>
    <row r="22771" spans="9:11">
      <c r="I22771" s="15">
        <v>22716</v>
      </c>
      <c r="J22771" s="15">
        <v>68.762079999999997</v>
      </c>
      <c r="K22771" s="15">
        <v>145.36680000000001</v>
      </c>
    </row>
    <row r="22772" spans="9:11">
      <c r="I22772" s="15">
        <v>22717</v>
      </c>
      <c r="J22772" s="15">
        <v>66.093770000000006</v>
      </c>
      <c r="K22772" s="15">
        <v>139.3107</v>
      </c>
    </row>
    <row r="22773" spans="9:11">
      <c r="I22773" s="15">
        <v>22718</v>
      </c>
      <c r="J22773" s="15">
        <v>67.450040000000001</v>
      </c>
      <c r="K22773" s="15">
        <v>123.2179</v>
      </c>
    </row>
    <row r="22774" spans="9:11">
      <c r="I22774" s="15">
        <v>22719</v>
      </c>
      <c r="J22774" s="15">
        <v>67.814800000000005</v>
      </c>
      <c r="K22774" s="15">
        <v>123.4598</v>
      </c>
    </row>
    <row r="22775" spans="9:11">
      <c r="I22775" s="15">
        <v>22720</v>
      </c>
      <c r="J22775" s="15">
        <v>67.348770000000002</v>
      </c>
      <c r="K22775" s="15">
        <v>126.6511</v>
      </c>
    </row>
    <row r="22776" spans="9:11">
      <c r="I22776" s="15">
        <v>22721</v>
      </c>
      <c r="J22776" s="15">
        <v>71.092929999999996</v>
      </c>
      <c r="K22776" s="15">
        <v>136.70070000000001</v>
      </c>
    </row>
    <row r="22777" spans="9:11">
      <c r="I22777" s="15">
        <v>22722</v>
      </c>
      <c r="J22777" s="15">
        <v>66.02176</v>
      </c>
      <c r="K22777" s="15">
        <v>142.9777</v>
      </c>
    </row>
    <row r="22778" spans="9:11">
      <c r="I22778" s="15">
        <v>22723</v>
      </c>
      <c r="J22778" s="15">
        <v>66.60069</v>
      </c>
      <c r="K22778" s="15">
        <v>127.98690000000001</v>
      </c>
    </row>
    <row r="22779" spans="9:11">
      <c r="I22779" s="15">
        <v>22724</v>
      </c>
      <c r="J22779" s="15">
        <v>69.932820000000007</v>
      </c>
      <c r="K22779" s="15">
        <v>138.01669999999999</v>
      </c>
    </row>
    <row r="22780" spans="9:11">
      <c r="I22780" s="15">
        <v>22725</v>
      </c>
      <c r="J22780" s="15">
        <v>68.7928</v>
      </c>
      <c r="K22780" s="15">
        <v>138.5455</v>
      </c>
    </row>
    <row r="22781" spans="9:11">
      <c r="I22781" s="15">
        <v>22726</v>
      </c>
      <c r="J22781" s="15">
        <v>65.98657</v>
      </c>
      <c r="K22781" s="15">
        <v>111.6272</v>
      </c>
    </row>
    <row r="22782" spans="9:11">
      <c r="I22782" s="15">
        <v>22727</v>
      </c>
      <c r="J22782" s="15">
        <v>66.966579999999993</v>
      </c>
      <c r="K22782" s="15">
        <v>125.4782</v>
      </c>
    </row>
    <row r="22783" spans="9:11">
      <c r="I22783" s="15">
        <v>22728</v>
      </c>
      <c r="J22783" s="15">
        <v>68.025710000000004</v>
      </c>
      <c r="K22783" s="15">
        <v>120.8518</v>
      </c>
    </row>
    <row r="22784" spans="9:11">
      <c r="I22784" s="15">
        <v>22729</v>
      </c>
      <c r="J22784" s="15">
        <v>67.766580000000005</v>
      </c>
      <c r="K22784" s="15">
        <v>132.3844</v>
      </c>
    </row>
    <row r="22785" spans="9:11">
      <c r="I22785" s="15">
        <v>22730</v>
      </c>
      <c r="J22785" s="15">
        <v>71.683620000000005</v>
      </c>
      <c r="K22785" s="15">
        <v>121.7687</v>
      </c>
    </row>
    <row r="22786" spans="9:11">
      <c r="I22786" s="15">
        <v>22731</v>
      </c>
      <c r="J22786" s="15">
        <v>68.132840000000002</v>
      </c>
      <c r="K22786" s="15">
        <v>137.31299999999999</v>
      </c>
    </row>
    <row r="22787" spans="9:11">
      <c r="I22787" s="15">
        <v>22732</v>
      </c>
      <c r="J22787" s="15">
        <v>66.949590000000001</v>
      </c>
      <c r="K22787" s="15">
        <v>124.8775</v>
      </c>
    </row>
    <row r="22788" spans="9:11">
      <c r="I22788" s="15">
        <v>22733</v>
      </c>
      <c r="J22788" s="15">
        <v>68.599260000000001</v>
      </c>
      <c r="K22788" s="15">
        <v>130.12200000000001</v>
      </c>
    </row>
    <row r="22789" spans="9:11">
      <c r="I22789" s="15">
        <v>22734</v>
      </c>
      <c r="J22789" s="15">
        <v>68.174040000000005</v>
      </c>
      <c r="K22789" s="15">
        <v>138.47229999999999</v>
      </c>
    </row>
    <row r="22790" spans="9:11">
      <c r="I22790" s="15">
        <v>22735</v>
      </c>
      <c r="J22790" s="15">
        <v>65.949690000000004</v>
      </c>
      <c r="K22790" s="15">
        <v>128.66229999999999</v>
      </c>
    </row>
    <row r="22791" spans="9:11">
      <c r="I22791" s="15">
        <v>22736</v>
      </c>
      <c r="J22791" s="15">
        <v>67.780379999999994</v>
      </c>
      <c r="K22791" s="15">
        <v>145.0523</v>
      </c>
    </row>
    <row r="22792" spans="9:11">
      <c r="I22792" s="15">
        <v>22737</v>
      </c>
      <c r="J22792" s="15">
        <v>69.162289999999999</v>
      </c>
      <c r="K22792" s="15">
        <v>133.49770000000001</v>
      </c>
    </row>
    <row r="22793" spans="9:11">
      <c r="I22793" s="15">
        <v>22738</v>
      </c>
      <c r="J22793" s="15">
        <v>68.844949999999997</v>
      </c>
      <c r="K22793" s="15">
        <v>135.04730000000001</v>
      </c>
    </row>
    <row r="22794" spans="9:11">
      <c r="I22794" s="15">
        <v>22739</v>
      </c>
      <c r="J22794" s="15">
        <v>62.875929999999997</v>
      </c>
      <c r="K22794" s="15">
        <v>87.804169999999999</v>
      </c>
    </row>
    <row r="22795" spans="9:11">
      <c r="I22795" s="15">
        <v>22740</v>
      </c>
      <c r="J22795" s="15">
        <v>65.388310000000004</v>
      </c>
      <c r="K22795" s="15">
        <v>114.5963</v>
      </c>
    </row>
    <row r="22796" spans="9:11">
      <c r="I22796" s="15">
        <v>22741</v>
      </c>
      <c r="J22796" s="15">
        <v>69.618520000000004</v>
      </c>
      <c r="K22796" s="15">
        <v>138.18600000000001</v>
      </c>
    </row>
    <row r="22797" spans="9:11">
      <c r="I22797" s="15">
        <v>22742</v>
      </c>
      <c r="J22797" s="15">
        <v>68.482050000000001</v>
      </c>
      <c r="K22797" s="15">
        <v>117.8466</v>
      </c>
    </row>
    <row r="22798" spans="9:11">
      <c r="I22798" s="15">
        <v>22743</v>
      </c>
      <c r="J22798" s="15">
        <v>64.110489999999999</v>
      </c>
      <c r="K22798" s="15">
        <v>120.9648</v>
      </c>
    </row>
    <row r="22799" spans="9:11">
      <c r="I22799" s="15">
        <v>22744</v>
      </c>
      <c r="J22799" s="15">
        <v>69.879840000000002</v>
      </c>
      <c r="K22799" s="15">
        <v>144.64789999999999</v>
      </c>
    </row>
    <row r="22800" spans="9:11">
      <c r="I22800" s="15">
        <v>22745</v>
      </c>
      <c r="J22800" s="15">
        <v>67.767349999999993</v>
      </c>
      <c r="K22800" s="15">
        <v>124.52419999999999</v>
      </c>
    </row>
    <row r="22801" spans="9:11">
      <c r="I22801" s="15">
        <v>22746</v>
      </c>
      <c r="J22801" s="15">
        <v>67.354510000000005</v>
      </c>
      <c r="K22801" s="15">
        <v>131.09299999999999</v>
      </c>
    </row>
    <row r="22802" spans="9:11">
      <c r="I22802" s="15">
        <v>22747</v>
      </c>
      <c r="J22802" s="15">
        <v>70.003469999999993</v>
      </c>
      <c r="K22802" s="15">
        <v>141.6283</v>
      </c>
    </row>
    <row r="22803" spans="9:11">
      <c r="I22803" s="15">
        <v>22748</v>
      </c>
      <c r="J22803" s="15">
        <v>67.781999999999996</v>
      </c>
      <c r="K22803" s="15">
        <v>128.6523</v>
      </c>
    </row>
    <row r="22804" spans="9:11">
      <c r="I22804" s="15">
        <v>22749</v>
      </c>
      <c r="J22804" s="15">
        <v>70.913929999999993</v>
      </c>
      <c r="K22804" s="15">
        <v>133.81960000000001</v>
      </c>
    </row>
    <row r="22805" spans="9:11">
      <c r="I22805" s="15">
        <v>22750</v>
      </c>
      <c r="J22805" s="15">
        <v>65.724000000000004</v>
      </c>
      <c r="K22805" s="15">
        <v>116.89749999999999</v>
      </c>
    </row>
    <row r="22806" spans="9:11">
      <c r="I22806" s="15">
        <v>22751</v>
      </c>
      <c r="J22806" s="15">
        <v>69.411389999999997</v>
      </c>
      <c r="K22806" s="15">
        <v>111.6991</v>
      </c>
    </row>
    <row r="22807" spans="9:11">
      <c r="I22807" s="15">
        <v>22752</v>
      </c>
      <c r="J22807" s="15">
        <v>67.936819999999997</v>
      </c>
      <c r="K22807" s="15">
        <v>132.68350000000001</v>
      </c>
    </row>
    <row r="22808" spans="9:11">
      <c r="I22808" s="15">
        <v>22753</v>
      </c>
      <c r="J22808" s="15">
        <v>68.584549999999993</v>
      </c>
      <c r="K22808" s="15">
        <v>127.992</v>
      </c>
    </row>
    <row r="22809" spans="9:11">
      <c r="I22809" s="15">
        <v>22754</v>
      </c>
      <c r="J22809" s="15">
        <v>69.505390000000006</v>
      </c>
      <c r="K22809" s="15">
        <v>133.2801</v>
      </c>
    </row>
    <row r="22810" spans="9:11">
      <c r="I22810" s="15">
        <v>22755</v>
      </c>
      <c r="J22810" s="15">
        <v>68.949039999999997</v>
      </c>
      <c r="K22810" s="15">
        <v>128.25919999999999</v>
      </c>
    </row>
    <row r="22811" spans="9:11">
      <c r="I22811" s="15">
        <v>22756</v>
      </c>
      <c r="J22811" s="15">
        <v>66.667850000000001</v>
      </c>
      <c r="K22811" s="15">
        <v>137.96870000000001</v>
      </c>
    </row>
    <row r="22812" spans="9:11">
      <c r="I22812" s="15">
        <v>22757</v>
      </c>
      <c r="J22812" s="15">
        <v>66.401169999999993</v>
      </c>
      <c r="K22812" s="15">
        <v>126.7388</v>
      </c>
    </row>
    <row r="22813" spans="9:11">
      <c r="I22813" s="15">
        <v>22758</v>
      </c>
      <c r="J22813" s="15">
        <v>64.447640000000007</v>
      </c>
      <c r="K22813" s="15">
        <v>114.5613</v>
      </c>
    </row>
    <row r="22814" spans="9:11">
      <c r="I22814" s="15">
        <v>22759</v>
      </c>
      <c r="J22814" s="15">
        <v>70.690150000000003</v>
      </c>
      <c r="K22814" s="15">
        <v>129.7884</v>
      </c>
    </row>
    <row r="22815" spans="9:11">
      <c r="I22815" s="15">
        <v>22760</v>
      </c>
      <c r="J22815" s="15">
        <v>68.25112</v>
      </c>
      <c r="K22815" s="15">
        <v>128.01349999999999</v>
      </c>
    </row>
    <row r="22816" spans="9:11">
      <c r="I22816" s="15">
        <v>22761</v>
      </c>
      <c r="J22816" s="15">
        <v>67.447299999999998</v>
      </c>
      <c r="K22816" s="15">
        <v>139.97569999999999</v>
      </c>
    </row>
    <row r="22817" spans="9:11">
      <c r="I22817" s="15">
        <v>22762</v>
      </c>
      <c r="J22817" s="15">
        <v>65.36833</v>
      </c>
      <c r="K22817" s="15">
        <v>136.68260000000001</v>
      </c>
    </row>
    <row r="22818" spans="9:11">
      <c r="I22818" s="15">
        <v>22763</v>
      </c>
      <c r="J22818" s="15">
        <v>67.341329999999999</v>
      </c>
      <c r="K22818" s="15">
        <v>133.50389999999999</v>
      </c>
    </row>
    <row r="22819" spans="9:11">
      <c r="I22819" s="15">
        <v>22764</v>
      </c>
      <c r="J22819" s="15">
        <v>66.464209999999994</v>
      </c>
      <c r="K22819" s="15">
        <v>123.71680000000001</v>
      </c>
    </row>
    <row r="22820" spans="9:11">
      <c r="I22820" s="15">
        <v>22765</v>
      </c>
      <c r="J22820" s="15">
        <v>69.824470000000005</v>
      </c>
      <c r="K22820" s="15">
        <v>127.4811</v>
      </c>
    </row>
    <row r="22821" spans="9:11">
      <c r="I22821" s="15">
        <v>22766</v>
      </c>
      <c r="J22821" s="15">
        <v>64.730670000000003</v>
      </c>
      <c r="K22821" s="15">
        <v>112.85039999999999</v>
      </c>
    </row>
    <row r="22822" spans="9:11">
      <c r="I22822" s="15">
        <v>22767</v>
      </c>
      <c r="J22822" s="15">
        <v>68.265780000000007</v>
      </c>
      <c r="K22822" s="15">
        <v>123.2698</v>
      </c>
    </row>
    <row r="22823" spans="9:11">
      <c r="I22823" s="15">
        <v>22768</v>
      </c>
      <c r="J22823" s="15">
        <v>68.955609999999993</v>
      </c>
      <c r="K22823" s="15">
        <v>109.03919999999999</v>
      </c>
    </row>
    <row r="22824" spans="9:11">
      <c r="I22824" s="15">
        <v>22769</v>
      </c>
      <c r="J22824" s="15">
        <v>64.580860000000001</v>
      </c>
      <c r="K22824" s="15">
        <v>119.146</v>
      </c>
    </row>
    <row r="22825" spans="9:11">
      <c r="I22825" s="15">
        <v>22770</v>
      </c>
      <c r="J22825" s="15">
        <v>74.198419999999999</v>
      </c>
      <c r="K22825" s="15">
        <v>141.6148</v>
      </c>
    </row>
    <row r="22826" spans="9:11">
      <c r="I22826" s="15">
        <v>22771</v>
      </c>
      <c r="J22826" s="15">
        <v>66.664400000000001</v>
      </c>
      <c r="K22826" s="15">
        <v>121.794</v>
      </c>
    </row>
    <row r="22827" spans="9:11">
      <c r="I22827" s="15">
        <v>22772</v>
      </c>
      <c r="J22827" s="15">
        <v>68.029579999999996</v>
      </c>
      <c r="K22827" s="15">
        <v>132.4556</v>
      </c>
    </row>
    <row r="22828" spans="9:11">
      <c r="I22828" s="15">
        <v>22773</v>
      </c>
      <c r="J22828" s="15">
        <v>69.799800000000005</v>
      </c>
      <c r="K22828" s="15">
        <v>152.48689999999999</v>
      </c>
    </row>
    <row r="22829" spans="9:11">
      <c r="I22829" s="15">
        <v>22774</v>
      </c>
      <c r="J22829" s="15">
        <v>68.710840000000005</v>
      </c>
      <c r="K22829" s="15">
        <v>119.4949</v>
      </c>
    </row>
    <row r="22830" spans="9:11">
      <c r="I22830" s="15">
        <v>22775</v>
      </c>
      <c r="J22830" s="15">
        <v>68.626990000000006</v>
      </c>
      <c r="K22830" s="15">
        <v>133.90880000000001</v>
      </c>
    </row>
    <row r="22831" spans="9:11">
      <c r="I22831" s="15">
        <v>22776</v>
      </c>
      <c r="J22831" s="15">
        <v>66.322230000000005</v>
      </c>
      <c r="K22831" s="15">
        <v>134.61670000000001</v>
      </c>
    </row>
    <row r="22832" spans="9:11">
      <c r="I22832" s="15">
        <v>22777</v>
      </c>
      <c r="J22832" s="15">
        <v>68.558549999999997</v>
      </c>
      <c r="K22832" s="15">
        <v>132.83109999999999</v>
      </c>
    </row>
    <row r="22833" spans="9:11">
      <c r="I22833" s="15">
        <v>22778</v>
      </c>
      <c r="J22833" s="15">
        <v>68.531409999999994</v>
      </c>
      <c r="K22833" s="15">
        <v>135.56610000000001</v>
      </c>
    </row>
    <row r="22834" spans="9:11">
      <c r="I22834" s="15">
        <v>22779</v>
      </c>
      <c r="J22834" s="15">
        <v>62.486890000000002</v>
      </c>
      <c r="K22834" s="15">
        <v>111.8165</v>
      </c>
    </row>
    <row r="22835" spans="9:11">
      <c r="I22835" s="15">
        <v>22780</v>
      </c>
      <c r="J22835" s="15">
        <v>68.007040000000003</v>
      </c>
      <c r="K22835" s="15">
        <v>110.0622</v>
      </c>
    </row>
    <row r="22836" spans="9:11">
      <c r="I22836" s="15">
        <v>22781</v>
      </c>
      <c r="J22836" s="15">
        <v>66.307839999999999</v>
      </c>
      <c r="K22836" s="15">
        <v>137.38140000000001</v>
      </c>
    </row>
    <row r="22837" spans="9:11">
      <c r="I22837" s="15">
        <v>22782</v>
      </c>
      <c r="J22837" s="15">
        <v>67.820809999999994</v>
      </c>
      <c r="K22837" s="15">
        <v>120.6221</v>
      </c>
    </row>
    <row r="22838" spans="9:11">
      <c r="I22838" s="15">
        <v>22783</v>
      </c>
      <c r="J22838" s="15">
        <v>67.839510000000004</v>
      </c>
      <c r="K22838" s="15">
        <v>133.19909999999999</v>
      </c>
    </row>
    <row r="22839" spans="9:11">
      <c r="I22839" s="15">
        <v>22784</v>
      </c>
      <c r="J22839" s="15">
        <v>69.590199999999996</v>
      </c>
      <c r="K22839" s="15">
        <v>111.5373</v>
      </c>
    </row>
    <row r="22840" spans="9:11">
      <c r="I22840" s="15">
        <v>22785</v>
      </c>
      <c r="J22840" s="15">
        <v>67.872110000000006</v>
      </c>
      <c r="K22840" s="15">
        <v>141.02780000000001</v>
      </c>
    </row>
    <row r="22841" spans="9:11">
      <c r="I22841" s="15">
        <v>22786</v>
      </c>
      <c r="J22841" s="15">
        <v>67.745829999999998</v>
      </c>
      <c r="K22841" s="15">
        <v>102.33710000000001</v>
      </c>
    </row>
    <row r="22842" spans="9:11">
      <c r="I22842" s="15">
        <v>22787</v>
      </c>
      <c r="J22842" s="15">
        <v>64.713880000000003</v>
      </c>
      <c r="K22842" s="15">
        <v>101.48569999999999</v>
      </c>
    </row>
    <row r="22843" spans="9:11">
      <c r="I22843" s="15">
        <v>22788</v>
      </c>
      <c r="J22843" s="15">
        <v>71.137590000000003</v>
      </c>
      <c r="K22843" s="15">
        <v>146.43520000000001</v>
      </c>
    </row>
    <row r="22844" spans="9:11">
      <c r="I22844" s="15">
        <v>22789</v>
      </c>
      <c r="J22844" s="15">
        <v>68.467820000000003</v>
      </c>
      <c r="K22844" s="15">
        <v>143.55510000000001</v>
      </c>
    </row>
    <row r="22845" spans="9:11">
      <c r="I22845" s="15">
        <v>22790</v>
      </c>
      <c r="J22845" s="15">
        <v>67.851699999999994</v>
      </c>
      <c r="K22845" s="15">
        <v>124.73090000000001</v>
      </c>
    </row>
    <row r="22846" spans="9:11">
      <c r="I22846" s="15">
        <v>22791</v>
      </c>
      <c r="J22846" s="15">
        <v>67.494560000000007</v>
      </c>
      <c r="K22846" s="15">
        <v>121.203</v>
      </c>
    </row>
    <row r="22847" spans="9:11">
      <c r="I22847" s="15">
        <v>22792</v>
      </c>
      <c r="J22847" s="15">
        <v>68.906829999999999</v>
      </c>
      <c r="K22847" s="15">
        <v>126.82250000000001</v>
      </c>
    </row>
    <row r="22848" spans="9:11">
      <c r="I22848" s="15">
        <v>22793</v>
      </c>
      <c r="J22848" s="15">
        <v>66.260909999999996</v>
      </c>
      <c r="K22848" s="15">
        <v>108.851</v>
      </c>
    </row>
    <row r="22849" spans="9:11">
      <c r="I22849" s="15">
        <v>22794</v>
      </c>
      <c r="J22849" s="15">
        <v>68.799869999999999</v>
      </c>
      <c r="K22849" s="15">
        <v>141.32040000000001</v>
      </c>
    </row>
    <row r="22850" spans="9:11">
      <c r="I22850" s="15">
        <v>22795</v>
      </c>
      <c r="J22850" s="15">
        <v>68.594179999999994</v>
      </c>
      <c r="K22850" s="15">
        <v>114.34439999999999</v>
      </c>
    </row>
    <row r="22851" spans="9:11">
      <c r="I22851" s="15">
        <v>22796</v>
      </c>
      <c r="J22851" s="15">
        <v>65.348230000000001</v>
      </c>
      <c r="K22851" s="15">
        <v>114.1506</v>
      </c>
    </row>
    <row r="22852" spans="9:11">
      <c r="I22852" s="15">
        <v>22797</v>
      </c>
      <c r="J22852" s="15">
        <v>69.428479999999993</v>
      </c>
      <c r="K22852" s="15">
        <v>141.89189999999999</v>
      </c>
    </row>
    <row r="22853" spans="9:11">
      <c r="I22853" s="15">
        <v>22798</v>
      </c>
      <c r="J22853" s="15">
        <v>71.124970000000005</v>
      </c>
      <c r="K22853" s="15">
        <v>141.14449999999999</v>
      </c>
    </row>
    <row r="22854" spans="9:11">
      <c r="I22854" s="15">
        <v>22799</v>
      </c>
      <c r="J22854" s="15">
        <v>67.559079999999994</v>
      </c>
      <c r="K22854" s="15">
        <v>122.9483</v>
      </c>
    </row>
    <row r="22855" spans="9:11">
      <c r="I22855" s="15">
        <v>22800</v>
      </c>
      <c r="J22855" s="15">
        <v>66.396000000000001</v>
      </c>
      <c r="K22855" s="15">
        <v>119.9881</v>
      </c>
    </row>
    <row r="22856" spans="9:11">
      <c r="I22856" s="15">
        <v>22801</v>
      </c>
      <c r="J22856" s="15">
        <v>68.622259999999997</v>
      </c>
      <c r="K22856" s="15">
        <v>119.503</v>
      </c>
    </row>
    <row r="22857" spans="9:11">
      <c r="I22857" s="15">
        <v>22802</v>
      </c>
      <c r="J22857" s="15">
        <v>67.724350000000001</v>
      </c>
      <c r="K22857" s="15">
        <v>136.78540000000001</v>
      </c>
    </row>
    <row r="22858" spans="9:11">
      <c r="I22858" s="15">
        <v>22803</v>
      </c>
      <c r="J22858" s="15">
        <v>68.474639999999994</v>
      </c>
      <c r="K22858" s="15">
        <v>123.3189</v>
      </c>
    </row>
    <row r="22859" spans="9:11">
      <c r="I22859" s="15">
        <v>22804</v>
      </c>
      <c r="J22859" s="15">
        <v>68.210359999999994</v>
      </c>
      <c r="K22859" s="15">
        <v>117.82250000000001</v>
      </c>
    </row>
    <row r="22860" spans="9:11">
      <c r="I22860" s="15">
        <v>22805</v>
      </c>
      <c r="J22860" s="15">
        <v>72.931730000000002</v>
      </c>
      <c r="K22860" s="15">
        <v>137.77350000000001</v>
      </c>
    </row>
    <row r="22861" spans="9:11">
      <c r="I22861" s="15">
        <v>22806</v>
      </c>
      <c r="J22861" s="15">
        <v>66.670289999999994</v>
      </c>
      <c r="K22861" s="15">
        <v>123.5324</v>
      </c>
    </row>
    <row r="22862" spans="9:11">
      <c r="I22862" s="15">
        <v>22807</v>
      </c>
      <c r="J22862" s="15">
        <v>69.466179999999994</v>
      </c>
      <c r="K22862" s="15">
        <v>133.06780000000001</v>
      </c>
    </row>
    <row r="22863" spans="9:11">
      <c r="I22863" s="15">
        <v>22808</v>
      </c>
      <c r="J22863" s="15">
        <v>69.704220000000007</v>
      </c>
      <c r="K22863" s="15">
        <v>116.2886</v>
      </c>
    </row>
    <row r="22864" spans="9:11">
      <c r="I22864" s="15">
        <v>22809</v>
      </c>
      <c r="J22864" s="15">
        <v>64.068110000000004</v>
      </c>
      <c r="K22864" s="15">
        <v>127.9847</v>
      </c>
    </row>
    <row r="22865" spans="9:11">
      <c r="I22865" s="15">
        <v>22810</v>
      </c>
      <c r="J22865" s="15">
        <v>68.240920000000003</v>
      </c>
      <c r="K22865" s="15">
        <v>122.1935</v>
      </c>
    </row>
    <row r="22866" spans="9:11">
      <c r="I22866" s="15">
        <v>22811</v>
      </c>
      <c r="J22866" s="15">
        <v>65.175730000000001</v>
      </c>
      <c r="K22866" s="15">
        <v>124.5714</v>
      </c>
    </row>
    <row r="22867" spans="9:11">
      <c r="I22867" s="15">
        <v>22812</v>
      </c>
      <c r="J22867" s="15">
        <v>65.698490000000007</v>
      </c>
      <c r="K22867" s="15">
        <v>123.4044</v>
      </c>
    </row>
    <row r="22868" spans="9:11">
      <c r="I22868" s="15">
        <v>22813</v>
      </c>
      <c r="J22868" s="15">
        <v>66.121880000000004</v>
      </c>
      <c r="K22868" s="15">
        <v>121.0018</v>
      </c>
    </row>
    <row r="22869" spans="9:11">
      <c r="I22869" s="15">
        <v>22814</v>
      </c>
      <c r="J22869" s="15">
        <v>66.753510000000006</v>
      </c>
      <c r="K22869" s="15">
        <v>113.6246</v>
      </c>
    </row>
    <row r="22870" spans="9:11">
      <c r="I22870" s="15">
        <v>22815</v>
      </c>
      <c r="J22870" s="15">
        <v>67.123999999999995</v>
      </c>
      <c r="K22870" s="15">
        <v>130.327</v>
      </c>
    </row>
    <row r="22871" spans="9:11">
      <c r="I22871" s="15">
        <v>22816</v>
      </c>
      <c r="J22871" s="15">
        <v>68.132720000000006</v>
      </c>
      <c r="K22871" s="15">
        <v>126.5551</v>
      </c>
    </row>
    <row r="22872" spans="9:11">
      <c r="I22872" s="15">
        <v>22817</v>
      </c>
      <c r="J22872" s="15">
        <v>67.680520000000001</v>
      </c>
      <c r="K22872" s="15">
        <v>133.10140000000001</v>
      </c>
    </row>
    <row r="22873" spans="9:11">
      <c r="I22873" s="15">
        <v>22818</v>
      </c>
      <c r="J22873" s="15">
        <v>67.626419999999996</v>
      </c>
      <c r="K22873" s="15">
        <v>101.6002</v>
      </c>
    </row>
    <row r="22874" spans="9:11">
      <c r="I22874" s="15">
        <v>22819</v>
      </c>
      <c r="J22874" s="15">
        <v>68.105990000000006</v>
      </c>
      <c r="K22874" s="15">
        <v>119.3721</v>
      </c>
    </row>
    <row r="22875" spans="9:11">
      <c r="I22875" s="15">
        <v>22820</v>
      </c>
      <c r="J22875" s="15">
        <v>67.870289999999997</v>
      </c>
      <c r="K22875" s="15">
        <v>128.1651</v>
      </c>
    </row>
    <row r="22876" spans="9:11">
      <c r="I22876" s="15">
        <v>22821</v>
      </c>
      <c r="J22876" s="15">
        <v>65.924549999999996</v>
      </c>
      <c r="K22876" s="15">
        <v>122.2294</v>
      </c>
    </row>
    <row r="22877" spans="9:11">
      <c r="I22877" s="15">
        <v>22822</v>
      </c>
      <c r="J22877" s="15">
        <v>68.173150000000007</v>
      </c>
      <c r="K22877" s="15">
        <v>141.52520000000001</v>
      </c>
    </row>
    <row r="22878" spans="9:11">
      <c r="I22878" s="15">
        <v>22823</v>
      </c>
      <c r="J22878" s="15">
        <v>69.909829999999999</v>
      </c>
      <c r="K22878" s="15">
        <v>142.90649999999999</v>
      </c>
    </row>
    <row r="22879" spans="9:11">
      <c r="I22879" s="15">
        <v>22824</v>
      </c>
      <c r="J22879" s="15">
        <v>70.660759999999996</v>
      </c>
      <c r="K22879" s="15">
        <v>137.22659999999999</v>
      </c>
    </row>
    <row r="22880" spans="9:11">
      <c r="I22880" s="15">
        <v>22825</v>
      </c>
      <c r="J22880" s="15">
        <v>66.012249999999995</v>
      </c>
      <c r="K22880" s="15">
        <v>124.15130000000001</v>
      </c>
    </row>
    <row r="22881" spans="9:11">
      <c r="I22881" s="15">
        <v>22826</v>
      </c>
      <c r="J22881" s="15">
        <v>68.150899999999993</v>
      </c>
      <c r="K22881" s="15">
        <v>132.5444</v>
      </c>
    </row>
    <row r="22882" spans="9:11">
      <c r="I22882" s="15">
        <v>22827</v>
      </c>
      <c r="J22882" s="15">
        <v>64.742230000000006</v>
      </c>
      <c r="K22882" s="15">
        <v>116.3991</v>
      </c>
    </row>
    <row r="22883" spans="9:11">
      <c r="I22883" s="15">
        <v>22828</v>
      </c>
      <c r="J22883" s="15">
        <v>67.104150000000004</v>
      </c>
      <c r="K22883" s="15">
        <v>140.37870000000001</v>
      </c>
    </row>
    <row r="22884" spans="9:11">
      <c r="I22884" s="15">
        <v>22829</v>
      </c>
      <c r="J22884" s="15">
        <v>71.264939999999996</v>
      </c>
      <c r="K22884" s="15">
        <v>126.1828</v>
      </c>
    </row>
    <row r="22885" spans="9:11">
      <c r="I22885" s="15">
        <v>22830</v>
      </c>
      <c r="J22885" s="15">
        <v>64.919460000000001</v>
      </c>
      <c r="K22885" s="15">
        <v>130.56540000000001</v>
      </c>
    </row>
    <row r="22886" spans="9:11">
      <c r="I22886" s="15">
        <v>22831</v>
      </c>
      <c r="J22886" s="15">
        <v>65.500979999999998</v>
      </c>
      <c r="K22886" s="15">
        <v>125.5682</v>
      </c>
    </row>
    <row r="22887" spans="9:11">
      <c r="I22887" s="15">
        <v>22832</v>
      </c>
      <c r="J22887" s="15">
        <v>68.438869999999994</v>
      </c>
      <c r="K22887" s="15">
        <v>120.3856</v>
      </c>
    </row>
    <row r="22888" spans="9:11">
      <c r="I22888" s="15">
        <v>22833</v>
      </c>
      <c r="J22888" s="15">
        <v>64.338440000000006</v>
      </c>
      <c r="K22888" s="15">
        <v>111.7705</v>
      </c>
    </row>
    <row r="22889" spans="9:11">
      <c r="I22889" s="15">
        <v>22834</v>
      </c>
      <c r="J22889" s="15">
        <v>67.688230000000004</v>
      </c>
      <c r="K22889" s="15">
        <v>129.90649999999999</v>
      </c>
    </row>
    <row r="22890" spans="9:11">
      <c r="I22890" s="15">
        <v>22835</v>
      </c>
      <c r="J22890" s="15">
        <v>66.069569999999999</v>
      </c>
      <c r="K22890" s="15">
        <v>123.5877</v>
      </c>
    </row>
    <row r="22891" spans="9:11">
      <c r="I22891" s="15">
        <v>22836</v>
      </c>
      <c r="J22891" s="15">
        <v>68.489649999999997</v>
      </c>
      <c r="K22891" s="15">
        <v>124.2906</v>
      </c>
    </row>
    <row r="22892" spans="9:11">
      <c r="I22892" s="15">
        <v>22837</v>
      </c>
      <c r="J22892" s="15">
        <v>67.35924</v>
      </c>
      <c r="K22892" s="15">
        <v>129.934</v>
      </c>
    </row>
    <row r="22893" spans="9:11">
      <c r="I22893" s="15">
        <v>22838</v>
      </c>
      <c r="J22893" s="15">
        <v>67.167050000000003</v>
      </c>
      <c r="K22893" s="15">
        <v>118.21550000000001</v>
      </c>
    </row>
    <row r="22894" spans="9:11">
      <c r="I22894" s="15">
        <v>22839</v>
      </c>
      <c r="J22894" s="15">
        <v>66.102189999999993</v>
      </c>
      <c r="K22894" s="15">
        <v>125.8852</v>
      </c>
    </row>
    <row r="22895" spans="9:11">
      <c r="I22895" s="15">
        <v>22840</v>
      </c>
      <c r="J22895" s="15">
        <v>69.486199999999997</v>
      </c>
      <c r="K22895" s="15">
        <v>124.0363</v>
      </c>
    </row>
    <row r="22896" spans="9:11">
      <c r="I22896" s="15">
        <v>22841</v>
      </c>
      <c r="J22896" s="15">
        <v>70.511439999999993</v>
      </c>
      <c r="K22896" s="15">
        <v>140.7336</v>
      </c>
    </row>
    <row r="22897" spans="9:11">
      <c r="I22897" s="15">
        <v>22842</v>
      </c>
      <c r="J22897" s="15">
        <v>68.89049</v>
      </c>
      <c r="K22897" s="15">
        <v>125.4419</v>
      </c>
    </row>
    <row r="22898" spans="9:11">
      <c r="I22898" s="15">
        <v>22843</v>
      </c>
      <c r="J22898" s="15">
        <v>67.112889999999993</v>
      </c>
      <c r="K22898" s="15">
        <v>115.4696</v>
      </c>
    </row>
    <row r="22899" spans="9:11">
      <c r="I22899" s="15">
        <v>22844</v>
      </c>
      <c r="J22899" s="15">
        <v>69.516030000000001</v>
      </c>
      <c r="K22899" s="15">
        <v>139.5932</v>
      </c>
    </row>
    <row r="22900" spans="9:11">
      <c r="I22900" s="15">
        <v>22845</v>
      </c>
      <c r="J22900" s="15">
        <v>68.862440000000007</v>
      </c>
      <c r="K22900" s="15">
        <v>131.8509</v>
      </c>
    </row>
    <row r="22901" spans="9:11">
      <c r="I22901" s="15">
        <v>22846</v>
      </c>
      <c r="J22901" s="15">
        <v>67.764880000000005</v>
      </c>
      <c r="K22901" s="15">
        <v>133.5444</v>
      </c>
    </row>
    <row r="22902" spans="9:11">
      <c r="I22902" s="15">
        <v>22847</v>
      </c>
      <c r="J22902" s="15">
        <v>65.951970000000003</v>
      </c>
      <c r="K22902" s="15">
        <v>126.4559</v>
      </c>
    </row>
    <row r="22903" spans="9:11">
      <c r="I22903" s="15">
        <v>22848</v>
      </c>
      <c r="J22903" s="15">
        <v>65.557310000000001</v>
      </c>
      <c r="K22903" s="15">
        <v>110.94070000000001</v>
      </c>
    </row>
    <row r="22904" spans="9:11">
      <c r="I22904" s="15">
        <v>22849</v>
      </c>
      <c r="J22904" s="15">
        <v>72.433139999999995</v>
      </c>
      <c r="K22904" s="15">
        <v>128.1583</v>
      </c>
    </row>
    <row r="22905" spans="9:11">
      <c r="I22905" s="15">
        <v>22850</v>
      </c>
      <c r="J22905" s="15">
        <v>68.050460000000001</v>
      </c>
      <c r="K22905" s="15">
        <v>126.5532</v>
      </c>
    </row>
    <row r="22906" spans="9:11">
      <c r="I22906" s="15">
        <v>22851</v>
      </c>
      <c r="J22906" s="15">
        <v>63.426920000000003</v>
      </c>
      <c r="K22906" s="15">
        <v>114.5877</v>
      </c>
    </row>
    <row r="22907" spans="9:11">
      <c r="I22907" s="15">
        <v>22852</v>
      </c>
      <c r="J22907" s="15">
        <v>70.123279999999994</v>
      </c>
      <c r="K22907" s="15">
        <v>133.68799999999999</v>
      </c>
    </row>
    <row r="22908" spans="9:11">
      <c r="I22908" s="15">
        <v>22853</v>
      </c>
      <c r="J22908" s="15">
        <v>65.791259999999994</v>
      </c>
      <c r="K22908" s="15">
        <v>110.9996</v>
      </c>
    </row>
    <row r="22909" spans="9:11">
      <c r="I22909" s="15">
        <v>22854</v>
      </c>
      <c r="J22909" s="15">
        <v>68.701080000000005</v>
      </c>
      <c r="K22909" s="15">
        <v>135.97149999999999</v>
      </c>
    </row>
    <row r="22910" spans="9:11">
      <c r="I22910" s="15">
        <v>22855</v>
      </c>
      <c r="J22910" s="15">
        <v>73.282070000000004</v>
      </c>
      <c r="K22910" s="15">
        <v>137.8167</v>
      </c>
    </row>
    <row r="22911" spans="9:11">
      <c r="I22911" s="15">
        <v>22856</v>
      </c>
      <c r="J22911" s="15">
        <v>68.992729999999995</v>
      </c>
      <c r="K22911" s="15">
        <v>147.83179999999999</v>
      </c>
    </row>
    <row r="22912" spans="9:11">
      <c r="I22912" s="15">
        <v>22857</v>
      </c>
      <c r="J22912" s="15">
        <v>67.828429999999997</v>
      </c>
      <c r="K22912" s="15">
        <v>135.27440000000001</v>
      </c>
    </row>
    <row r="22913" spans="9:11">
      <c r="I22913" s="15">
        <v>22858</v>
      </c>
      <c r="J22913" s="15">
        <v>62.945050000000002</v>
      </c>
      <c r="K22913" s="15">
        <v>122.372</v>
      </c>
    </row>
    <row r="22914" spans="9:11">
      <c r="I22914" s="15">
        <v>22859</v>
      </c>
      <c r="J22914" s="15">
        <v>69.516279999999995</v>
      </c>
      <c r="K22914" s="15">
        <v>126.26179999999999</v>
      </c>
    </row>
    <row r="22915" spans="9:11">
      <c r="I22915" s="15">
        <v>22860</v>
      </c>
      <c r="J22915" s="15">
        <v>67.940960000000004</v>
      </c>
      <c r="K22915" s="15">
        <v>116.288</v>
      </c>
    </row>
    <row r="22916" spans="9:11">
      <c r="I22916" s="15">
        <v>22861</v>
      </c>
      <c r="J22916" s="15">
        <v>68.506249999999994</v>
      </c>
      <c r="K22916" s="15">
        <v>132.96199999999999</v>
      </c>
    </row>
    <row r="22917" spans="9:11">
      <c r="I22917" s="15">
        <v>22862</v>
      </c>
      <c r="J22917" s="15">
        <v>67.950329999999994</v>
      </c>
      <c r="K22917" s="15">
        <v>114.14830000000001</v>
      </c>
    </row>
    <row r="22918" spans="9:11">
      <c r="I22918" s="15">
        <v>22863</v>
      </c>
      <c r="J22918" s="15">
        <v>68.242559999999997</v>
      </c>
      <c r="K22918" s="15">
        <v>128.37860000000001</v>
      </c>
    </row>
    <row r="22919" spans="9:11">
      <c r="I22919" s="15">
        <v>22864</v>
      </c>
      <c r="J22919" s="15">
        <v>66.745480000000001</v>
      </c>
      <c r="K22919" s="15">
        <v>120.3706</v>
      </c>
    </row>
    <row r="22920" spans="9:11">
      <c r="I22920" s="15">
        <v>22865</v>
      </c>
      <c r="J22920" s="15">
        <v>68.970780000000005</v>
      </c>
      <c r="K22920" s="15">
        <v>134.1704</v>
      </c>
    </row>
    <row r="22921" spans="9:11">
      <c r="I22921" s="15">
        <v>22866</v>
      </c>
      <c r="J22921" s="15">
        <v>67.894319999999993</v>
      </c>
      <c r="K22921" s="15">
        <v>119.747</v>
      </c>
    </row>
    <row r="22922" spans="9:11">
      <c r="I22922" s="15">
        <v>22867</v>
      </c>
      <c r="J22922" s="15">
        <v>67.790589999999995</v>
      </c>
      <c r="K22922" s="15">
        <v>128.8443</v>
      </c>
    </row>
    <row r="22923" spans="9:11">
      <c r="I22923" s="15">
        <v>22868</v>
      </c>
      <c r="J22923" s="15">
        <v>69.359690000000001</v>
      </c>
      <c r="K22923" s="15">
        <v>151.16589999999999</v>
      </c>
    </row>
    <row r="22924" spans="9:11">
      <c r="I22924" s="15">
        <v>22869</v>
      </c>
      <c r="J22924" s="15">
        <v>67.256050000000002</v>
      </c>
      <c r="K22924" s="15">
        <v>119.64190000000001</v>
      </c>
    </row>
    <row r="22925" spans="9:11">
      <c r="I22925" s="15">
        <v>22870</v>
      </c>
      <c r="J22925" s="15">
        <v>69.236140000000006</v>
      </c>
      <c r="K22925" s="15">
        <v>143.86420000000001</v>
      </c>
    </row>
    <row r="22926" spans="9:11">
      <c r="I22926" s="15">
        <v>22871</v>
      </c>
      <c r="J22926" s="15">
        <v>66.129199999999997</v>
      </c>
      <c r="K22926" s="15">
        <v>119.0279</v>
      </c>
    </row>
    <row r="22927" spans="9:11">
      <c r="I22927" s="15">
        <v>22872</v>
      </c>
      <c r="J22927" s="15">
        <v>67.912319999999994</v>
      </c>
      <c r="K22927" s="15">
        <v>136.39109999999999</v>
      </c>
    </row>
    <row r="22928" spans="9:11">
      <c r="I22928" s="15">
        <v>22873</v>
      </c>
      <c r="J22928" s="15">
        <v>69.755619999999993</v>
      </c>
      <c r="K22928" s="15">
        <v>108.6263</v>
      </c>
    </row>
    <row r="22929" spans="9:11">
      <c r="I22929" s="15">
        <v>22874</v>
      </c>
      <c r="J22929" s="15">
        <v>64.537490000000005</v>
      </c>
      <c r="K22929" s="15">
        <v>114.28149999999999</v>
      </c>
    </row>
    <row r="22930" spans="9:11">
      <c r="I22930" s="15">
        <v>22875</v>
      </c>
      <c r="J22930" s="15">
        <v>67.637259999999998</v>
      </c>
      <c r="K22930" s="15">
        <v>119.23350000000001</v>
      </c>
    </row>
    <row r="22931" spans="9:11">
      <c r="I22931" s="15">
        <v>22876</v>
      </c>
      <c r="J22931" s="15">
        <v>64.643370000000004</v>
      </c>
      <c r="K22931" s="15">
        <v>103.3826</v>
      </c>
    </row>
    <row r="22932" spans="9:11">
      <c r="I22932" s="15">
        <v>22877</v>
      </c>
      <c r="J22932" s="15">
        <v>68.764650000000003</v>
      </c>
      <c r="K22932" s="15">
        <v>135.6549</v>
      </c>
    </row>
    <row r="22933" spans="9:11">
      <c r="I22933" s="15">
        <v>22878</v>
      </c>
      <c r="J22933" s="15">
        <v>68.359679999999997</v>
      </c>
      <c r="K22933" s="15">
        <v>125.36020000000001</v>
      </c>
    </row>
    <row r="22934" spans="9:11">
      <c r="I22934" s="15">
        <v>22879</v>
      </c>
      <c r="J22934" s="15">
        <v>67.150120000000001</v>
      </c>
      <c r="K22934" s="15">
        <v>110.7928</v>
      </c>
    </row>
    <row r="22935" spans="9:11">
      <c r="I22935" s="15">
        <v>22880</v>
      </c>
      <c r="J22935" s="15">
        <v>67.861180000000004</v>
      </c>
      <c r="K22935" s="15">
        <v>110.2807</v>
      </c>
    </row>
    <row r="22936" spans="9:11">
      <c r="I22936" s="15">
        <v>22881</v>
      </c>
      <c r="J22936" s="15">
        <v>65.158090000000001</v>
      </c>
      <c r="K22936" s="15">
        <v>111.8642</v>
      </c>
    </row>
    <row r="22937" spans="9:11">
      <c r="I22937" s="15">
        <v>22882</v>
      </c>
      <c r="J22937" s="15">
        <v>68.624589999999998</v>
      </c>
      <c r="K22937" s="15">
        <v>147.17590000000001</v>
      </c>
    </row>
    <row r="22938" spans="9:11">
      <c r="I22938" s="15">
        <v>22883</v>
      </c>
      <c r="J22938" s="15">
        <v>69.702119999999994</v>
      </c>
      <c r="K22938" s="15">
        <v>107.59780000000001</v>
      </c>
    </row>
    <row r="22939" spans="9:11">
      <c r="I22939" s="15">
        <v>22884</v>
      </c>
      <c r="J22939" s="15">
        <v>65.83099</v>
      </c>
      <c r="K22939" s="15">
        <v>119.0626</v>
      </c>
    </row>
    <row r="22940" spans="9:11">
      <c r="I22940" s="15">
        <v>22885</v>
      </c>
      <c r="J22940" s="15">
        <v>66.562600000000003</v>
      </c>
      <c r="K22940" s="15">
        <v>108.4966</v>
      </c>
    </row>
    <row r="22941" spans="9:11">
      <c r="I22941" s="15">
        <v>22886</v>
      </c>
      <c r="J22941" s="15">
        <v>68.09845</v>
      </c>
      <c r="K22941" s="15">
        <v>118.1344</v>
      </c>
    </row>
    <row r="22942" spans="9:11">
      <c r="I22942" s="15">
        <v>22887</v>
      </c>
      <c r="J22942" s="15">
        <v>71.051280000000006</v>
      </c>
      <c r="K22942" s="15">
        <v>146.98699999999999</v>
      </c>
    </row>
    <row r="22943" spans="9:11">
      <c r="I22943" s="15">
        <v>22888</v>
      </c>
      <c r="J22943" s="15">
        <v>67.731849999999994</v>
      </c>
      <c r="K22943" s="15">
        <v>113.98869999999999</v>
      </c>
    </row>
    <row r="22944" spans="9:11">
      <c r="I22944" s="15">
        <v>22889</v>
      </c>
      <c r="J22944" s="15">
        <v>70.683509999999998</v>
      </c>
      <c r="K22944" s="15">
        <v>137.5274</v>
      </c>
    </row>
    <row r="22945" spans="9:11">
      <c r="I22945" s="15">
        <v>22890</v>
      </c>
      <c r="J22945" s="15">
        <v>66.528909999999996</v>
      </c>
      <c r="K22945" s="15">
        <v>121.91119999999999</v>
      </c>
    </row>
    <row r="22946" spans="9:11">
      <c r="I22946" s="15">
        <v>22891</v>
      </c>
      <c r="J22946" s="15">
        <v>69.66816</v>
      </c>
      <c r="K22946" s="15">
        <v>132.62100000000001</v>
      </c>
    </row>
    <row r="22947" spans="9:11">
      <c r="I22947" s="15">
        <v>22892</v>
      </c>
      <c r="J22947" s="15">
        <v>69.148859999999999</v>
      </c>
      <c r="K22947" s="15">
        <v>118.2569</v>
      </c>
    </row>
    <row r="22948" spans="9:11">
      <c r="I22948" s="15">
        <v>22893</v>
      </c>
      <c r="J22948" s="15">
        <v>68.162180000000006</v>
      </c>
      <c r="K22948" s="15">
        <v>125.94580000000001</v>
      </c>
    </row>
    <row r="22949" spans="9:11">
      <c r="I22949" s="15">
        <v>22894</v>
      </c>
      <c r="J22949" s="15">
        <v>66.395139999999998</v>
      </c>
      <c r="K22949" s="15">
        <v>129.8475</v>
      </c>
    </row>
    <row r="22950" spans="9:11">
      <c r="I22950" s="15">
        <v>22895</v>
      </c>
      <c r="J22950" s="15">
        <v>69.001649999999998</v>
      </c>
      <c r="K22950" s="15">
        <v>122.86490000000001</v>
      </c>
    </row>
    <row r="22951" spans="9:11">
      <c r="I22951" s="15">
        <v>22896</v>
      </c>
      <c r="J22951" s="15">
        <v>67.500309999999999</v>
      </c>
      <c r="K22951" s="15">
        <v>118.31789999999999</v>
      </c>
    </row>
    <row r="22952" spans="9:11">
      <c r="I22952" s="15">
        <v>22897</v>
      </c>
      <c r="J22952" s="15">
        <v>69.70684</v>
      </c>
      <c r="K22952" s="15">
        <v>143.00380000000001</v>
      </c>
    </row>
    <row r="22953" spans="9:11">
      <c r="I22953" s="15">
        <v>22898</v>
      </c>
      <c r="J22953" s="15">
        <v>66.125479999999996</v>
      </c>
      <c r="K22953" s="15">
        <v>130.52760000000001</v>
      </c>
    </row>
    <row r="22954" spans="9:11">
      <c r="I22954" s="15">
        <v>22899</v>
      </c>
      <c r="J22954" s="15">
        <v>69.357500000000002</v>
      </c>
      <c r="K22954" s="15">
        <v>143.6705</v>
      </c>
    </row>
    <row r="22955" spans="9:11">
      <c r="I22955" s="15">
        <v>22900</v>
      </c>
      <c r="J22955" s="15">
        <v>71.211110000000005</v>
      </c>
      <c r="K22955" s="15">
        <v>123.7803</v>
      </c>
    </row>
    <row r="22956" spans="9:11">
      <c r="I22956" s="15">
        <v>22901</v>
      </c>
      <c r="J22956" s="15">
        <v>70.306259999999995</v>
      </c>
      <c r="K22956" s="15">
        <v>127.5549</v>
      </c>
    </row>
    <row r="22957" spans="9:11">
      <c r="I22957" s="15">
        <v>22902</v>
      </c>
      <c r="J22957" s="15">
        <v>68.798659999999998</v>
      </c>
      <c r="K22957" s="15">
        <v>113.9144</v>
      </c>
    </row>
    <row r="22958" spans="9:11">
      <c r="I22958" s="15">
        <v>22903</v>
      </c>
      <c r="J22958" s="15">
        <v>67.983320000000006</v>
      </c>
      <c r="K22958" s="15">
        <v>129.6498</v>
      </c>
    </row>
    <row r="22959" spans="9:11">
      <c r="I22959" s="15">
        <v>22904</v>
      </c>
      <c r="J22959" s="15">
        <v>67.04034</v>
      </c>
      <c r="K22959" s="15">
        <v>136.5138</v>
      </c>
    </row>
    <row r="22960" spans="9:11">
      <c r="I22960" s="15">
        <v>22905</v>
      </c>
      <c r="J22960" s="15">
        <v>65.511769999999999</v>
      </c>
      <c r="K22960" s="15">
        <v>125.8274</v>
      </c>
    </row>
    <row r="22961" spans="9:11">
      <c r="I22961" s="15">
        <v>22906</v>
      </c>
      <c r="J22961" s="15">
        <v>67.564700000000002</v>
      </c>
      <c r="K22961" s="15">
        <v>121.52670000000001</v>
      </c>
    </row>
    <row r="22962" spans="9:11">
      <c r="I22962" s="15">
        <v>22907</v>
      </c>
      <c r="J22962" s="15">
        <v>65.318979999999996</v>
      </c>
      <c r="K22962" s="15">
        <v>112.9453</v>
      </c>
    </row>
    <row r="22963" spans="9:11">
      <c r="I22963" s="15">
        <v>22908</v>
      </c>
      <c r="J22963" s="15">
        <v>68.676410000000004</v>
      </c>
      <c r="K22963" s="15">
        <v>133.8246</v>
      </c>
    </row>
    <row r="22964" spans="9:11">
      <c r="I22964" s="15">
        <v>22909</v>
      </c>
      <c r="J22964" s="15">
        <v>69.690179999999998</v>
      </c>
      <c r="K22964" s="15">
        <v>108.3043</v>
      </c>
    </row>
    <row r="22965" spans="9:11">
      <c r="I22965" s="15">
        <v>22910</v>
      </c>
      <c r="J22965" s="15">
        <v>67.586449999999999</v>
      </c>
      <c r="K22965" s="15">
        <v>128.71289999999999</v>
      </c>
    </row>
    <row r="22966" spans="9:11">
      <c r="I22966" s="15">
        <v>22911</v>
      </c>
      <c r="J22966" s="15">
        <v>69.021460000000005</v>
      </c>
      <c r="K22966" s="15">
        <v>131.7672</v>
      </c>
    </row>
    <row r="22967" spans="9:11">
      <c r="I22967" s="15">
        <v>22912</v>
      </c>
      <c r="J22967" s="15">
        <v>71.223460000000003</v>
      </c>
      <c r="K22967" s="15">
        <v>134.16679999999999</v>
      </c>
    </row>
    <row r="22968" spans="9:11">
      <c r="I22968" s="15">
        <v>22913</v>
      </c>
      <c r="J22968" s="15">
        <v>66.688689999999994</v>
      </c>
      <c r="K22968" s="15">
        <v>121.31489999999999</v>
      </c>
    </row>
    <row r="22969" spans="9:11">
      <c r="I22969" s="15">
        <v>22914</v>
      </c>
      <c r="J22969" s="15">
        <v>68.89188</v>
      </c>
      <c r="K22969" s="15">
        <v>116.5565</v>
      </c>
    </row>
    <row r="22970" spans="9:11">
      <c r="I22970" s="15">
        <v>22915</v>
      </c>
      <c r="J22970" s="15">
        <v>70.254289999999997</v>
      </c>
      <c r="K22970" s="15">
        <v>132.28399999999999</v>
      </c>
    </row>
    <row r="22971" spans="9:11">
      <c r="I22971" s="15">
        <v>22916</v>
      </c>
      <c r="J22971" s="15">
        <v>66.691630000000004</v>
      </c>
      <c r="K22971" s="15">
        <v>113.60639999999999</v>
      </c>
    </row>
    <row r="22972" spans="9:11">
      <c r="I22972" s="15">
        <v>22917</v>
      </c>
      <c r="J22972" s="15">
        <v>71.235519999999994</v>
      </c>
      <c r="K22972" s="15">
        <v>149.4307</v>
      </c>
    </row>
    <row r="22973" spans="9:11">
      <c r="I22973" s="15">
        <v>22918</v>
      </c>
      <c r="J22973" s="15">
        <v>72.231269999999995</v>
      </c>
      <c r="K22973" s="15">
        <v>136.05260000000001</v>
      </c>
    </row>
    <row r="22974" spans="9:11">
      <c r="I22974" s="15">
        <v>22919</v>
      </c>
      <c r="J22974" s="15">
        <v>69.147959999999998</v>
      </c>
      <c r="K22974" s="15">
        <v>127.1588</v>
      </c>
    </row>
    <row r="22975" spans="9:11">
      <c r="I22975" s="15">
        <v>22920</v>
      </c>
      <c r="J22975" s="15">
        <v>68.399699999999996</v>
      </c>
      <c r="K22975" s="15">
        <v>137.74189999999999</v>
      </c>
    </row>
    <row r="22976" spans="9:11">
      <c r="I22976" s="15">
        <v>22921</v>
      </c>
      <c r="J22976" s="15">
        <v>69.115700000000004</v>
      </c>
      <c r="K22976" s="15">
        <v>137.58529999999999</v>
      </c>
    </row>
    <row r="22977" spans="9:11">
      <c r="I22977" s="15">
        <v>22922</v>
      </c>
      <c r="J22977" s="15">
        <v>67.445340000000002</v>
      </c>
      <c r="K22977" s="15">
        <v>123.8531</v>
      </c>
    </row>
    <row r="22978" spans="9:11">
      <c r="I22978" s="15">
        <v>22923</v>
      </c>
      <c r="J22978" s="15">
        <v>67.221969999999999</v>
      </c>
      <c r="K22978" s="15">
        <v>120.25</v>
      </c>
    </row>
    <row r="22979" spans="9:11">
      <c r="I22979" s="15">
        <v>22924</v>
      </c>
      <c r="J22979" s="15">
        <v>68.340890000000002</v>
      </c>
      <c r="K22979" s="15">
        <v>123.51739999999999</v>
      </c>
    </row>
    <row r="22980" spans="9:11">
      <c r="I22980" s="15">
        <v>22925</v>
      </c>
      <c r="J22980" s="15">
        <v>68.423630000000003</v>
      </c>
      <c r="K22980" s="15">
        <v>130.5575</v>
      </c>
    </row>
    <row r="22981" spans="9:11">
      <c r="I22981" s="15">
        <v>22926</v>
      </c>
      <c r="J22981" s="15">
        <v>70.020780000000002</v>
      </c>
      <c r="K22981" s="15">
        <v>101.0972</v>
      </c>
    </row>
    <row r="22982" spans="9:11">
      <c r="I22982" s="15">
        <v>22927</v>
      </c>
      <c r="J22982" s="15">
        <v>70.214960000000005</v>
      </c>
      <c r="K22982" s="15">
        <v>126.49460000000001</v>
      </c>
    </row>
    <row r="22983" spans="9:11">
      <c r="I22983" s="15">
        <v>22928</v>
      </c>
      <c r="J22983" s="15">
        <v>66.380769999999998</v>
      </c>
      <c r="K22983" s="15">
        <v>133.62960000000001</v>
      </c>
    </row>
    <row r="22984" spans="9:11">
      <c r="I22984" s="15">
        <v>22929</v>
      </c>
      <c r="J22984" s="15">
        <v>66.713880000000003</v>
      </c>
      <c r="K22984" s="15">
        <v>115.48009999999999</v>
      </c>
    </row>
    <row r="22985" spans="9:11">
      <c r="I22985" s="15">
        <v>22930</v>
      </c>
      <c r="J22985" s="15">
        <v>64.165499999999994</v>
      </c>
      <c r="K22985" s="15">
        <v>117.12</v>
      </c>
    </row>
    <row r="22986" spans="9:11">
      <c r="I22986" s="15">
        <v>22931</v>
      </c>
      <c r="J22986" s="15">
        <v>71.249560000000002</v>
      </c>
      <c r="K22986" s="15">
        <v>137.05619999999999</v>
      </c>
    </row>
    <row r="22987" spans="9:11">
      <c r="I22987" s="15">
        <v>22932</v>
      </c>
      <c r="J22987" s="15">
        <v>69.892539999999997</v>
      </c>
      <c r="K22987" s="15">
        <v>147.36619999999999</v>
      </c>
    </row>
    <row r="22988" spans="9:11">
      <c r="I22988" s="15">
        <v>22933</v>
      </c>
      <c r="J22988" s="15">
        <v>68.98321</v>
      </c>
      <c r="K22988" s="15">
        <v>135.96799999999999</v>
      </c>
    </row>
    <row r="22989" spans="9:11">
      <c r="I22989" s="15">
        <v>22934</v>
      </c>
      <c r="J22989" s="15">
        <v>64.570340000000002</v>
      </c>
      <c r="K22989" s="15">
        <v>129.1319</v>
      </c>
    </row>
    <row r="22990" spans="9:11">
      <c r="I22990" s="15">
        <v>22935</v>
      </c>
      <c r="J22990" s="15">
        <v>67.418890000000005</v>
      </c>
      <c r="K22990" s="15">
        <v>116.1147</v>
      </c>
    </row>
    <row r="22991" spans="9:11">
      <c r="I22991" s="15">
        <v>22936</v>
      </c>
      <c r="J22991" s="15">
        <v>69.987660000000005</v>
      </c>
      <c r="K22991" s="15">
        <v>137.70189999999999</v>
      </c>
    </row>
    <row r="22992" spans="9:11">
      <c r="I22992" s="15">
        <v>22937</v>
      </c>
      <c r="J22992" s="15">
        <v>70.434880000000007</v>
      </c>
      <c r="K22992" s="15">
        <v>133.29560000000001</v>
      </c>
    </row>
    <row r="22993" spans="9:11">
      <c r="I22993" s="15">
        <v>22938</v>
      </c>
      <c r="J22993" s="15">
        <v>65.759039999999999</v>
      </c>
      <c r="K22993" s="15">
        <v>116.6186</v>
      </c>
    </row>
    <row r="22994" spans="9:11">
      <c r="I22994" s="15">
        <v>22939</v>
      </c>
      <c r="J22994" s="15">
        <v>64.11045</v>
      </c>
      <c r="K22994" s="15">
        <v>115.48520000000001</v>
      </c>
    </row>
    <row r="22995" spans="9:11">
      <c r="I22995" s="15">
        <v>22940</v>
      </c>
      <c r="J22995" s="15">
        <v>66.591560000000001</v>
      </c>
      <c r="K22995" s="15">
        <v>134.66470000000001</v>
      </c>
    </row>
    <row r="22996" spans="9:11">
      <c r="I22996" s="15">
        <v>22941</v>
      </c>
      <c r="J22996" s="15">
        <v>67.276750000000007</v>
      </c>
      <c r="K22996" s="15">
        <v>137.07939999999999</v>
      </c>
    </row>
    <row r="22997" spans="9:11">
      <c r="I22997" s="15">
        <v>22942</v>
      </c>
      <c r="J22997" s="15">
        <v>69.171549999999996</v>
      </c>
      <c r="K22997" s="15">
        <v>136.9795</v>
      </c>
    </row>
    <row r="22998" spans="9:11">
      <c r="I22998" s="15">
        <v>22943</v>
      </c>
      <c r="J22998" s="15">
        <v>69.651799999999994</v>
      </c>
      <c r="K22998" s="15">
        <v>130.5147</v>
      </c>
    </row>
    <row r="22999" spans="9:11">
      <c r="I22999" s="15">
        <v>22944</v>
      </c>
      <c r="J22999" s="15">
        <v>66.325360000000003</v>
      </c>
      <c r="K22999" s="15">
        <v>128.43729999999999</v>
      </c>
    </row>
    <row r="23000" spans="9:11">
      <c r="I23000" s="15">
        <v>22945</v>
      </c>
      <c r="J23000" s="15">
        <v>64.033519999999996</v>
      </c>
      <c r="K23000" s="15">
        <v>114.48309999999999</v>
      </c>
    </row>
    <row r="23001" spans="9:11">
      <c r="I23001" s="15">
        <v>22946</v>
      </c>
      <c r="J23001" s="15">
        <v>61.926389999999998</v>
      </c>
      <c r="K23001" s="15">
        <v>78.014759999999995</v>
      </c>
    </row>
    <row r="23002" spans="9:11">
      <c r="I23002" s="15">
        <v>22947</v>
      </c>
      <c r="J23002" s="15">
        <v>67.767099999999999</v>
      </c>
      <c r="K23002" s="15">
        <v>117.9652</v>
      </c>
    </row>
    <row r="23003" spans="9:11">
      <c r="I23003" s="15">
        <v>22948</v>
      </c>
      <c r="J23003" s="15">
        <v>66.401179999999997</v>
      </c>
      <c r="K23003" s="15">
        <v>109.62649999999999</v>
      </c>
    </row>
    <row r="23004" spans="9:11">
      <c r="I23004" s="15">
        <v>22949</v>
      </c>
      <c r="J23004" s="15">
        <v>66.884330000000006</v>
      </c>
      <c r="K23004" s="15">
        <v>124.1093</v>
      </c>
    </row>
    <row r="23005" spans="9:11">
      <c r="I23005" s="15">
        <v>22950</v>
      </c>
      <c r="J23005" s="15">
        <v>68.288700000000006</v>
      </c>
      <c r="K23005" s="15">
        <v>122.8747</v>
      </c>
    </row>
    <row r="23006" spans="9:11">
      <c r="I23006" s="15">
        <v>22951</v>
      </c>
      <c r="J23006" s="15">
        <v>66.144099999999995</v>
      </c>
      <c r="K23006" s="15">
        <v>116.6754</v>
      </c>
    </row>
    <row r="23007" spans="9:11">
      <c r="I23007" s="15">
        <v>22952</v>
      </c>
      <c r="J23007" s="15">
        <v>70.225830000000002</v>
      </c>
      <c r="K23007" s="15">
        <v>140.13399999999999</v>
      </c>
    </row>
    <row r="23008" spans="9:11">
      <c r="I23008" s="15">
        <v>22953</v>
      </c>
      <c r="J23008" s="15">
        <v>68.683530000000005</v>
      </c>
      <c r="K23008" s="15">
        <v>137.02440000000001</v>
      </c>
    </row>
    <row r="23009" spans="9:11">
      <c r="I23009" s="15">
        <v>22954</v>
      </c>
      <c r="J23009" s="15">
        <v>71.088819999999998</v>
      </c>
      <c r="K23009" s="15">
        <v>137.29220000000001</v>
      </c>
    </row>
    <row r="23010" spans="9:11">
      <c r="I23010" s="15">
        <v>22955</v>
      </c>
      <c r="J23010" s="15">
        <v>64.532110000000003</v>
      </c>
      <c r="K23010" s="15">
        <v>112.4629</v>
      </c>
    </row>
    <row r="23011" spans="9:11">
      <c r="I23011" s="15">
        <v>22956</v>
      </c>
      <c r="J23011" s="15">
        <v>66.541640000000001</v>
      </c>
      <c r="K23011" s="15">
        <v>115.2955</v>
      </c>
    </row>
    <row r="23012" spans="9:11">
      <c r="I23012" s="15">
        <v>22957</v>
      </c>
      <c r="J23012" s="15">
        <v>67.462810000000005</v>
      </c>
      <c r="K23012" s="15">
        <v>130.815</v>
      </c>
    </row>
    <row r="23013" spans="9:11">
      <c r="I23013" s="15">
        <v>22958</v>
      </c>
      <c r="J23013" s="15">
        <v>68.042100000000005</v>
      </c>
      <c r="K23013" s="15">
        <v>121.023</v>
      </c>
    </row>
    <row r="23014" spans="9:11">
      <c r="I23014" s="15">
        <v>22959</v>
      </c>
      <c r="J23014" s="15">
        <v>65.46687</v>
      </c>
      <c r="K23014" s="15">
        <v>124.5001</v>
      </c>
    </row>
    <row r="23015" spans="9:11">
      <c r="I23015" s="15">
        <v>22960</v>
      </c>
      <c r="J23015" s="15">
        <v>68.521410000000003</v>
      </c>
      <c r="K23015" s="15">
        <v>113.6681</v>
      </c>
    </row>
    <row r="23016" spans="9:11">
      <c r="I23016" s="15">
        <v>22961</v>
      </c>
      <c r="J23016" s="15">
        <v>67.960729999999998</v>
      </c>
      <c r="K23016" s="15">
        <v>126.2877</v>
      </c>
    </row>
    <row r="23017" spans="9:11">
      <c r="I23017" s="15">
        <v>22962</v>
      </c>
      <c r="J23017" s="15">
        <v>66.574119999999994</v>
      </c>
      <c r="K23017" s="15">
        <v>121.4992</v>
      </c>
    </row>
    <row r="23018" spans="9:11">
      <c r="I23018" s="15">
        <v>22963</v>
      </c>
      <c r="J23018" s="15">
        <v>67.409779999999998</v>
      </c>
      <c r="K23018" s="15">
        <v>137.7122</v>
      </c>
    </row>
    <row r="23019" spans="9:11">
      <c r="I23019" s="15">
        <v>22964</v>
      </c>
      <c r="J23019" s="15">
        <v>67.550439999999995</v>
      </c>
      <c r="K23019" s="15">
        <v>146.77379999999999</v>
      </c>
    </row>
    <row r="23020" spans="9:11">
      <c r="I23020" s="15">
        <v>22965</v>
      </c>
      <c r="J23020" s="15">
        <v>64.995090000000005</v>
      </c>
      <c r="K23020" s="15">
        <v>110.056</v>
      </c>
    </row>
    <row r="23021" spans="9:11">
      <c r="I23021" s="15">
        <v>22966</v>
      </c>
      <c r="J23021" s="15">
        <v>68.295550000000006</v>
      </c>
      <c r="K23021" s="15">
        <v>135.36660000000001</v>
      </c>
    </row>
    <row r="23022" spans="9:11">
      <c r="I23022" s="15">
        <v>22967</v>
      </c>
      <c r="J23022" s="15">
        <v>65.96557</v>
      </c>
      <c r="K23022" s="15">
        <v>133.8862</v>
      </c>
    </row>
    <row r="23023" spans="9:11">
      <c r="I23023" s="15">
        <v>22968</v>
      </c>
      <c r="J23023" s="15">
        <v>68.968209999999999</v>
      </c>
      <c r="K23023" s="15">
        <v>134.26730000000001</v>
      </c>
    </row>
    <row r="23024" spans="9:11">
      <c r="I23024" s="15">
        <v>22969</v>
      </c>
      <c r="J23024" s="15">
        <v>69.151120000000006</v>
      </c>
      <c r="K23024" s="15">
        <v>119.75620000000001</v>
      </c>
    </row>
    <row r="23025" spans="9:11">
      <c r="I23025" s="15">
        <v>22970</v>
      </c>
      <c r="J23025" s="15">
        <v>68.562830000000005</v>
      </c>
      <c r="K23025" s="15">
        <v>128.75290000000001</v>
      </c>
    </row>
    <row r="23026" spans="9:11">
      <c r="I23026" s="15">
        <v>22971</v>
      </c>
      <c r="J23026" s="15">
        <v>69.750780000000006</v>
      </c>
      <c r="K23026" s="15">
        <v>136.58199999999999</v>
      </c>
    </row>
    <row r="23027" spans="9:11">
      <c r="I23027" s="15">
        <v>22972</v>
      </c>
      <c r="J23027" s="15">
        <v>67.476830000000007</v>
      </c>
      <c r="K23027" s="15">
        <v>102.3792</v>
      </c>
    </row>
    <row r="23028" spans="9:11">
      <c r="I23028" s="15">
        <v>22973</v>
      </c>
      <c r="J23028" s="15">
        <v>70.385869999999997</v>
      </c>
      <c r="K23028" s="15">
        <v>126.0902</v>
      </c>
    </row>
    <row r="23029" spans="9:11">
      <c r="I23029" s="15">
        <v>22974</v>
      </c>
      <c r="J23029" s="15">
        <v>68.337419999999995</v>
      </c>
      <c r="K23029" s="15">
        <v>135.0531</v>
      </c>
    </row>
    <row r="23030" spans="9:11">
      <c r="I23030" s="15">
        <v>22975</v>
      </c>
      <c r="J23030" s="15">
        <v>68.819730000000007</v>
      </c>
      <c r="K23030" s="15">
        <v>142.32509999999999</v>
      </c>
    </row>
    <row r="23031" spans="9:11">
      <c r="I23031" s="15">
        <v>22976</v>
      </c>
      <c r="J23031" s="15">
        <v>68.623570000000001</v>
      </c>
      <c r="K23031" s="15">
        <v>110.3801</v>
      </c>
    </row>
    <row r="23032" spans="9:11">
      <c r="I23032" s="15">
        <v>22977</v>
      </c>
      <c r="J23032" s="15">
        <v>63.339849999999998</v>
      </c>
      <c r="K23032" s="15">
        <v>102.0817</v>
      </c>
    </row>
    <row r="23033" spans="9:11">
      <c r="I23033" s="15">
        <v>22978</v>
      </c>
      <c r="J23033" s="15">
        <v>69.127110000000002</v>
      </c>
      <c r="K23033" s="15">
        <v>117.5758</v>
      </c>
    </row>
    <row r="23034" spans="9:11">
      <c r="I23034" s="15">
        <v>22979</v>
      </c>
      <c r="J23034" s="15">
        <v>67.897689999999997</v>
      </c>
      <c r="K23034" s="15">
        <v>121.003</v>
      </c>
    </row>
    <row r="23035" spans="9:11">
      <c r="I23035" s="15">
        <v>22980</v>
      </c>
      <c r="J23035" s="15">
        <v>66.453479999999999</v>
      </c>
      <c r="K23035" s="15">
        <v>137.25399999999999</v>
      </c>
    </row>
    <row r="23036" spans="9:11">
      <c r="I23036" s="15">
        <v>22981</v>
      </c>
      <c r="J23036" s="15">
        <v>65.607650000000007</v>
      </c>
      <c r="K23036" s="15">
        <v>117.6409</v>
      </c>
    </row>
    <row r="23037" spans="9:11">
      <c r="I23037" s="15">
        <v>22982</v>
      </c>
      <c r="J23037" s="15">
        <v>69.613320000000002</v>
      </c>
      <c r="K23037" s="15">
        <v>124.3246</v>
      </c>
    </row>
    <row r="23038" spans="9:11">
      <c r="I23038" s="15">
        <v>22983</v>
      </c>
      <c r="J23038" s="15">
        <v>65.244399999999999</v>
      </c>
      <c r="K23038" s="15">
        <v>100.6039</v>
      </c>
    </row>
    <row r="23039" spans="9:11">
      <c r="I23039" s="15">
        <v>22984</v>
      </c>
      <c r="J23039" s="15">
        <v>70.005920000000003</v>
      </c>
      <c r="K23039" s="15">
        <v>138.79490000000001</v>
      </c>
    </row>
    <row r="23040" spans="9:11">
      <c r="I23040" s="15">
        <v>22985</v>
      </c>
      <c r="J23040" s="15">
        <v>68.279139999999998</v>
      </c>
      <c r="K23040" s="15">
        <v>126.7719</v>
      </c>
    </row>
    <row r="23041" spans="9:11">
      <c r="I23041" s="15">
        <v>22986</v>
      </c>
      <c r="J23041" s="15">
        <v>68.018940000000001</v>
      </c>
      <c r="K23041" s="15">
        <v>140.9059</v>
      </c>
    </row>
    <row r="23042" spans="9:11">
      <c r="I23042" s="15">
        <v>22987</v>
      </c>
      <c r="J23042" s="15">
        <v>66.994429999999994</v>
      </c>
      <c r="K23042" s="15">
        <v>125.0889</v>
      </c>
    </row>
    <row r="23043" spans="9:11">
      <c r="I23043" s="15">
        <v>22988</v>
      </c>
      <c r="J23043" s="15">
        <v>66.275679999999994</v>
      </c>
      <c r="K23043" s="15">
        <v>120.1084</v>
      </c>
    </row>
    <row r="23044" spans="9:11">
      <c r="I23044" s="15">
        <v>22989</v>
      </c>
      <c r="J23044" s="15">
        <v>67.53537</v>
      </c>
      <c r="K23044" s="15">
        <v>142.99719999999999</v>
      </c>
    </row>
    <row r="23045" spans="9:11">
      <c r="I23045" s="15">
        <v>22990</v>
      </c>
      <c r="J23045" s="15">
        <v>66.972350000000006</v>
      </c>
      <c r="K23045" s="15">
        <v>112.1711</v>
      </c>
    </row>
    <row r="23046" spans="9:11">
      <c r="I23046" s="15">
        <v>22991</v>
      </c>
      <c r="J23046" s="15">
        <v>70.638059999999996</v>
      </c>
      <c r="K23046" s="15">
        <v>145.37950000000001</v>
      </c>
    </row>
    <row r="23047" spans="9:11">
      <c r="I23047" s="15">
        <v>22992</v>
      </c>
      <c r="J23047" s="15">
        <v>62.8996</v>
      </c>
      <c r="K23047" s="15">
        <v>122.57340000000001</v>
      </c>
    </row>
    <row r="23048" spans="9:11">
      <c r="I23048" s="15">
        <v>22993</v>
      </c>
      <c r="J23048" s="15">
        <v>69.894580000000005</v>
      </c>
      <c r="K23048" s="15">
        <v>138.0427</v>
      </c>
    </row>
    <row r="23049" spans="9:11">
      <c r="I23049" s="15">
        <v>22994</v>
      </c>
      <c r="J23049" s="15">
        <v>71.931479999999993</v>
      </c>
      <c r="K23049" s="15">
        <v>145.04050000000001</v>
      </c>
    </row>
    <row r="23050" spans="9:11">
      <c r="I23050" s="15">
        <v>22995</v>
      </c>
      <c r="J23050" s="15">
        <v>68.870220000000003</v>
      </c>
      <c r="K23050" s="15">
        <v>125.70480000000001</v>
      </c>
    </row>
    <row r="23051" spans="9:11">
      <c r="I23051" s="15">
        <v>22996</v>
      </c>
      <c r="J23051" s="15">
        <v>68.930000000000007</v>
      </c>
      <c r="K23051" s="15">
        <v>132.87479999999999</v>
      </c>
    </row>
    <row r="23052" spans="9:11">
      <c r="I23052" s="15">
        <v>22997</v>
      </c>
      <c r="J23052" s="15">
        <v>64.694950000000006</v>
      </c>
      <c r="K23052" s="15">
        <v>125.4599</v>
      </c>
    </row>
    <row r="23053" spans="9:11">
      <c r="I23053" s="15">
        <v>22998</v>
      </c>
      <c r="J23053" s="15">
        <v>68.700879999999998</v>
      </c>
      <c r="K23053" s="15">
        <v>125.09699999999999</v>
      </c>
    </row>
    <row r="23054" spans="9:11">
      <c r="I23054" s="15">
        <v>22999</v>
      </c>
      <c r="J23054" s="15">
        <v>69.006870000000006</v>
      </c>
      <c r="K23054" s="15">
        <v>141.85570000000001</v>
      </c>
    </row>
    <row r="23055" spans="9:11">
      <c r="I23055" s="15">
        <v>23000</v>
      </c>
      <c r="J23055" s="15">
        <v>67.054100000000005</v>
      </c>
      <c r="K23055" s="15">
        <v>127.06489999999999</v>
      </c>
    </row>
    <row r="23056" spans="9:11">
      <c r="I23056" s="15">
        <v>23001</v>
      </c>
      <c r="J23056" s="15">
        <v>66.032269999999997</v>
      </c>
      <c r="K23056" s="15">
        <v>105.27889999999999</v>
      </c>
    </row>
    <row r="23057" spans="9:11">
      <c r="I23057" s="15">
        <v>23002</v>
      </c>
      <c r="J23057" s="15">
        <v>65.472380000000001</v>
      </c>
      <c r="K23057" s="15">
        <v>123.02809999999999</v>
      </c>
    </row>
    <row r="23058" spans="9:11">
      <c r="I23058" s="15">
        <v>23003</v>
      </c>
      <c r="J23058" s="15">
        <v>68.471969999999999</v>
      </c>
      <c r="K23058" s="15">
        <v>116.84529999999999</v>
      </c>
    </row>
    <row r="23059" spans="9:11">
      <c r="I23059" s="15">
        <v>23004</v>
      </c>
      <c r="J23059" s="15">
        <v>72.866240000000005</v>
      </c>
      <c r="K23059" s="15">
        <v>155.6909</v>
      </c>
    </row>
    <row r="23060" spans="9:11">
      <c r="I23060" s="15">
        <v>23005</v>
      </c>
      <c r="J23060" s="15">
        <v>69.449219999999997</v>
      </c>
      <c r="K23060" s="15">
        <v>122.5776</v>
      </c>
    </row>
    <row r="23061" spans="9:11">
      <c r="I23061" s="15">
        <v>23006</v>
      </c>
      <c r="J23061" s="15">
        <v>67.630520000000004</v>
      </c>
      <c r="K23061" s="15">
        <v>125.28919999999999</v>
      </c>
    </row>
    <row r="23062" spans="9:11">
      <c r="I23062" s="15">
        <v>23007</v>
      </c>
      <c r="J23062" s="15">
        <v>68.204499999999996</v>
      </c>
      <c r="K23062" s="15">
        <v>100.3754</v>
      </c>
    </row>
    <row r="23063" spans="9:11">
      <c r="I23063" s="15">
        <v>23008</v>
      </c>
      <c r="J23063" s="15">
        <v>66.533169999999998</v>
      </c>
      <c r="K23063" s="15">
        <v>124.1705</v>
      </c>
    </row>
    <row r="23064" spans="9:11">
      <c r="I23064" s="15">
        <v>23009</v>
      </c>
      <c r="J23064" s="15">
        <v>67.270269999999996</v>
      </c>
      <c r="K23064" s="15">
        <v>129.18279999999999</v>
      </c>
    </row>
    <row r="23065" spans="9:11">
      <c r="I23065" s="15">
        <v>23010</v>
      </c>
      <c r="J23065" s="15">
        <v>65.418710000000004</v>
      </c>
      <c r="K23065" s="15">
        <v>117.42059999999999</v>
      </c>
    </row>
    <row r="23066" spans="9:11">
      <c r="I23066" s="15">
        <v>23011</v>
      </c>
      <c r="J23066" s="15">
        <v>71.230069999999998</v>
      </c>
      <c r="K23066" s="15">
        <v>141.36859999999999</v>
      </c>
    </row>
    <row r="23067" spans="9:11">
      <c r="I23067" s="15">
        <v>23012</v>
      </c>
      <c r="J23067" s="15">
        <v>65.943610000000007</v>
      </c>
      <c r="K23067" s="15">
        <v>116.29949999999999</v>
      </c>
    </row>
    <row r="23068" spans="9:11">
      <c r="I23068" s="15">
        <v>23013</v>
      </c>
      <c r="J23068" s="15">
        <v>68.617699999999999</v>
      </c>
      <c r="K23068" s="15">
        <v>135.2373</v>
      </c>
    </row>
    <row r="23069" spans="9:11">
      <c r="I23069" s="15">
        <v>23014</v>
      </c>
      <c r="J23069" s="15">
        <v>70.509110000000007</v>
      </c>
      <c r="K23069" s="15">
        <v>124.1658</v>
      </c>
    </row>
    <row r="23070" spans="9:11">
      <c r="I23070" s="15">
        <v>23015</v>
      </c>
      <c r="J23070" s="15">
        <v>69.851150000000004</v>
      </c>
      <c r="K23070" s="15">
        <v>120.489</v>
      </c>
    </row>
    <row r="23071" spans="9:11">
      <c r="I23071" s="15">
        <v>23016</v>
      </c>
      <c r="J23071" s="15">
        <v>71.868819999999999</v>
      </c>
      <c r="K23071" s="15">
        <v>124.1575</v>
      </c>
    </row>
    <row r="23072" spans="9:11">
      <c r="I23072" s="15">
        <v>23017</v>
      </c>
      <c r="J23072" s="15">
        <v>69.087540000000004</v>
      </c>
      <c r="K23072" s="15">
        <v>132.17619999999999</v>
      </c>
    </row>
    <row r="23073" spans="9:11">
      <c r="I23073" s="15">
        <v>23018</v>
      </c>
      <c r="J23073" s="15">
        <v>68.195930000000004</v>
      </c>
      <c r="K23073" s="15">
        <v>127.1534</v>
      </c>
    </row>
    <row r="23074" spans="9:11">
      <c r="I23074" s="15">
        <v>23019</v>
      </c>
      <c r="J23074" s="15">
        <v>70.295450000000002</v>
      </c>
      <c r="K23074" s="15">
        <v>123.00920000000001</v>
      </c>
    </row>
    <row r="23075" spans="9:11">
      <c r="I23075" s="15">
        <v>23020</v>
      </c>
      <c r="J23075" s="15">
        <v>66.370469999999997</v>
      </c>
      <c r="K23075" s="15">
        <v>119.19159999999999</v>
      </c>
    </row>
    <row r="23076" spans="9:11">
      <c r="I23076" s="15">
        <v>23021</v>
      </c>
      <c r="J23076" s="15">
        <v>69.81223</v>
      </c>
      <c r="K23076" s="15">
        <v>135.2679</v>
      </c>
    </row>
    <row r="23077" spans="9:11">
      <c r="I23077" s="15">
        <v>23022</v>
      </c>
      <c r="J23077" s="15">
        <v>67.117909999999995</v>
      </c>
      <c r="K23077" s="15">
        <v>109.14360000000001</v>
      </c>
    </row>
    <row r="23078" spans="9:11">
      <c r="I23078" s="15">
        <v>23023</v>
      </c>
      <c r="J23078" s="15">
        <v>66.402780000000007</v>
      </c>
      <c r="K23078" s="15">
        <v>119.7731</v>
      </c>
    </row>
    <row r="23079" spans="9:11">
      <c r="I23079" s="15">
        <v>23024</v>
      </c>
      <c r="J23079" s="15">
        <v>66.848519999999994</v>
      </c>
      <c r="K23079" s="15">
        <v>138.82249999999999</v>
      </c>
    </row>
    <row r="23080" spans="9:11">
      <c r="I23080" s="15">
        <v>23025</v>
      </c>
      <c r="J23080" s="15">
        <v>69.115229999999997</v>
      </c>
      <c r="K23080" s="15">
        <v>131.89070000000001</v>
      </c>
    </row>
    <row r="23081" spans="9:11">
      <c r="I23081" s="15">
        <v>23026</v>
      </c>
      <c r="J23081" s="15">
        <v>70.687539999999998</v>
      </c>
      <c r="K23081" s="15">
        <v>133.2559</v>
      </c>
    </row>
    <row r="23082" spans="9:11">
      <c r="I23082" s="15">
        <v>23027</v>
      </c>
      <c r="J23082" s="15">
        <v>65.230469999999997</v>
      </c>
      <c r="K23082" s="15">
        <v>125.7246</v>
      </c>
    </row>
    <row r="23083" spans="9:11">
      <c r="I23083" s="15">
        <v>23028</v>
      </c>
      <c r="J23083" s="15">
        <v>67.799629999999993</v>
      </c>
      <c r="K23083" s="15">
        <v>131.9513</v>
      </c>
    </row>
    <row r="23084" spans="9:11">
      <c r="I23084" s="15">
        <v>23029</v>
      </c>
      <c r="J23084" s="15">
        <v>67.812539999999998</v>
      </c>
      <c r="K23084" s="15">
        <v>129.56950000000001</v>
      </c>
    </row>
    <row r="23085" spans="9:11">
      <c r="I23085" s="15">
        <v>23030</v>
      </c>
      <c r="J23085" s="15">
        <v>68.186369999999997</v>
      </c>
      <c r="K23085" s="15">
        <v>114.497</v>
      </c>
    </row>
    <row r="23086" spans="9:11">
      <c r="I23086" s="15">
        <v>23031</v>
      </c>
      <c r="J23086" s="15">
        <v>64.728970000000004</v>
      </c>
      <c r="K23086" s="15">
        <v>113.9349</v>
      </c>
    </row>
    <row r="23087" spans="9:11">
      <c r="I23087" s="15">
        <v>23032</v>
      </c>
      <c r="J23087" s="15">
        <v>67.222489999999993</v>
      </c>
      <c r="K23087" s="15">
        <v>131.9605</v>
      </c>
    </row>
    <row r="23088" spans="9:11">
      <c r="I23088" s="15">
        <v>23033</v>
      </c>
      <c r="J23088" s="15">
        <v>67.933390000000003</v>
      </c>
      <c r="K23088" s="15">
        <v>115.2966</v>
      </c>
    </row>
    <row r="23089" spans="9:11">
      <c r="I23089" s="15">
        <v>23034</v>
      </c>
      <c r="J23089" s="15">
        <v>66.487790000000004</v>
      </c>
      <c r="K23089" s="15">
        <v>120.5557</v>
      </c>
    </row>
    <row r="23090" spans="9:11">
      <c r="I23090" s="15">
        <v>23035</v>
      </c>
      <c r="J23090" s="15">
        <v>66.563980000000001</v>
      </c>
      <c r="K23090" s="15">
        <v>120.00620000000001</v>
      </c>
    </row>
    <row r="23091" spans="9:11">
      <c r="I23091" s="15">
        <v>23036</v>
      </c>
      <c r="J23091" s="15">
        <v>66.75188</v>
      </c>
      <c r="K23091" s="15">
        <v>105.12569999999999</v>
      </c>
    </row>
    <row r="23092" spans="9:11">
      <c r="I23092" s="15">
        <v>23037</v>
      </c>
      <c r="J23092" s="15">
        <v>66.020210000000006</v>
      </c>
      <c r="K23092" s="15">
        <v>126.52549999999999</v>
      </c>
    </row>
    <row r="23093" spans="9:11">
      <c r="I23093" s="15">
        <v>23038</v>
      </c>
      <c r="J23093" s="15">
        <v>67.958500000000001</v>
      </c>
      <c r="K23093" s="15">
        <v>127.2612</v>
      </c>
    </row>
    <row r="23094" spans="9:11">
      <c r="I23094" s="15">
        <v>23039</v>
      </c>
      <c r="J23094" s="15">
        <v>67.752189999999999</v>
      </c>
      <c r="K23094" s="15">
        <v>110.8899</v>
      </c>
    </row>
    <row r="23095" spans="9:11">
      <c r="I23095" s="15">
        <v>23040</v>
      </c>
      <c r="J23095" s="15">
        <v>73.954939999999993</v>
      </c>
      <c r="K23095" s="15">
        <v>154.39869999999999</v>
      </c>
    </row>
    <row r="23096" spans="9:11">
      <c r="I23096" s="15">
        <v>23041</v>
      </c>
      <c r="J23096" s="15">
        <v>68.630390000000006</v>
      </c>
      <c r="K23096" s="15">
        <v>141.33750000000001</v>
      </c>
    </row>
    <row r="23097" spans="9:11">
      <c r="I23097" s="15">
        <v>23042</v>
      </c>
      <c r="J23097" s="15">
        <v>62.374780000000001</v>
      </c>
      <c r="K23097" s="15">
        <v>129.29</v>
      </c>
    </row>
    <row r="23098" spans="9:11">
      <c r="I23098" s="15">
        <v>23043</v>
      </c>
      <c r="J23098" s="15">
        <v>68.141980000000004</v>
      </c>
      <c r="K23098" s="15">
        <v>140.15219999999999</v>
      </c>
    </row>
    <row r="23099" spans="9:11">
      <c r="I23099" s="15">
        <v>23044</v>
      </c>
      <c r="J23099" s="15">
        <v>68.181389999999993</v>
      </c>
      <c r="K23099" s="15">
        <v>117.3218</v>
      </c>
    </row>
    <row r="23100" spans="9:11">
      <c r="I23100" s="15">
        <v>23045</v>
      </c>
      <c r="J23100" s="15">
        <v>69.026330000000002</v>
      </c>
      <c r="K23100" s="15">
        <v>120.14279999999999</v>
      </c>
    </row>
    <row r="23101" spans="9:11">
      <c r="I23101" s="15">
        <v>23046</v>
      </c>
      <c r="J23101" s="15">
        <v>66.653959999999998</v>
      </c>
      <c r="K23101" s="15">
        <v>107.1014</v>
      </c>
    </row>
    <row r="23102" spans="9:11">
      <c r="I23102" s="15">
        <v>23047</v>
      </c>
      <c r="J23102" s="15">
        <v>70.087209999999999</v>
      </c>
      <c r="K23102" s="15">
        <v>141.22839999999999</v>
      </c>
    </row>
    <row r="23103" spans="9:11">
      <c r="I23103" s="15">
        <v>23048</v>
      </c>
      <c r="J23103" s="15">
        <v>67.672780000000003</v>
      </c>
      <c r="K23103" s="15">
        <v>118.02719999999999</v>
      </c>
    </row>
    <row r="23104" spans="9:11">
      <c r="I23104" s="15">
        <v>23049</v>
      </c>
      <c r="J23104" s="15">
        <v>67.750810000000001</v>
      </c>
      <c r="K23104" s="15">
        <v>117.2739</v>
      </c>
    </row>
    <row r="23105" spans="9:11">
      <c r="I23105" s="15">
        <v>23050</v>
      </c>
      <c r="J23105" s="15">
        <v>69.233249999999998</v>
      </c>
      <c r="K23105" s="15">
        <v>126.2547</v>
      </c>
    </row>
    <row r="23106" spans="9:11">
      <c r="I23106" s="15">
        <v>23051</v>
      </c>
      <c r="J23106" s="15">
        <v>66.371939999999995</v>
      </c>
      <c r="K23106" s="15">
        <v>110.396</v>
      </c>
    </row>
    <row r="23107" spans="9:11">
      <c r="I23107" s="15">
        <v>23052</v>
      </c>
      <c r="J23107" s="15">
        <v>70.106080000000006</v>
      </c>
      <c r="K23107" s="15">
        <v>147.4051</v>
      </c>
    </row>
    <row r="23108" spans="9:11">
      <c r="I23108" s="15">
        <v>23053</v>
      </c>
      <c r="J23108" s="15">
        <v>69.310019999999994</v>
      </c>
      <c r="K23108" s="15">
        <v>138.6833</v>
      </c>
    </row>
    <row r="23109" spans="9:11">
      <c r="I23109" s="15">
        <v>23054</v>
      </c>
      <c r="J23109" s="15">
        <v>68.908240000000006</v>
      </c>
      <c r="K23109" s="15">
        <v>136.52440000000001</v>
      </c>
    </row>
    <row r="23110" spans="9:11">
      <c r="I23110" s="15">
        <v>23055</v>
      </c>
      <c r="J23110" s="15">
        <v>68.921390000000002</v>
      </c>
      <c r="K23110" s="15">
        <v>134.8939</v>
      </c>
    </row>
    <row r="23111" spans="9:11">
      <c r="I23111" s="15">
        <v>23056</v>
      </c>
      <c r="J23111" s="15">
        <v>67.231390000000005</v>
      </c>
      <c r="K23111" s="15">
        <v>132.9597</v>
      </c>
    </row>
    <row r="23112" spans="9:11">
      <c r="I23112" s="15">
        <v>23057</v>
      </c>
      <c r="J23112" s="15">
        <v>65.724980000000002</v>
      </c>
      <c r="K23112" s="15">
        <v>138.46600000000001</v>
      </c>
    </row>
    <row r="23113" spans="9:11">
      <c r="I23113" s="15">
        <v>23058</v>
      </c>
      <c r="J23113" s="15">
        <v>65.644000000000005</v>
      </c>
      <c r="K23113" s="15">
        <v>115.7868</v>
      </c>
    </row>
    <row r="23114" spans="9:11">
      <c r="I23114" s="15">
        <v>23059</v>
      </c>
      <c r="J23114" s="15">
        <v>67.335610000000003</v>
      </c>
      <c r="K23114" s="15">
        <v>143.03190000000001</v>
      </c>
    </row>
    <row r="23115" spans="9:11">
      <c r="I23115" s="15">
        <v>23060</v>
      </c>
      <c r="J23115" s="15">
        <v>69.784809999999993</v>
      </c>
      <c r="K23115" s="15">
        <v>131.08160000000001</v>
      </c>
    </row>
    <row r="23116" spans="9:11">
      <c r="I23116" s="15">
        <v>23061</v>
      </c>
      <c r="J23116" s="15">
        <v>70.592550000000003</v>
      </c>
      <c r="K23116" s="15">
        <v>139.4271</v>
      </c>
    </row>
    <row r="23117" spans="9:11">
      <c r="I23117" s="15">
        <v>23062</v>
      </c>
      <c r="J23117" s="15">
        <v>68.638990000000007</v>
      </c>
      <c r="K23117" s="15">
        <v>122.56399999999999</v>
      </c>
    </row>
    <row r="23118" spans="9:11">
      <c r="I23118" s="15">
        <v>23063</v>
      </c>
      <c r="J23118" s="15">
        <v>65.886589999999998</v>
      </c>
      <c r="K23118" s="15">
        <v>127.42100000000001</v>
      </c>
    </row>
    <row r="23119" spans="9:11">
      <c r="I23119" s="15">
        <v>23064</v>
      </c>
      <c r="J23119" s="15">
        <v>68.586950000000002</v>
      </c>
      <c r="K23119" s="15">
        <v>138.1849</v>
      </c>
    </row>
    <row r="23120" spans="9:11">
      <c r="I23120" s="15">
        <v>23065</v>
      </c>
      <c r="J23120" s="15">
        <v>72.621809999999996</v>
      </c>
      <c r="K23120" s="15">
        <v>131.941</v>
      </c>
    </row>
    <row r="23121" spans="9:11">
      <c r="I23121" s="15">
        <v>23066</v>
      </c>
      <c r="J23121" s="15">
        <v>67.199479999999994</v>
      </c>
      <c r="K23121" s="15">
        <v>126.541</v>
      </c>
    </row>
    <row r="23122" spans="9:11">
      <c r="I23122" s="15">
        <v>23067</v>
      </c>
      <c r="J23122" s="15">
        <v>63.830590000000001</v>
      </c>
      <c r="K23122" s="15">
        <v>95.148520000000005</v>
      </c>
    </row>
    <row r="23123" spans="9:11">
      <c r="I23123" s="15">
        <v>23068</v>
      </c>
      <c r="J23123" s="15">
        <v>66.573899999999995</v>
      </c>
      <c r="K23123" s="15">
        <v>121.3202</v>
      </c>
    </row>
    <row r="23124" spans="9:11">
      <c r="I23124" s="15">
        <v>23069</v>
      </c>
      <c r="J23124" s="15">
        <v>68.189409999999995</v>
      </c>
      <c r="K23124" s="15">
        <v>124.102</v>
      </c>
    </row>
    <row r="23125" spans="9:11">
      <c r="I23125" s="15">
        <v>23070</v>
      </c>
      <c r="J23125" s="15">
        <v>67.368989999999997</v>
      </c>
      <c r="K23125" s="15">
        <v>131.41759999999999</v>
      </c>
    </row>
    <row r="23126" spans="9:11">
      <c r="I23126" s="15">
        <v>23071</v>
      </c>
      <c r="J23126" s="15">
        <v>67.999170000000007</v>
      </c>
      <c r="K23126" s="15">
        <v>126.5831</v>
      </c>
    </row>
    <row r="23127" spans="9:11">
      <c r="I23127" s="15">
        <v>23072</v>
      </c>
      <c r="J23127" s="15">
        <v>64.313289999999995</v>
      </c>
      <c r="K23127" s="15">
        <v>110.9314</v>
      </c>
    </row>
    <row r="23128" spans="9:11">
      <c r="I23128" s="15">
        <v>23073</v>
      </c>
      <c r="J23128" s="15">
        <v>69.79204</v>
      </c>
      <c r="K23128" s="15">
        <v>145.36590000000001</v>
      </c>
    </row>
    <row r="23129" spans="9:11">
      <c r="I23129" s="15">
        <v>23074</v>
      </c>
      <c r="J23129" s="15">
        <v>68.631169999999997</v>
      </c>
      <c r="K23129" s="15">
        <v>136.13480000000001</v>
      </c>
    </row>
    <row r="23130" spans="9:11">
      <c r="I23130" s="15">
        <v>23075</v>
      </c>
      <c r="J23130" s="15">
        <v>66.515500000000003</v>
      </c>
      <c r="K23130" s="15">
        <v>137.05240000000001</v>
      </c>
    </row>
    <row r="23131" spans="9:11">
      <c r="I23131" s="15">
        <v>23076</v>
      </c>
      <c r="J23131" s="15">
        <v>66.387469999999993</v>
      </c>
      <c r="K23131" s="15">
        <v>121.64019999999999</v>
      </c>
    </row>
    <row r="23132" spans="9:11">
      <c r="I23132" s="15">
        <v>23077</v>
      </c>
      <c r="J23132" s="15">
        <v>69.649460000000005</v>
      </c>
      <c r="K23132" s="15">
        <v>125.6207</v>
      </c>
    </row>
    <row r="23133" spans="9:11">
      <c r="I23133" s="15">
        <v>23078</v>
      </c>
      <c r="J23133" s="15">
        <v>69.992009999999993</v>
      </c>
      <c r="K23133" s="15">
        <v>160.43270000000001</v>
      </c>
    </row>
    <row r="23134" spans="9:11">
      <c r="I23134" s="15">
        <v>23079</v>
      </c>
      <c r="J23134" s="15">
        <v>69.470950000000002</v>
      </c>
      <c r="K23134" s="15">
        <v>127.7372</v>
      </c>
    </row>
    <row r="23135" spans="9:11">
      <c r="I23135" s="15">
        <v>23080</v>
      </c>
      <c r="J23135" s="15">
        <v>68.770160000000004</v>
      </c>
      <c r="K23135" s="15">
        <v>134.24680000000001</v>
      </c>
    </row>
    <row r="23136" spans="9:11">
      <c r="I23136" s="15">
        <v>23081</v>
      </c>
      <c r="J23136" s="15">
        <v>71.110190000000003</v>
      </c>
      <c r="K23136" s="15">
        <v>140.77250000000001</v>
      </c>
    </row>
    <row r="23137" spans="9:11">
      <c r="I23137" s="15">
        <v>23082</v>
      </c>
      <c r="J23137" s="15">
        <v>68.898610000000005</v>
      </c>
      <c r="K23137" s="15">
        <v>118.00749999999999</v>
      </c>
    </row>
    <row r="23138" spans="9:11">
      <c r="I23138" s="15">
        <v>23083</v>
      </c>
      <c r="J23138" s="15">
        <v>69.312579999999997</v>
      </c>
      <c r="K23138" s="15">
        <v>146.59299999999999</v>
      </c>
    </row>
    <row r="23139" spans="9:11">
      <c r="I23139" s="15">
        <v>23084</v>
      </c>
      <c r="J23139" s="15">
        <v>69.551500000000004</v>
      </c>
      <c r="K23139" s="15">
        <v>139.47649999999999</v>
      </c>
    </row>
    <row r="23140" spans="9:11">
      <c r="I23140" s="15">
        <v>23085</v>
      </c>
      <c r="J23140" s="15">
        <v>64.912229999999994</v>
      </c>
      <c r="K23140" s="15">
        <v>119.47790000000001</v>
      </c>
    </row>
    <row r="23141" spans="9:11">
      <c r="I23141" s="15">
        <v>23086</v>
      </c>
      <c r="J23141" s="15">
        <v>68.373620000000003</v>
      </c>
      <c r="K23141" s="15">
        <v>118.1811</v>
      </c>
    </row>
    <row r="23142" spans="9:11">
      <c r="I23142" s="15">
        <v>23087</v>
      </c>
      <c r="J23142" s="15">
        <v>69.534480000000002</v>
      </c>
      <c r="K23142" s="15">
        <v>128.3192</v>
      </c>
    </row>
    <row r="23143" spans="9:11">
      <c r="I23143" s="15">
        <v>23088</v>
      </c>
      <c r="J23143" s="15">
        <v>71.247709999999998</v>
      </c>
      <c r="K23143" s="15">
        <v>154.27019999999999</v>
      </c>
    </row>
    <row r="23144" spans="9:11">
      <c r="I23144" s="15">
        <v>23089</v>
      </c>
      <c r="J23144" s="15">
        <v>68.832890000000006</v>
      </c>
      <c r="K23144" s="15">
        <v>127.9049</v>
      </c>
    </row>
    <row r="23145" spans="9:11">
      <c r="I23145" s="15">
        <v>23090</v>
      </c>
      <c r="J23145" s="15">
        <v>70.978530000000006</v>
      </c>
      <c r="K23145" s="15">
        <v>139.89429999999999</v>
      </c>
    </row>
    <row r="23146" spans="9:11">
      <c r="I23146" s="15">
        <v>23091</v>
      </c>
      <c r="J23146" s="15">
        <v>68.767200000000003</v>
      </c>
      <c r="K23146" s="15">
        <v>143.23159999999999</v>
      </c>
    </row>
    <row r="23147" spans="9:11">
      <c r="I23147" s="15">
        <v>23092</v>
      </c>
      <c r="J23147" s="15">
        <v>70.097480000000004</v>
      </c>
      <c r="K23147" s="15">
        <v>131.3648</v>
      </c>
    </row>
    <row r="23148" spans="9:11">
      <c r="I23148" s="15">
        <v>23093</v>
      </c>
      <c r="J23148" s="15">
        <v>66.418880000000001</v>
      </c>
      <c r="K23148" s="15">
        <v>138.25</v>
      </c>
    </row>
    <row r="23149" spans="9:11">
      <c r="I23149" s="15">
        <v>23094</v>
      </c>
      <c r="J23149" s="15">
        <v>65.869749999999996</v>
      </c>
      <c r="K23149" s="15">
        <v>130.17570000000001</v>
      </c>
    </row>
    <row r="23150" spans="9:11">
      <c r="I23150" s="15">
        <v>23095</v>
      </c>
      <c r="J23150" s="15">
        <v>70.495400000000004</v>
      </c>
      <c r="K23150" s="15">
        <v>159.74260000000001</v>
      </c>
    </row>
    <row r="23151" spans="9:11">
      <c r="I23151" s="15">
        <v>23096</v>
      </c>
      <c r="J23151" s="15">
        <v>65.063999999999993</v>
      </c>
      <c r="K23151" s="15">
        <v>105.9605</v>
      </c>
    </row>
    <row r="23152" spans="9:11">
      <c r="I23152" s="15">
        <v>23097</v>
      </c>
      <c r="J23152" s="15">
        <v>66.234650000000002</v>
      </c>
      <c r="K23152" s="15">
        <v>146.72669999999999</v>
      </c>
    </row>
    <row r="23153" spans="9:11">
      <c r="I23153" s="15">
        <v>23098</v>
      </c>
      <c r="J23153" s="15">
        <v>63.360469999999999</v>
      </c>
      <c r="K23153" s="15">
        <v>101.3858</v>
      </c>
    </row>
    <row r="23154" spans="9:11">
      <c r="I23154" s="15">
        <v>23099</v>
      </c>
      <c r="J23154" s="15">
        <v>65.491929999999996</v>
      </c>
      <c r="K23154" s="15">
        <v>111.6041</v>
      </c>
    </row>
    <row r="23155" spans="9:11">
      <c r="I23155" s="15">
        <v>23100</v>
      </c>
      <c r="J23155" s="15">
        <v>69.782480000000007</v>
      </c>
      <c r="K23155" s="15">
        <v>123.3267</v>
      </c>
    </row>
    <row r="23156" spans="9:11">
      <c r="I23156" s="15">
        <v>23101</v>
      </c>
      <c r="J23156" s="15">
        <v>67.166240000000002</v>
      </c>
      <c r="K23156" s="15">
        <v>108.06359999999999</v>
      </c>
    </row>
    <row r="23157" spans="9:11">
      <c r="I23157" s="15">
        <v>23102</v>
      </c>
      <c r="J23157" s="15">
        <v>69.515469999999993</v>
      </c>
      <c r="K23157" s="15">
        <v>125.7864</v>
      </c>
    </row>
    <row r="23158" spans="9:11">
      <c r="I23158" s="15">
        <v>23103</v>
      </c>
      <c r="J23158" s="15">
        <v>68.259330000000006</v>
      </c>
      <c r="K23158" s="15">
        <v>117.6366</v>
      </c>
    </row>
    <row r="23159" spans="9:11">
      <c r="I23159" s="15">
        <v>23104</v>
      </c>
      <c r="J23159" s="15">
        <v>69.561629999999994</v>
      </c>
      <c r="K23159" s="15">
        <v>123.35590000000001</v>
      </c>
    </row>
    <row r="23160" spans="9:11">
      <c r="I23160" s="15">
        <v>23105</v>
      </c>
      <c r="J23160" s="15">
        <v>68.51831</v>
      </c>
      <c r="K23160" s="15">
        <v>132.36930000000001</v>
      </c>
    </row>
    <row r="23161" spans="9:11">
      <c r="I23161" s="15">
        <v>23106</v>
      </c>
      <c r="J23161" s="15">
        <v>68.808959999999999</v>
      </c>
      <c r="K23161" s="15">
        <v>133.78639999999999</v>
      </c>
    </row>
    <row r="23162" spans="9:11">
      <c r="I23162" s="15">
        <v>23107</v>
      </c>
      <c r="J23162" s="15">
        <v>68.56353</v>
      </c>
      <c r="K23162" s="15">
        <v>140.98159999999999</v>
      </c>
    </row>
    <row r="23163" spans="9:11">
      <c r="I23163" s="15">
        <v>23108</v>
      </c>
      <c r="J23163" s="15">
        <v>67.835719999999995</v>
      </c>
      <c r="K23163" s="15">
        <v>124.3327</v>
      </c>
    </row>
    <row r="23164" spans="9:11">
      <c r="I23164" s="15">
        <v>23109</v>
      </c>
      <c r="J23164" s="15">
        <v>69.412689999999998</v>
      </c>
      <c r="K23164" s="15">
        <v>142.6121</v>
      </c>
    </row>
    <row r="23165" spans="9:11">
      <c r="I23165" s="15">
        <v>23110</v>
      </c>
      <c r="J23165" s="15">
        <v>69.681460000000001</v>
      </c>
      <c r="K23165" s="15">
        <v>129.8956</v>
      </c>
    </row>
    <row r="23166" spans="9:11">
      <c r="I23166" s="15">
        <v>23111</v>
      </c>
      <c r="J23166" s="15">
        <v>67.645489999999995</v>
      </c>
      <c r="K23166" s="15">
        <v>143.32830000000001</v>
      </c>
    </row>
    <row r="23167" spans="9:11">
      <c r="I23167" s="15">
        <v>23112</v>
      </c>
      <c r="J23167" s="15">
        <v>66.052689999999998</v>
      </c>
      <c r="K23167" s="15">
        <v>122.8764</v>
      </c>
    </row>
    <row r="23168" spans="9:11">
      <c r="I23168" s="15">
        <v>23113</v>
      </c>
      <c r="J23168" s="15">
        <v>66.277959999999993</v>
      </c>
      <c r="K23168" s="15">
        <v>107.2234</v>
      </c>
    </row>
    <row r="23169" spans="9:11">
      <c r="I23169" s="15">
        <v>23114</v>
      </c>
      <c r="J23169" s="15">
        <v>65.977010000000007</v>
      </c>
      <c r="K23169" s="15">
        <v>122.1289</v>
      </c>
    </row>
    <row r="23170" spans="9:11">
      <c r="I23170" s="15">
        <v>23115</v>
      </c>
      <c r="J23170" s="15">
        <v>66.491810000000001</v>
      </c>
      <c r="K23170" s="15">
        <v>104.5214</v>
      </c>
    </row>
    <row r="23171" spans="9:11">
      <c r="I23171" s="15">
        <v>23116</v>
      </c>
      <c r="J23171" s="15">
        <v>69.456699999999998</v>
      </c>
      <c r="K23171" s="15">
        <v>127.35380000000001</v>
      </c>
    </row>
    <row r="23172" spans="9:11">
      <c r="I23172" s="15">
        <v>23117</v>
      </c>
      <c r="J23172" s="15">
        <v>65.337230000000005</v>
      </c>
      <c r="K23172" s="15">
        <v>121.59690000000001</v>
      </c>
    </row>
    <row r="23173" spans="9:11">
      <c r="I23173" s="15">
        <v>23118</v>
      </c>
      <c r="J23173" s="15">
        <v>66.578460000000007</v>
      </c>
      <c r="K23173" s="15">
        <v>124.3407</v>
      </c>
    </row>
    <row r="23174" spans="9:11">
      <c r="I23174" s="15">
        <v>23119</v>
      </c>
      <c r="J23174" s="15">
        <v>68.017120000000006</v>
      </c>
      <c r="K23174" s="15">
        <v>137.52180000000001</v>
      </c>
    </row>
    <row r="23175" spans="9:11">
      <c r="I23175" s="15">
        <v>23120</v>
      </c>
      <c r="J23175" s="15">
        <v>71.911199999999994</v>
      </c>
      <c r="K23175" s="15">
        <v>138.25020000000001</v>
      </c>
    </row>
    <row r="23176" spans="9:11">
      <c r="I23176" s="15">
        <v>23121</v>
      </c>
      <c r="J23176" s="15">
        <v>69.961089999999999</v>
      </c>
      <c r="K23176" s="15">
        <v>142.64250000000001</v>
      </c>
    </row>
    <row r="23177" spans="9:11">
      <c r="I23177" s="15">
        <v>23122</v>
      </c>
      <c r="J23177" s="15">
        <v>66.496629999999996</v>
      </c>
      <c r="K23177" s="15">
        <v>115.0091</v>
      </c>
    </row>
    <row r="23178" spans="9:11">
      <c r="I23178" s="15">
        <v>23123</v>
      </c>
      <c r="J23178" s="15">
        <v>69.701809999999995</v>
      </c>
      <c r="K23178" s="15">
        <v>127.0448</v>
      </c>
    </row>
    <row r="23179" spans="9:11">
      <c r="I23179" s="15">
        <v>23124</v>
      </c>
      <c r="J23179" s="15">
        <v>68.755889999999994</v>
      </c>
      <c r="K23179" s="15">
        <v>117.8107</v>
      </c>
    </row>
    <row r="23180" spans="9:11">
      <c r="I23180" s="15">
        <v>23125</v>
      </c>
      <c r="J23180" s="15">
        <v>68.243390000000005</v>
      </c>
      <c r="K23180" s="15">
        <v>124.7115</v>
      </c>
    </row>
    <row r="23181" spans="9:11">
      <c r="I23181" s="15">
        <v>23126</v>
      </c>
      <c r="J23181" s="15">
        <v>71.088499999999996</v>
      </c>
      <c r="K23181" s="15">
        <v>134.7542</v>
      </c>
    </row>
    <row r="23182" spans="9:11">
      <c r="I23182" s="15">
        <v>23127</v>
      </c>
      <c r="J23182" s="15">
        <v>69.223979999999997</v>
      </c>
      <c r="K23182" s="15">
        <v>128.76490000000001</v>
      </c>
    </row>
    <row r="23183" spans="9:11">
      <c r="I23183" s="15">
        <v>23128</v>
      </c>
      <c r="J23183" s="15">
        <v>65.738339999999994</v>
      </c>
      <c r="K23183" s="15">
        <v>132.8322</v>
      </c>
    </row>
    <row r="23184" spans="9:11">
      <c r="I23184" s="15">
        <v>23129</v>
      </c>
      <c r="J23184" s="15">
        <v>66.722999999999999</v>
      </c>
      <c r="K23184" s="15">
        <v>122.3498</v>
      </c>
    </row>
    <row r="23185" spans="9:11">
      <c r="I23185" s="15">
        <v>23130</v>
      </c>
      <c r="J23185" s="15">
        <v>66.465850000000003</v>
      </c>
      <c r="K23185" s="15">
        <v>143.7961</v>
      </c>
    </row>
    <row r="23186" spans="9:11">
      <c r="I23186" s="15">
        <v>23131</v>
      </c>
      <c r="J23186" s="15">
        <v>70.173140000000004</v>
      </c>
      <c r="K23186" s="15">
        <v>133.05609999999999</v>
      </c>
    </row>
    <row r="23187" spans="9:11">
      <c r="I23187" s="15">
        <v>23132</v>
      </c>
      <c r="J23187" s="15">
        <v>62.873109999999997</v>
      </c>
      <c r="K23187" s="15">
        <v>118.5005</v>
      </c>
    </row>
    <row r="23188" spans="9:11">
      <c r="I23188" s="15">
        <v>23133</v>
      </c>
      <c r="J23188" s="15">
        <v>71.031649999999999</v>
      </c>
      <c r="K23188" s="15">
        <v>157.46469999999999</v>
      </c>
    </row>
    <row r="23189" spans="9:11">
      <c r="I23189" s="15">
        <v>23134</v>
      </c>
      <c r="J23189" s="15">
        <v>65.932519999999997</v>
      </c>
      <c r="K23189" s="15">
        <v>123.4121</v>
      </c>
    </row>
    <row r="23190" spans="9:11">
      <c r="I23190" s="15">
        <v>23135</v>
      </c>
      <c r="J23190" s="15">
        <v>68.386719999999997</v>
      </c>
      <c r="K23190" s="15">
        <v>133.2561</v>
      </c>
    </row>
    <row r="23191" spans="9:11">
      <c r="I23191" s="15">
        <v>23136</v>
      </c>
      <c r="J23191" s="15">
        <v>68.481790000000004</v>
      </c>
      <c r="K23191" s="15">
        <v>131.72669999999999</v>
      </c>
    </row>
    <row r="23192" spans="9:11">
      <c r="I23192" s="15">
        <v>23137</v>
      </c>
      <c r="J23192" s="15">
        <v>66.764120000000005</v>
      </c>
      <c r="K23192" s="15">
        <v>127.60809999999999</v>
      </c>
    </row>
    <row r="23193" spans="9:11">
      <c r="I23193" s="15">
        <v>23138</v>
      </c>
      <c r="J23193" s="15">
        <v>70.287869999999998</v>
      </c>
      <c r="K23193" s="15">
        <v>145.67769999999999</v>
      </c>
    </row>
    <row r="23194" spans="9:11">
      <c r="I23194" s="15">
        <v>23139</v>
      </c>
      <c r="J23194" s="15">
        <v>67.95232</v>
      </c>
      <c r="K23194" s="15">
        <v>126.7402</v>
      </c>
    </row>
    <row r="23195" spans="9:11">
      <c r="I23195" s="15">
        <v>23140</v>
      </c>
      <c r="J23195" s="15">
        <v>66.404200000000003</v>
      </c>
      <c r="K23195" s="15">
        <v>107.48180000000001</v>
      </c>
    </row>
    <row r="23196" spans="9:11">
      <c r="I23196" s="15">
        <v>23141</v>
      </c>
      <c r="J23196" s="15">
        <v>67.998739999999998</v>
      </c>
      <c r="K23196" s="15">
        <v>125.01519999999999</v>
      </c>
    </row>
    <row r="23197" spans="9:11">
      <c r="I23197" s="15">
        <v>23142</v>
      </c>
      <c r="J23197" s="15">
        <v>68.942939999999993</v>
      </c>
      <c r="K23197" s="15">
        <v>132.50800000000001</v>
      </c>
    </row>
    <row r="23198" spans="9:11">
      <c r="I23198" s="15">
        <v>23143</v>
      </c>
      <c r="J23198" s="15">
        <v>66.993440000000007</v>
      </c>
      <c r="K23198" s="15">
        <v>117.78919999999999</v>
      </c>
    </row>
    <row r="23199" spans="9:11">
      <c r="I23199" s="15">
        <v>23144</v>
      </c>
      <c r="J23199" s="15">
        <v>67.736090000000004</v>
      </c>
      <c r="K23199" s="15">
        <v>127.2783</v>
      </c>
    </row>
    <row r="23200" spans="9:11">
      <c r="I23200" s="15">
        <v>23145</v>
      </c>
      <c r="J23200" s="15">
        <v>65.912360000000007</v>
      </c>
      <c r="K23200" s="15">
        <v>138.3038</v>
      </c>
    </row>
    <row r="23201" spans="9:11">
      <c r="I23201" s="15">
        <v>23146</v>
      </c>
      <c r="J23201" s="15">
        <v>69.298490000000001</v>
      </c>
      <c r="K23201" s="15">
        <v>141.56280000000001</v>
      </c>
    </row>
    <row r="23202" spans="9:11">
      <c r="I23202" s="15">
        <v>23147</v>
      </c>
      <c r="J23202" s="15">
        <v>69.199489999999997</v>
      </c>
      <c r="K23202" s="15">
        <v>127.7265</v>
      </c>
    </row>
    <row r="23203" spans="9:11">
      <c r="I23203" s="15">
        <v>23148</v>
      </c>
      <c r="J23203" s="15">
        <v>67.435140000000004</v>
      </c>
      <c r="K23203" s="15">
        <v>143.92859999999999</v>
      </c>
    </row>
    <row r="23204" spans="9:11">
      <c r="I23204" s="15">
        <v>23149</v>
      </c>
      <c r="J23204" s="15">
        <v>71.462199999999996</v>
      </c>
      <c r="K23204" s="15">
        <v>132.334</v>
      </c>
    </row>
    <row r="23205" spans="9:11">
      <c r="I23205" s="15">
        <v>23150</v>
      </c>
      <c r="J23205" s="15">
        <v>69.060869999999994</v>
      </c>
      <c r="K23205" s="15">
        <v>139.65860000000001</v>
      </c>
    </row>
    <row r="23206" spans="9:11">
      <c r="I23206" s="15">
        <v>23151</v>
      </c>
      <c r="J23206" s="15">
        <v>66.773210000000006</v>
      </c>
      <c r="K23206" s="15">
        <v>128.05549999999999</v>
      </c>
    </row>
    <row r="23207" spans="9:11">
      <c r="I23207" s="15">
        <v>23152</v>
      </c>
      <c r="J23207" s="15">
        <v>68.79889</v>
      </c>
      <c r="K23207" s="15">
        <v>126.6591</v>
      </c>
    </row>
    <row r="23208" spans="9:11">
      <c r="I23208" s="15">
        <v>23153</v>
      </c>
      <c r="J23208" s="15">
        <v>67.865579999999994</v>
      </c>
      <c r="K23208" s="15">
        <v>143.02019999999999</v>
      </c>
    </row>
    <row r="23209" spans="9:11">
      <c r="I23209" s="15">
        <v>23154</v>
      </c>
      <c r="J23209" s="15">
        <v>68.57647</v>
      </c>
      <c r="K23209" s="15">
        <v>120.5964</v>
      </c>
    </row>
    <row r="23210" spans="9:11">
      <c r="I23210" s="15">
        <v>23155</v>
      </c>
      <c r="J23210" s="15">
        <v>65.968710000000002</v>
      </c>
      <c r="K23210" s="15">
        <v>133.0051</v>
      </c>
    </row>
    <row r="23211" spans="9:11">
      <c r="I23211" s="15">
        <v>23156</v>
      </c>
      <c r="J23211" s="15">
        <v>66.581419999999994</v>
      </c>
      <c r="K23211" s="15">
        <v>120.7591</v>
      </c>
    </row>
    <row r="23212" spans="9:11">
      <c r="I23212" s="15">
        <v>23157</v>
      </c>
      <c r="J23212" s="15">
        <v>68.059520000000006</v>
      </c>
      <c r="K23212" s="15">
        <v>119.58580000000001</v>
      </c>
    </row>
    <row r="23213" spans="9:11">
      <c r="I23213" s="15">
        <v>23158</v>
      </c>
      <c r="J23213" s="15">
        <v>70.245080000000002</v>
      </c>
      <c r="K23213" s="15">
        <v>128.36680000000001</v>
      </c>
    </row>
    <row r="23214" spans="9:11">
      <c r="I23214" s="15">
        <v>23159</v>
      </c>
      <c r="J23214" s="15">
        <v>64.834370000000007</v>
      </c>
      <c r="K23214" s="15">
        <v>113.7229</v>
      </c>
    </row>
    <row r="23215" spans="9:11">
      <c r="I23215" s="15">
        <v>23160</v>
      </c>
      <c r="J23215" s="15">
        <v>68.735219999999998</v>
      </c>
      <c r="K23215" s="15">
        <v>137.65960000000001</v>
      </c>
    </row>
    <row r="23216" spans="9:11">
      <c r="I23216" s="15">
        <v>23161</v>
      </c>
      <c r="J23216" s="15">
        <v>68.776499999999999</v>
      </c>
      <c r="K23216" s="15">
        <v>136.88310000000001</v>
      </c>
    </row>
    <row r="23217" spans="9:11">
      <c r="I23217" s="15">
        <v>23162</v>
      </c>
      <c r="J23217" s="15">
        <v>68.337469999999996</v>
      </c>
      <c r="K23217" s="15">
        <v>119.7698</v>
      </c>
    </row>
    <row r="23218" spans="9:11">
      <c r="I23218" s="15">
        <v>23163</v>
      </c>
      <c r="J23218" s="15">
        <v>70.239440000000002</v>
      </c>
      <c r="K23218" s="15">
        <v>142.1361</v>
      </c>
    </row>
    <row r="23219" spans="9:11">
      <c r="I23219" s="15">
        <v>23164</v>
      </c>
      <c r="J23219" s="15">
        <v>68.819749999999999</v>
      </c>
      <c r="K23219" s="15">
        <v>140.27889999999999</v>
      </c>
    </row>
    <row r="23220" spans="9:11">
      <c r="I23220" s="15">
        <v>23165</v>
      </c>
      <c r="J23220" s="15">
        <v>68.002359999999996</v>
      </c>
      <c r="K23220" s="15">
        <v>149.56720000000001</v>
      </c>
    </row>
    <row r="23221" spans="9:11">
      <c r="I23221" s="15">
        <v>23166</v>
      </c>
      <c r="J23221" s="15">
        <v>64.702479999999994</v>
      </c>
      <c r="K23221" s="15">
        <v>119.8107</v>
      </c>
    </row>
    <row r="23222" spans="9:11">
      <c r="I23222" s="15">
        <v>23167</v>
      </c>
      <c r="J23222" s="15">
        <v>69.243030000000005</v>
      </c>
      <c r="K23222" s="15">
        <v>140.60720000000001</v>
      </c>
    </row>
    <row r="23223" spans="9:11">
      <c r="I23223" s="15">
        <v>23168</v>
      </c>
      <c r="J23223" s="15">
        <v>69.73554</v>
      </c>
      <c r="K23223" s="15">
        <v>112.9331</v>
      </c>
    </row>
    <row r="23224" spans="9:11">
      <c r="I23224" s="15">
        <v>23169</v>
      </c>
      <c r="J23224" s="15">
        <v>69.903080000000003</v>
      </c>
      <c r="K23224" s="15">
        <v>118.7222</v>
      </c>
    </row>
    <row r="23225" spans="9:11">
      <c r="I23225" s="15">
        <v>23170</v>
      </c>
      <c r="J23225" s="15">
        <v>70.260480000000001</v>
      </c>
      <c r="K23225" s="15">
        <v>142.87389999999999</v>
      </c>
    </row>
    <row r="23226" spans="9:11">
      <c r="I23226" s="15">
        <v>23171</v>
      </c>
      <c r="J23226" s="15">
        <v>68.158060000000006</v>
      </c>
      <c r="K23226" s="15">
        <v>118.44710000000001</v>
      </c>
    </row>
    <row r="23227" spans="9:11">
      <c r="I23227" s="15">
        <v>23172</v>
      </c>
      <c r="J23227" s="15">
        <v>68.164439999999999</v>
      </c>
      <c r="K23227" s="15">
        <v>136.44919999999999</v>
      </c>
    </row>
    <row r="23228" spans="9:11">
      <c r="I23228" s="15">
        <v>23173</v>
      </c>
      <c r="J23228" s="15">
        <v>66.890460000000004</v>
      </c>
      <c r="K23228" s="15">
        <v>125.3586</v>
      </c>
    </row>
    <row r="23229" spans="9:11">
      <c r="I23229" s="15">
        <v>23174</v>
      </c>
      <c r="J23229" s="15">
        <v>65.228830000000002</v>
      </c>
      <c r="K23229" s="15">
        <v>117.7991</v>
      </c>
    </row>
    <row r="23230" spans="9:11">
      <c r="I23230" s="15">
        <v>23175</v>
      </c>
      <c r="J23230" s="15">
        <v>68.871870000000001</v>
      </c>
      <c r="K23230" s="15">
        <v>130.30330000000001</v>
      </c>
    </row>
    <row r="23231" spans="9:11">
      <c r="I23231" s="15">
        <v>23176</v>
      </c>
      <c r="J23231" s="15">
        <v>68.183490000000006</v>
      </c>
      <c r="K23231" s="15">
        <v>142.14779999999999</v>
      </c>
    </row>
    <row r="23232" spans="9:11">
      <c r="I23232" s="15">
        <v>23177</v>
      </c>
      <c r="J23232" s="15">
        <v>64.419250000000005</v>
      </c>
      <c r="K23232" s="15">
        <v>133.88820000000001</v>
      </c>
    </row>
    <row r="23233" spans="9:11">
      <c r="I23233" s="15">
        <v>23178</v>
      </c>
      <c r="J23233" s="15">
        <v>66.7988</v>
      </c>
      <c r="K23233" s="15">
        <v>111.9541</v>
      </c>
    </row>
    <row r="23234" spans="9:11">
      <c r="I23234" s="15">
        <v>23179</v>
      </c>
      <c r="J23234" s="15">
        <v>69.892200000000003</v>
      </c>
      <c r="K23234" s="15">
        <v>131.13489999999999</v>
      </c>
    </row>
    <row r="23235" spans="9:11">
      <c r="I23235" s="15">
        <v>23180</v>
      </c>
      <c r="J23235" s="15">
        <v>67.474209999999999</v>
      </c>
      <c r="K23235" s="15">
        <v>127.7576</v>
      </c>
    </row>
    <row r="23236" spans="9:11">
      <c r="I23236" s="15">
        <v>23181</v>
      </c>
      <c r="J23236" s="15">
        <v>65.323920000000001</v>
      </c>
      <c r="K23236" s="15">
        <v>100.9973</v>
      </c>
    </row>
    <row r="23237" spans="9:11">
      <c r="I23237" s="15">
        <v>23182</v>
      </c>
      <c r="J23237" s="15">
        <v>67.692220000000006</v>
      </c>
      <c r="K23237" s="15">
        <v>124.5089</v>
      </c>
    </row>
    <row r="23238" spans="9:11">
      <c r="I23238" s="15">
        <v>23183</v>
      </c>
      <c r="J23238" s="15">
        <v>70.273390000000006</v>
      </c>
      <c r="K23238" s="15">
        <v>149.38820000000001</v>
      </c>
    </row>
    <row r="23239" spans="9:11">
      <c r="I23239" s="15">
        <v>23184</v>
      </c>
      <c r="J23239" s="15">
        <v>69.543480000000002</v>
      </c>
      <c r="K23239" s="15">
        <v>138.79499999999999</v>
      </c>
    </row>
    <row r="23240" spans="9:11">
      <c r="I23240" s="15">
        <v>23185</v>
      </c>
      <c r="J23240" s="15">
        <v>73.320670000000007</v>
      </c>
      <c r="K23240" s="15">
        <v>131.17959999999999</v>
      </c>
    </row>
    <row r="23241" spans="9:11">
      <c r="I23241" s="15">
        <v>23186</v>
      </c>
      <c r="J23241" s="15">
        <v>66.055310000000006</v>
      </c>
      <c r="K23241" s="15">
        <v>120.90300000000001</v>
      </c>
    </row>
    <row r="23242" spans="9:11">
      <c r="I23242" s="15">
        <v>23187</v>
      </c>
      <c r="J23242" s="15">
        <v>65.514039999999994</v>
      </c>
      <c r="K23242" s="15">
        <v>123.1225</v>
      </c>
    </row>
    <row r="23243" spans="9:11">
      <c r="I23243" s="15">
        <v>23188</v>
      </c>
      <c r="J23243" s="15">
        <v>69.697869999999995</v>
      </c>
      <c r="K23243" s="15">
        <v>148.9949</v>
      </c>
    </row>
    <row r="23244" spans="9:11">
      <c r="I23244" s="15">
        <v>23189</v>
      </c>
      <c r="J23244" s="15">
        <v>65.813410000000005</v>
      </c>
      <c r="K23244" s="15">
        <v>127.2974</v>
      </c>
    </row>
    <row r="23245" spans="9:11">
      <c r="I23245" s="15">
        <v>23190</v>
      </c>
      <c r="J23245" s="15">
        <v>69.307299999999998</v>
      </c>
      <c r="K23245" s="15">
        <v>133.1362</v>
      </c>
    </row>
    <row r="23246" spans="9:11">
      <c r="I23246" s="15">
        <v>23191</v>
      </c>
      <c r="J23246" s="15">
        <v>64.862679999999997</v>
      </c>
      <c r="K23246" s="15">
        <v>108.1662</v>
      </c>
    </row>
    <row r="23247" spans="9:11">
      <c r="I23247" s="15">
        <v>23192</v>
      </c>
      <c r="J23247" s="15">
        <v>69.165390000000002</v>
      </c>
      <c r="K23247" s="15">
        <v>138.37309999999999</v>
      </c>
    </row>
    <row r="23248" spans="9:11">
      <c r="I23248" s="15">
        <v>23193</v>
      </c>
      <c r="J23248" s="15">
        <v>70.520930000000007</v>
      </c>
      <c r="K23248" s="15">
        <v>136.9358</v>
      </c>
    </row>
    <row r="23249" spans="9:11">
      <c r="I23249" s="15">
        <v>23194</v>
      </c>
      <c r="J23249" s="15">
        <v>68.187799999999996</v>
      </c>
      <c r="K23249" s="15">
        <v>118.8524</v>
      </c>
    </row>
    <row r="23250" spans="9:11">
      <c r="I23250" s="15">
        <v>23195</v>
      </c>
      <c r="J23250" s="15">
        <v>66.084980000000002</v>
      </c>
      <c r="K23250" s="15">
        <v>113.2371</v>
      </c>
    </row>
    <row r="23251" spans="9:11">
      <c r="I23251" s="15">
        <v>23196</v>
      </c>
      <c r="J23251" s="15">
        <v>65.10427</v>
      </c>
      <c r="K23251" s="15">
        <v>113.6349</v>
      </c>
    </row>
    <row r="23252" spans="9:11">
      <c r="I23252" s="15">
        <v>23197</v>
      </c>
      <c r="J23252" s="15">
        <v>68.621219999999994</v>
      </c>
      <c r="K23252" s="15">
        <v>116.6541</v>
      </c>
    </row>
    <row r="23253" spans="9:11">
      <c r="I23253" s="15">
        <v>23198</v>
      </c>
      <c r="J23253" s="15">
        <v>71.429760000000002</v>
      </c>
      <c r="K23253" s="15">
        <v>127.3845</v>
      </c>
    </row>
    <row r="23254" spans="9:11">
      <c r="I23254" s="15">
        <v>23199</v>
      </c>
      <c r="J23254" s="15">
        <v>65.697909999999993</v>
      </c>
      <c r="K23254" s="15">
        <v>117.3124</v>
      </c>
    </row>
    <row r="23255" spans="9:11">
      <c r="I23255" s="15">
        <v>23200</v>
      </c>
      <c r="J23255" s="15">
        <v>69.807479999999998</v>
      </c>
      <c r="K23255" s="15">
        <v>128.07400000000001</v>
      </c>
    </row>
    <row r="23256" spans="9:11">
      <c r="I23256" s="15">
        <v>23201</v>
      </c>
      <c r="J23256" s="15">
        <v>69.927719999999994</v>
      </c>
      <c r="K23256" s="15">
        <v>136.13040000000001</v>
      </c>
    </row>
    <row r="23257" spans="9:11">
      <c r="I23257" s="15">
        <v>23202</v>
      </c>
      <c r="J23257" s="15">
        <v>69.412980000000005</v>
      </c>
      <c r="K23257" s="15">
        <v>130.34800000000001</v>
      </c>
    </row>
    <row r="23258" spans="9:11">
      <c r="I23258" s="15">
        <v>23203</v>
      </c>
      <c r="J23258" s="15">
        <v>70.069419999999994</v>
      </c>
      <c r="K23258" s="15">
        <v>126.2846</v>
      </c>
    </row>
    <row r="23259" spans="9:11">
      <c r="I23259" s="15">
        <v>23204</v>
      </c>
      <c r="J23259" s="15">
        <v>66.391660000000002</v>
      </c>
      <c r="K23259" s="15">
        <v>118.4999</v>
      </c>
    </row>
    <row r="23260" spans="9:11">
      <c r="I23260" s="15">
        <v>23205</v>
      </c>
      <c r="J23260" s="15">
        <v>66.070419999999999</v>
      </c>
      <c r="K23260" s="15">
        <v>107.33069999999999</v>
      </c>
    </row>
    <row r="23261" spans="9:11">
      <c r="I23261" s="15">
        <v>23206</v>
      </c>
      <c r="J23261" s="15">
        <v>67.941079999999999</v>
      </c>
      <c r="K23261" s="15">
        <v>131.22499999999999</v>
      </c>
    </row>
    <row r="23262" spans="9:11">
      <c r="I23262" s="15">
        <v>23207</v>
      </c>
      <c r="J23262" s="15">
        <v>66.889409999999998</v>
      </c>
      <c r="K23262" s="15">
        <v>127.85339999999999</v>
      </c>
    </row>
    <row r="23263" spans="9:11">
      <c r="I23263" s="15">
        <v>23208</v>
      </c>
      <c r="J23263" s="15">
        <v>68.960170000000005</v>
      </c>
      <c r="K23263" s="15">
        <v>124.92959999999999</v>
      </c>
    </row>
    <row r="23264" spans="9:11">
      <c r="I23264" s="15">
        <v>23209</v>
      </c>
      <c r="J23264" s="15">
        <v>69.570400000000006</v>
      </c>
      <c r="K23264" s="15">
        <v>156.85310000000001</v>
      </c>
    </row>
    <row r="23265" spans="9:11">
      <c r="I23265" s="15">
        <v>23210</v>
      </c>
      <c r="J23265" s="15">
        <v>68.282499999999999</v>
      </c>
      <c r="K23265" s="15">
        <v>128.9134</v>
      </c>
    </row>
    <row r="23266" spans="9:11">
      <c r="I23266" s="15">
        <v>23211</v>
      </c>
      <c r="J23266" s="15">
        <v>66.7166</v>
      </c>
      <c r="K23266" s="15">
        <v>130.13740000000001</v>
      </c>
    </row>
    <row r="23267" spans="9:11">
      <c r="I23267" s="15">
        <v>23212</v>
      </c>
      <c r="J23267" s="15">
        <v>66.726259999999996</v>
      </c>
      <c r="K23267" s="15">
        <v>108.1246</v>
      </c>
    </row>
    <row r="23268" spans="9:11">
      <c r="I23268" s="15">
        <v>23213</v>
      </c>
      <c r="J23268" s="15">
        <v>66.572730000000007</v>
      </c>
      <c r="K23268" s="15">
        <v>114.7724</v>
      </c>
    </row>
    <row r="23269" spans="9:11">
      <c r="I23269" s="15">
        <v>23214</v>
      </c>
      <c r="J23269" s="15">
        <v>68.041070000000005</v>
      </c>
      <c r="K23269" s="15">
        <v>126.3943</v>
      </c>
    </row>
    <row r="23270" spans="9:11">
      <c r="I23270" s="15">
        <v>23215</v>
      </c>
      <c r="J23270" s="15">
        <v>68.629499999999993</v>
      </c>
      <c r="K23270" s="15">
        <v>139.1018</v>
      </c>
    </row>
    <row r="23271" spans="9:11">
      <c r="I23271" s="15">
        <v>23216</v>
      </c>
      <c r="J23271" s="15">
        <v>68.49436</v>
      </c>
      <c r="K23271" s="15">
        <v>113.7604</v>
      </c>
    </row>
    <row r="23272" spans="9:11">
      <c r="I23272" s="15">
        <v>23217</v>
      </c>
      <c r="J23272" s="15">
        <v>66.399789999999996</v>
      </c>
      <c r="K23272" s="15">
        <v>114.3961</v>
      </c>
    </row>
    <row r="23273" spans="9:11">
      <c r="I23273" s="15">
        <v>23218</v>
      </c>
      <c r="J23273" s="15">
        <v>68.282120000000006</v>
      </c>
      <c r="K23273" s="15">
        <v>132.88659999999999</v>
      </c>
    </row>
    <row r="23274" spans="9:11">
      <c r="I23274" s="15">
        <v>23219</v>
      </c>
      <c r="J23274" s="15">
        <v>68.520690000000002</v>
      </c>
      <c r="K23274" s="15">
        <v>139.96029999999999</v>
      </c>
    </row>
    <row r="23275" spans="9:11">
      <c r="I23275" s="15">
        <v>23220</v>
      </c>
      <c r="J23275" s="15">
        <v>69.034319999999994</v>
      </c>
      <c r="K23275" s="15">
        <v>120.03189999999999</v>
      </c>
    </row>
    <row r="23276" spans="9:11">
      <c r="I23276" s="15">
        <v>23221</v>
      </c>
      <c r="J23276" s="15">
        <v>64.995469999999997</v>
      </c>
      <c r="K23276" s="15">
        <v>129.06469999999999</v>
      </c>
    </row>
    <row r="23277" spans="9:11">
      <c r="I23277" s="15">
        <v>23222</v>
      </c>
      <c r="J23277" s="15">
        <v>67.911959999999993</v>
      </c>
      <c r="K23277" s="15">
        <v>112.37130000000001</v>
      </c>
    </row>
    <row r="23278" spans="9:11">
      <c r="I23278" s="15">
        <v>23223</v>
      </c>
      <c r="J23278" s="15">
        <v>66.913610000000006</v>
      </c>
      <c r="K23278" s="15">
        <v>116.2512</v>
      </c>
    </row>
    <row r="23279" spans="9:11">
      <c r="I23279" s="15">
        <v>23224</v>
      </c>
      <c r="J23279" s="15">
        <v>70.703810000000004</v>
      </c>
      <c r="K23279" s="15">
        <v>139.5198</v>
      </c>
    </row>
    <row r="23280" spans="9:11">
      <c r="I23280" s="15">
        <v>23225</v>
      </c>
      <c r="J23280" s="15">
        <v>67.400639999999996</v>
      </c>
      <c r="K23280" s="15">
        <v>137.1524</v>
      </c>
    </row>
    <row r="23281" spans="9:11">
      <c r="I23281" s="15">
        <v>23226</v>
      </c>
      <c r="J23281" s="15">
        <v>69.053529999999995</v>
      </c>
      <c r="K23281" s="15">
        <v>127.23220000000001</v>
      </c>
    </row>
    <row r="23282" spans="9:11">
      <c r="I23282" s="15">
        <v>23227</v>
      </c>
      <c r="J23282" s="15">
        <v>65.853980000000007</v>
      </c>
      <c r="K23282" s="15">
        <v>121.73860000000001</v>
      </c>
    </row>
    <row r="23283" spans="9:11">
      <c r="I23283" s="15">
        <v>23228</v>
      </c>
      <c r="J23283" s="15">
        <v>66.795270000000002</v>
      </c>
      <c r="K23283" s="15">
        <v>121.806</v>
      </c>
    </row>
    <row r="23284" spans="9:11">
      <c r="I23284" s="15">
        <v>23229</v>
      </c>
      <c r="J23284" s="15">
        <v>68.858919999999998</v>
      </c>
      <c r="K23284" s="15">
        <v>145.38550000000001</v>
      </c>
    </row>
    <row r="23285" spans="9:11">
      <c r="I23285" s="15">
        <v>23230</v>
      </c>
      <c r="J23285" s="15">
        <v>66.428319999999999</v>
      </c>
      <c r="K23285" s="15">
        <v>103.84220000000001</v>
      </c>
    </row>
    <row r="23286" spans="9:11">
      <c r="I23286" s="15">
        <v>23231</v>
      </c>
      <c r="J23286" s="15">
        <v>66.910669999999996</v>
      </c>
      <c r="K23286" s="15">
        <v>126.6949</v>
      </c>
    </row>
    <row r="23287" spans="9:11">
      <c r="I23287" s="15">
        <v>23232</v>
      </c>
      <c r="J23287" s="15">
        <v>70.438890000000001</v>
      </c>
      <c r="K23287" s="15">
        <v>137.71950000000001</v>
      </c>
    </row>
    <row r="23288" spans="9:11">
      <c r="I23288" s="15">
        <v>23233</v>
      </c>
      <c r="J23288" s="15">
        <v>67.94999</v>
      </c>
      <c r="K23288" s="15">
        <v>139.0592</v>
      </c>
    </row>
    <row r="23289" spans="9:11">
      <c r="I23289" s="15">
        <v>23234</v>
      </c>
      <c r="J23289" s="15">
        <v>69.950649999999996</v>
      </c>
      <c r="K23289" s="15">
        <v>139.1737</v>
      </c>
    </row>
    <row r="23290" spans="9:11">
      <c r="I23290" s="15">
        <v>23235</v>
      </c>
      <c r="J23290" s="15">
        <v>72.719080000000005</v>
      </c>
      <c r="K23290" s="15">
        <v>134.60130000000001</v>
      </c>
    </row>
    <row r="23291" spans="9:11">
      <c r="I23291" s="15">
        <v>23236</v>
      </c>
      <c r="J23291" s="15">
        <v>65.741990000000001</v>
      </c>
      <c r="K23291" s="15">
        <v>136.7099</v>
      </c>
    </row>
    <row r="23292" spans="9:11">
      <c r="I23292" s="15">
        <v>23237</v>
      </c>
      <c r="J23292" s="15">
        <v>65.515569999999997</v>
      </c>
      <c r="K23292" s="15">
        <v>125.163</v>
      </c>
    </row>
    <row r="23293" spans="9:11">
      <c r="I23293" s="15">
        <v>23238</v>
      </c>
      <c r="J23293" s="15">
        <v>70.212260000000001</v>
      </c>
      <c r="K23293" s="15">
        <v>119.1812</v>
      </c>
    </row>
    <row r="23294" spans="9:11">
      <c r="I23294" s="15">
        <v>23239</v>
      </c>
      <c r="J23294" s="15">
        <v>69.167420000000007</v>
      </c>
      <c r="K23294" s="15">
        <v>128.43860000000001</v>
      </c>
    </row>
    <row r="23295" spans="9:11">
      <c r="I23295" s="15">
        <v>23240</v>
      </c>
      <c r="J23295" s="15">
        <v>68.827709999999996</v>
      </c>
      <c r="K23295" s="15">
        <v>105.6454</v>
      </c>
    </row>
    <row r="23296" spans="9:11">
      <c r="I23296" s="15">
        <v>23241</v>
      </c>
      <c r="J23296" s="15">
        <v>68.601219999999998</v>
      </c>
      <c r="K23296" s="15">
        <v>132.7843</v>
      </c>
    </row>
    <row r="23297" spans="9:11">
      <c r="I23297" s="15">
        <v>23242</v>
      </c>
      <c r="J23297" s="15">
        <v>65.566909999999993</v>
      </c>
      <c r="K23297" s="15">
        <v>127.4552</v>
      </c>
    </row>
    <row r="23298" spans="9:11">
      <c r="I23298" s="15">
        <v>23243</v>
      </c>
      <c r="J23298" s="15">
        <v>69.794579999999996</v>
      </c>
      <c r="K23298" s="15">
        <v>120.73820000000001</v>
      </c>
    </row>
    <row r="23299" spans="9:11">
      <c r="I23299" s="15">
        <v>23244</v>
      </c>
      <c r="J23299" s="15">
        <v>68.506280000000004</v>
      </c>
      <c r="K23299" s="15">
        <v>131.7647</v>
      </c>
    </row>
    <row r="23300" spans="9:11">
      <c r="I23300" s="15">
        <v>23245</v>
      </c>
      <c r="J23300" s="15">
        <v>66.570189999999997</v>
      </c>
      <c r="K23300" s="15">
        <v>116.6893</v>
      </c>
    </row>
    <row r="23301" spans="9:11">
      <c r="I23301" s="15">
        <v>23246</v>
      </c>
      <c r="J23301" s="15">
        <v>70.039259999999999</v>
      </c>
      <c r="K23301" s="15">
        <v>134.51669999999999</v>
      </c>
    </row>
    <row r="23302" spans="9:11">
      <c r="I23302" s="15">
        <v>23247</v>
      </c>
      <c r="J23302" s="15">
        <v>67.986900000000006</v>
      </c>
      <c r="K23302" s="15">
        <v>141.66550000000001</v>
      </c>
    </row>
    <row r="23303" spans="9:11">
      <c r="I23303" s="15">
        <v>23248</v>
      </c>
      <c r="J23303" s="15">
        <v>71.224050000000005</v>
      </c>
      <c r="K23303" s="15">
        <v>151.32560000000001</v>
      </c>
    </row>
    <row r="23304" spans="9:11">
      <c r="I23304" s="15">
        <v>23249</v>
      </c>
      <c r="J23304" s="15">
        <v>68.749390000000005</v>
      </c>
      <c r="K23304" s="15">
        <v>126.1276</v>
      </c>
    </row>
    <row r="23305" spans="9:11">
      <c r="I23305" s="15">
        <v>23250</v>
      </c>
      <c r="J23305" s="15">
        <v>67.245149999999995</v>
      </c>
      <c r="K23305" s="15">
        <v>139.16679999999999</v>
      </c>
    </row>
    <row r="23306" spans="9:11">
      <c r="I23306" s="15">
        <v>23251</v>
      </c>
      <c r="J23306" s="15">
        <v>67.734620000000007</v>
      </c>
      <c r="K23306" s="15">
        <v>114.4462</v>
      </c>
    </row>
    <row r="23307" spans="9:11">
      <c r="I23307" s="15">
        <v>23252</v>
      </c>
      <c r="J23307" s="15">
        <v>67.461160000000007</v>
      </c>
      <c r="K23307" s="15">
        <v>127.3858</v>
      </c>
    </row>
    <row r="23308" spans="9:11">
      <c r="I23308" s="15">
        <v>23253</v>
      </c>
      <c r="J23308" s="15">
        <v>69.214699999999993</v>
      </c>
      <c r="K23308" s="15">
        <v>140.1225</v>
      </c>
    </row>
    <row r="23309" spans="9:11">
      <c r="I23309" s="15">
        <v>23254</v>
      </c>
      <c r="J23309" s="15">
        <v>67.51576</v>
      </c>
      <c r="K23309" s="15">
        <v>126.9627</v>
      </c>
    </row>
    <row r="23310" spans="9:11">
      <c r="I23310" s="15">
        <v>23255</v>
      </c>
      <c r="J23310" s="15">
        <v>66.107960000000006</v>
      </c>
      <c r="K23310" s="15">
        <v>114.8271</v>
      </c>
    </row>
    <row r="23311" spans="9:11">
      <c r="I23311" s="15">
        <v>23256</v>
      </c>
      <c r="J23311" s="15">
        <v>68.505700000000004</v>
      </c>
      <c r="K23311" s="15">
        <v>117.2246</v>
      </c>
    </row>
    <row r="23312" spans="9:11">
      <c r="I23312" s="15">
        <v>23257</v>
      </c>
      <c r="J23312" s="15">
        <v>66.733969999999999</v>
      </c>
      <c r="K23312" s="15">
        <v>122.3952</v>
      </c>
    </row>
    <row r="23313" spans="9:11">
      <c r="I23313" s="15">
        <v>23258</v>
      </c>
      <c r="J23313" s="15">
        <v>69.363659999999996</v>
      </c>
      <c r="K23313" s="15">
        <v>125.575</v>
      </c>
    </row>
    <row r="23314" spans="9:11">
      <c r="I23314" s="15">
        <v>23259</v>
      </c>
      <c r="J23314" s="15">
        <v>71.871729999999999</v>
      </c>
      <c r="K23314" s="15">
        <v>146.85159999999999</v>
      </c>
    </row>
    <row r="23315" spans="9:11">
      <c r="I23315" s="15">
        <v>23260</v>
      </c>
      <c r="J23315" s="15">
        <v>65.490769999999998</v>
      </c>
      <c r="K23315" s="15">
        <v>118.2955</v>
      </c>
    </row>
    <row r="23316" spans="9:11">
      <c r="I23316" s="15">
        <v>23261</v>
      </c>
      <c r="J23316" s="15">
        <v>66.340209999999999</v>
      </c>
      <c r="K23316" s="15">
        <v>108.12739999999999</v>
      </c>
    </row>
    <row r="23317" spans="9:11">
      <c r="I23317" s="15">
        <v>23262</v>
      </c>
      <c r="J23317" s="15">
        <v>66.914249999999996</v>
      </c>
      <c r="K23317" s="15">
        <v>112.1228</v>
      </c>
    </row>
    <row r="23318" spans="9:11">
      <c r="I23318" s="15">
        <v>23263</v>
      </c>
      <c r="J23318" s="15">
        <v>69.286259999999999</v>
      </c>
      <c r="K23318" s="15">
        <v>134.7612</v>
      </c>
    </row>
    <row r="23319" spans="9:11">
      <c r="I23319" s="15">
        <v>23264</v>
      </c>
      <c r="J23319" s="15">
        <v>67.790930000000003</v>
      </c>
      <c r="K23319" s="15">
        <v>124.6467</v>
      </c>
    </row>
    <row r="23320" spans="9:11">
      <c r="I23320" s="15">
        <v>23265</v>
      </c>
      <c r="J23320" s="15">
        <v>69.07817</v>
      </c>
      <c r="K23320" s="15">
        <v>143.6054</v>
      </c>
    </row>
    <row r="23321" spans="9:11">
      <c r="I23321" s="15">
        <v>23266</v>
      </c>
      <c r="J23321" s="15">
        <v>67.441339999999997</v>
      </c>
      <c r="K23321" s="15">
        <v>146.0127</v>
      </c>
    </row>
    <row r="23322" spans="9:11">
      <c r="I23322" s="15">
        <v>23267</v>
      </c>
      <c r="J23322" s="15">
        <v>68.730850000000004</v>
      </c>
      <c r="K23322" s="15">
        <v>134.92840000000001</v>
      </c>
    </row>
    <row r="23323" spans="9:11">
      <c r="I23323" s="15">
        <v>23268</v>
      </c>
      <c r="J23323" s="15">
        <v>69.476410000000001</v>
      </c>
      <c r="K23323" s="15">
        <v>129.33969999999999</v>
      </c>
    </row>
    <row r="23324" spans="9:11">
      <c r="I23324" s="15">
        <v>23269</v>
      </c>
      <c r="J23324" s="15">
        <v>68.705359999999999</v>
      </c>
      <c r="K23324" s="15">
        <v>144.43600000000001</v>
      </c>
    </row>
    <row r="23325" spans="9:11">
      <c r="I23325" s="15">
        <v>23270</v>
      </c>
      <c r="J23325" s="15">
        <v>64.937489999999997</v>
      </c>
      <c r="K23325" s="15">
        <v>106.74890000000001</v>
      </c>
    </row>
    <row r="23326" spans="9:11">
      <c r="I23326" s="15">
        <v>23271</v>
      </c>
      <c r="J23326" s="15">
        <v>67.241129999999998</v>
      </c>
      <c r="K23326" s="15">
        <v>111.1544</v>
      </c>
    </row>
    <row r="23327" spans="9:11">
      <c r="I23327" s="15">
        <v>23272</v>
      </c>
      <c r="J23327" s="15">
        <v>66.56344</v>
      </c>
      <c r="K23327" s="15">
        <v>131.8655</v>
      </c>
    </row>
    <row r="23328" spans="9:11">
      <c r="I23328" s="15">
        <v>23273</v>
      </c>
      <c r="J23328" s="15">
        <v>65.534989999999993</v>
      </c>
      <c r="K23328" s="15">
        <v>94.12903</v>
      </c>
    </row>
    <row r="23329" spans="9:11">
      <c r="I23329" s="15">
        <v>23274</v>
      </c>
      <c r="J23329" s="15">
        <v>63.901739999999997</v>
      </c>
      <c r="K23329" s="15">
        <v>118.12820000000001</v>
      </c>
    </row>
    <row r="23330" spans="9:11">
      <c r="I23330" s="15">
        <v>23275</v>
      </c>
      <c r="J23330" s="15">
        <v>69.671980000000005</v>
      </c>
      <c r="K23330" s="15">
        <v>133.5641</v>
      </c>
    </row>
    <row r="23331" spans="9:11">
      <c r="I23331" s="15">
        <v>23276</v>
      </c>
      <c r="J23331" s="15">
        <v>64.434129999999996</v>
      </c>
      <c r="K23331" s="15">
        <v>124.1712</v>
      </c>
    </row>
    <row r="23332" spans="9:11">
      <c r="I23332" s="15">
        <v>23277</v>
      </c>
      <c r="J23332" s="15">
        <v>64.511970000000005</v>
      </c>
      <c r="K23332" s="15">
        <v>115.5299</v>
      </c>
    </row>
    <row r="23333" spans="9:11">
      <c r="I23333" s="15">
        <v>23278</v>
      </c>
      <c r="J23333" s="15">
        <v>67.700969999999998</v>
      </c>
      <c r="K23333" s="15">
        <v>133.10079999999999</v>
      </c>
    </row>
    <row r="23334" spans="9:11">
      <c r="I23334" s="15">
        <v>23279</v>
      </c>
      <c r="J23334" s="15">
        <v>64.902150000000006</v>
      </c>
      <c r="K23334" s="15">
        <v>123.70359999999999</v>
      </c>
    </row>
    <row r="23335" spans="9:11">
      <c r="I23335" s="15">
        <v>23280</v>
      </c>
      <c r="J23335" s="15">
        <v>67.990610000000004</v>
      </c>
      <c r="K23335" s="15">
        <v>129.6754</v>
      </c>
    </row>
    <row r="23336" spans="9:11">
      <c r="I23336" s="15">
        <v>23281</v>
      </c>
      <c r="J23336" s="15">
        <v>67.824129999999997</v>
      </c>
      <c r="K23336" s="15">
        <v>120.6313</v>
      </c>
    </row>
    <row r="23337" spans="9:11">
      <c r="I23337" s="15">
        <v>23282</v>
      </c>
      <c r="J23337" s="15">
        <v>68.52722</v>
      </c>
      <c r="K23337" s="15">
        <v>126.7222</v>
      </c>
    </row>
    <row r="23338" spans="9:11">
      <c r="I23338" s="15">
        <v>23283</v>
      </c>
      <c r="J23338" s="15">
        <v>69.209199999999996</v>
      </c>
      <c r="K23338" s="15">
        <v>121.3021</v>
      </c>
    </row>
    <row r="23339" spans="9:11">
      <c r="I23339" s="15">
        <v>23284</v>
      </c>
      <c r="J23339" s="15">
        <v>66.204419999999999</v>
      </c>
      <c r="K23339" s="15">
        <v>115.77209999999999</v>
      </c>
    </row>
    <row r="23340" spans="9:11">
      <c r="I23340" s="15">
        <v>23285</v>
      </c>
      <c r="J23340" s="15">
        <v>71.108999999999995</v>
      </c>
      <c r="K23340" s="15">
        <v>132.44200000000001</v>
      </c>
    </row>
    <row r="23341" spans="9:11">
      <c r="I23341" s="15">
        <v>23286</v>
      </c>
      <c r="J23341" s="15">
        <v>68.570750000000004</v>
      </c>
      <c r="K23341" s="15">
        <v>114.2557</v>
      </c>
    </row>
    <row r="23342" spans="9:11">
      <c r="I23342" s="15">
        <v>23287</v>
      </c>
      <c r="J23342" s="15">
        <v>68.006230000000002</v>
      </c>
      <c r="K23342" s="15">
        <v>137.8888</v>
      </c>
    </row>
    <row r="23343" spans="9:11">
      <c r="I23343" s="15">
        <v>23288</v>
      </c>
      <c r="J23343" s="15">
        <v>64.096680000000006</v>
      </c>
      <c r="K23343" s="15">
        <v>113.09010000000001</v>
      </c>
    </row>
    <row r="23344" spans="9:11">
      <c r="I23344" s="15">
        <v>23289</v>
      </c>
      <c r="J23344" s="15">
        <v>68.750209999999996</v>
      </c>
      <c r="K23344" s="15">
        <v>138.3973</v>
      </c>
    </row>
    <row r="23345" spans="9:11">
      <c r="I23345" s="15">
        <v>23290</v>
      </c>
      <c r="J23345" s="15">
        <v>65.477360000000004</v>
      </c>
      <c r="K23345" s="15">
        <v>116.194</v>
      </c>
    </row>
    <row r="23346" spans="9:11">
      <c r="I23346" s="15">
        <v>23291</v>
      </c>
      <c r="J23346" s="15">
        <v>68.755449999999996</v>
      </c>
      <c r="K23346" s="15">
        <v>135.43260000000001</v>
      </c>
    </row>
    <row r="23347" spans="9:11">
      <c r="I23347" s="15">
        <v>23292</v>
      </c>
      <c r="J23347" s="15">
        <v>67.456010000000006</v>
      </c>
      <c r="K23347" s="15">
        <v>117.7914</v>
      </c>
    </row>
    <row r="23348" spans="9:11">
      <c r="I23348" s="15">
        <v>23293</v>
      </c>
      <c r="J23348" s="15">
        <v>65.988770000000002</v>
      </c>
      <c r="K23348" s="15">
        <v>120.6623</v>
      </c>
    </row>
    <row r="23349" spans="9:11">
      <c r="I23349" s="15">
        <v>23294</v>
      </c>
      <c r="J23349" s="15">
        <v>69.370159999999998</v>
      </c>
      <c r="K23349" s="15">
        <v>127.3013</v>
      </c>
    </row>
    <row r="23350" spans="9:11">
      <c r="I23350" s="15">
        <v>23295</v>
      </c>
      <c r="J23350" s="15">
        <v>67.673400000000001</v>
      </c>
      <c r="K23350" s="15">
        <v>123.48820000000001</v>
      </c>
    </row>
    <row r="23351" spans="9:11">
      <c r="I23351" s="15">
        <v>23296</v>
      </c>
      <c r="J23351" s="15">
        <v>69.895250000000004</v>
      </c>
      <c r="K23351" s="15">
        <v>119.6832</v>
      </c>
    </row>
    <row r="23352" spans="9:11">
      <c r="I23352" s="15">
        <v>23297</v>
      </c>
      <c r="J23352" s="15">
        <v>69.615089999999995</v>
      </c>
      <c r="K23352" s="15">
        <v>128.03749999999999</v>
      </c>
    </row>
    <row r="23353" spans="9:11">
      <c r="I23353" s="15">
        <v>23298</v>
      </c>
      <c r="J23353" s="15">
        <v>69.393699999999995</v>
      </c>
      <c r="K23353" s="15">
        <v>137.00059999999999</v>
      </c>
    </row>
    <row r="23354" spans="9:11">
      <c r="I23354" s="15">
        <v>23299</v>
      </c>
      <c r="J23354" s="15">
        <v>67.972470000000001</v>
      </c>
      <c r="K23354" s="15">
        <v>102.2394</v>
      </c>
    </row>
    <row r="23355" spans="9:11">
      <c r="I23355" s="15">
        <v>23300</v>
      </c>
      <c r="J23355" s="15">
        <v>69.227239999999995</v>
      </c>
      <c r="K23355" s="15">
        <v>127.8642</v>
      </c>
    </row>
    <row r="23356" spans="9:11">
      <c r="I23356" s="15">
        <v>23301</v>
      </c>
      <c r="J23356" s="15">
        <v>67.9542</v>
      </c>
      <c r="K23356" s="15">
        <v>120.07389999999999</v>
      </c>
    </row>
    <row r="23357" spans="9:11">
      <c r="I23357" s="15">
        <v>23302</v>
      </c>
      <c r="J23357" s="15">
        <v>67.950680000000006</v>
      </c>
      <c r="K23357" s="15">
        <v>115.60760000000001</v>
      </c>
    </row>
    <row r="23358" spans="9:11">
      <c r="I23358" s="15">
        <v>23303</v>
      </c>
      <c r="J23358" s="15">
        <v>68.409840000000003</v>
      </c>
      <c r="K23358" s="15">
        <v>145.4263</v>
      </c>
    </row>
    <row r="23359" spans="9:11">
      <c r="I23359" s="15">
        <v>23304</v>
      </c>
      <c r="J23359" s="15">
        <v>68.777590000000004</v>
      </c>
      <c r="K23359" s="15">
        <v>131.72810000000001</v>
      </c>
    </row>
    <row r="23360" spans="9:11">
      <c r="I23360" s="15">
        <v>23305</v>
      </c>
      <c r="J23360" s="15">
        <v>65.132040000000003</v>
      </c>
      <c r="K23360" s="15">
        <v>122.8043</v>
      </c>
    </row>
    <row r="23361" spans="9:11">
      <c r="I23361" s="15">
        <v>23306</v>
      </c>
      <c r="J23361" s="15">
        <v>68.815280000000001</v>
      </c>
      <c r="K23361" s="15">
        <v>126.5719</v>
      </c>
    </row>
    <row r="23362" spans="9:11">
      <c r="I23362" s="15">
        <v>23307</v>
      </c>
      <c r="J23362" s="15">
        <v>64.917370000000005</v>
      </c>
      <c r="K23362" s="15">
        <v>118.1884</v>
      </c>
    </row>
    <row r="23363" spans="9:11">
      <c r="I23363" s="15">
        <v>23308</v>
      </c>
      <c r="J23363" s="15">
        <v>69.239999999999995</v>
      </c>
      <c r="K23363" s="15">
        <v>141.10409999999999</v>
      </c>
    </row>
    <row r="23364" spans="9:11">
      <c r="I23364" s="15">
        <v>23309</v>
      </c>
      <c r="J23364" s="15">
        <v>64.376559999999998</v>
      </c>
      <c r="K23364" s="15">
        <v>106.70869999999999</v>
      </c>
    </row>
    <row r="23365" spans="9:11">
      <c r="I23365" s="15">
        <v>23310</v>
      </c>
      <c r="J23365" s="15">
        <v>66.945369999999997</v>
      </c>
      <c r="K23365" s="15">
        <v>128.95079999999999</v>
      </c>
    </row>
    <row r="23366" spans="9:11">
      <c r="I23366" s="15">
        <v>23311</v>
      </c>
      <c r="J23366" s="15">
        <v>67.930570000000003</v>
      </c>
      <c r="K23366" s="15">
        <v>122.6122</v>
      </c>
    </row>
    <row r="23367" spans="9:11">
      <c r="I23367" s="15">
        <v>23312</v>
      </c>
      <c r="J23367" s="15">
        <v>67.948970000000003</v>
      </c>
      <c r="K23367" s="15">
        <v>110.6746</v>
      </c>
    </row>
    <row r="23368" spans="9:11">
      <c r="I23368" s="15">
        <v>23313</v>
      </c>
      <c r="J23368" s="15">
        <v>67.851079999999996</v>
      </c>
      <c r="K23368" s="15">
        <v>123.105</v>
      </c>
    </row>
    <row r="23369" spans="9:11">
      <c r="I23369" s="15">
        <v>23314</v>
      </c>
      <c r="J23369" s="15">
        <v>66.587190000000007</v>
      </c>
      <c r="K23369" s="15">
        <v>114.1358</v>
      </c>
    </row>
    <row r="23370" spans="9:11">
      <c r="I23370" s="15">
        <v>23315</v>
      </c>
      <c r="J23370" s="15">
        <v>69.673400000000001</v>
      </c>
      <c r="K23370" s="15">
        <v>133.90950000000001</v>
      </c>
    </row>
    <row r="23371" spans="9:11">
      <c r="I23371" s="15">
        <v>23316</v>
      </c>
      <c r="J23371" s="15">
        <v>69.992260000000002</v>
      </c>
      <c r="K23371" s="15">
        <v>131.53530000000001</v>
      </c>
    </row>
    <row r="23372" spans="9:11">
      <c r="I23372" s="15">
        <v>23317</v>
      </c>
      <c r="J23372" s="15">
        <v>66.010090000000005</v>
      </c>
      <c r="K23372" s="15">
        <v>111.5487</v>
      </c>
    </row>
    <row r="23373" spans="9:11">
      <c r="I23373" s="15">
        <v>23318</v>
      </c>
      <c r="J23373" s="15">
        <v>69.063370000000006</v>
      </c>
      <c r="K23373" s="15">
        <v>140.4059</v>
      </c>
    </row>
    <row r="23374" spans="9:11">
      <c r="I23374" s="15">
        <v>23319</v>
      </c>
      <c r="J23374" s="15">
        <v>68.446520000000007</v>
      </c>
      <c r="K23374" s="15">
        <v>122.5025</v>
      </c>
    </row>
    <row r="23375" spans="9:11">
      <c r="I23375" s="15">
        <v>23320</v>
      </c>
      <c r="J23375" s="15">
        <v>67.779660000000007</v>
      </c>
      <c r="K23375" s="15">
        <v>120.9614</v>
      </c>
    </row>
    <row r="23376" spans="9:11">
      <c r="I23376" s="15">
        <v>23321</v>
      </c>
      <c r="J23376" s="15">
        <v>68.280739999999994</v>
      </c>
      <c r="K23376" s="15">
        <v>126.8558</v>
      </c>
    </row>
    <row r="23377" spans="9:11">
      <c r="I23377" s="15">
        <v>23322</v>
      </c>
      <c r="J23377" s="15">
        <v>67.858130000000003</v>
      </c>
      <c r="K23377" s="15">
        <v>116.38500000000001</v>
      </c>
    </row>
    <row r="23378" spans="9:11">
      <c r="I23378" s="15">
        <v>23323</v>
      </c>
      <c r="J23378" s="15">
        <v>66.326840000000004</v>
      </c>
      <c r="K23378" s="15">
        <v>104.7552</v>
      </c>
    </row>
    <row r="23379" spans="9:11">
      <c r="I23379" s="15">
        <v>23324</v>
      </c>
      <c r="J23379" s="15">
        <v>64.693089999999998</v>
      </c>
      <c r="K23379" s="15">
        <v>116.3749</v>
      </c>
    </row>
    <row r="23380" spans="9:11">
      <c r="I23380" s="15">
        <v>23325</v>
      </c>
      <c r="J23380" s="15">
        <v>69.990219999999994</v>
      </c>
      <c r="K23380" s="15">
        <v>153.7945</v>
      </c>
    </row>
    <row r="23381" spans="9:11">
      <c r="I23381" s="15">
        <v>23326</v>
      </c>
      <c r="J23381" s="15">
        <v>71.140460000000004</v>
      </c>
      <c r="K23381" s="15">
        <v>139.34829999999999</v>
      </c>
    </row>
    <row r="23382" spans="9:11">
      <c r="I23382" s="15">
        <v>23327</v>
      </c>
      <c r="J23382" s="15">
        <v>73.113740000000007</v>
      </c>
      <c r="K23382" s="15">
        <v>141.51570000000001</v>
      </c>
    </row>
    <row r="23383" spans="9:11">
      <c r="I23383" s="15">
        <v>23328</v>
      </c>
      <c r="J23383" s="15">
        <v>67.078029999999998</v>
      </c>
      <c r="K23383" s="15">
        <v>128.1482</v>
      </c>
    </row>
    <row r="23384" spans="9:11">
      <c r="I23384" s="15">
        <v>23329</v>
      </c>
      <c r="J23384" s="15">
        <v>67.868780000000001</v>
      </c>
      <c r="K23384" s="15">
        <v>111.8266</v>
      </c>
    </row>
    <row r="23385" spans="9:11">
      <c r="I23385" s="15">
        <v>23330</v>
      </c>
      <c r="J23385" s="15">
        <v>66.001819999999995</v>
      </c>
      <c r="K23385" s="15">
        <v>122.9777</v>
      </c>
    </row>
    <row r="23386" spans="9:11">
      <c r="I23386" s="15">
        <v>23331</v>
      </c>
      <c r="J23386" s="15">
        <v>66.909080000000003</v>
      </c>
      <c r="K23386" s="15">
        <v>135.2963</v>
      </c>
    </row>
    <row r="23387" spans="9:11">
      <c r="I23387" s="15">
        <v>23332</v>
      </c>
      <c r="J23387" s="15">
        <v>66.685199999999995</v>
      </c>
      <c r="K23387" s="15">
        <v>127.4327</v>
      </c>
    </row>
    <row r="23388" spans="9:11">
      <c r="I23388" s="15">
        <v>23333</v>
      </c>
      <c r="J23388" s="15">
        <v>67.095839999999995</v>
      </c>
      <c r="K23388" s="15">
        <v>138.99950000000001</v>
      </c>
    </row>
    <row r="23389" spans="9:11">
      <c r="I23389" s="15">
        <v>23334</v>
      </c>
      <c r="J23389" s="15">
        <v>69.323459999999997</v>
      </c>
      <c r="K23389" s="15">
        <v>129.58109999999999</v>
      </c>
    </row>
    <row r="23390" spans="9:11">
      <c r="I23390" s="15">
        <v>23335</v>
      </c>
      <c r="J23390" s="15">
        <v>71.510459999999995</v>
      </c>
      <c r="K23390" s="15">
        <v>152.70259999999999</v>
      </c>
    </row>
    <row r="23391" spans="9:11">
      <c r="I23391" s="15">
        <v>23336</v>
      </c>
      <c r="J23391" s="15">
        <v>67.957179999999994</v>
      </c>
      <c r="K23391" s="15">
        <v>126.8874</v>
      </c>
    </row>
    <row r="23392" spans="9:11">
      <c r="I23392" s="15">
        <v>23337</v>
      </c>
      <c r="J23392" s="15">
        <v>71.951989999999995</v>
      </c>
      <c r="K23392" s="15">
        <v>148.9864</v>
      </c>
    </row>
    <row r="23393" spans="9:11">
      <c r="I23393" s="15">
        <v>23338</v>
      </c>
      <c r="J23393" s="15">
        <v>64.633690000000001</v>
      </c>
      <c r="K23393" s="15">
        <v>101.61150000000001</v>
      </c>
    </row>
    <row r="23394" spans="9:11">
      <c r="I23394" s="15">
        <v>23339</v>
      </c>
      <c r="J23394" s="15">
        <v>67.763319999999993</v>
      </c>
      <c r="K23394" s="15">
        <v>102.2017</v>
      </c>
    </row>
    <row r="23395" spans="9:11">
      <c r="I23395" s="15">
        <v>23340</v>
      </c>
      <c r="J23395" s="15">
        <v>67.471959999999996</v>
      </c>
      <c r="K23395" s="15">
        <v>128.77109999999999</v>
      </c>
    </row>
    <row r="23396" spans="9:11">
      <c r="I23396" s="15">
        <v>23341</v>
      </c>
      <c r="J23396" s="15">
        <v>68.9559</v>
      </c>
      <c r="K23396" s="15">
        <v>128.34800000000001</v>
      </c>
    </row>
    <row r="23397" spans="9:11">
      <c r="I23397" s="15">
        <v>23342</v>
      </c>
      <c r="J23397" s="15">
        <v>68.919349999999994</v>
      </c>
      <c r="K23397" s="15">
        <v>130.601</v>
      </c>
    </row>
    <row r="23398" spans="9:11">
      <c r="I23398" s="15">
        <v>23343</v>
      </c>
      <c r="J23398" s="15">
        <v>69.726039999999998</v>
      </c>
      <c r="K23398" s="15">
        <v>129.93109999999999</v>
      </c>
    </row>
    <row r="23399" spans="9:11">
      <c r="I23399" s="15">
        <v>23344</v>
      </c>
      <c r="J23399" s="15">
        <v>69.366280000000003</v>
      </c>
      <c r="K23399" s="15">
        <v>126.0097</v>
      </c>
    </row>
    <row r="23400" spans="9:11">
      <c r="I23400" s="15">
        <v>23345</v>
      </c>
      <c r="J23400" s="15">
        <v>69.369789999999995</v>
      </c>
      <c r="K23400" s="15">
        <v>160.05950000000001</v>
      </c>
    </row>
    <row r="23401" spans="9:11">
      <c r="I23401" s="15">
        <v>23346</v>
      </c>
      <c r="J23401" s="15">
        <v>70.820970000000003</v>
      </c>
      <c r="K23401" s="15">
        <v>125.9832</v>
      </c>
    </row>
    <row r="23402" spans="9:11">
      <c r="I23402" s="15">
        <v>23347</v>
      </c>
      <c r="J23402" s="15">
        <v>67.887649999999994</v>
      </c>
      <c r="K23402" s="15">
        <v>130.1885</v>
      </c>
    </row>
    <row r="23403" spans="9:11">
      <c r="I23403" s="15">
        <v>23348</v>
      </c>
      <c r="J23403" s="15">
        <v>66.24709</v>
      </c>
      <c r="K23403" s="15">
        <v>108.1229</v>
      </c>
    </row>
    <row r="23404" spans="9:11">
      <c r="I23404" s="15">
        <v>23349</v>
      </c>
      <c r="J23404" s="15">
        <v>65.298879999999997</v>
      </c>
      <c r="K23404" s="15">
        <v>126.1983</v>
      </c>
    </row>
    <row r="23405" spans="9:11">
      <c r="I23405" s="15">
        <v>23350</v>
      </c>
      <c r="J23405" s="15">
        <v>68.06429</v>
      </c>
      <c r="K23405" s="15">
        <v>115.61239999999999</v>
      </c>
    </row>
    <row r="23406" spans="9:11">
      <c r="I23406" s="15">
        <v>23351</v>
      </c>
      <c r="J23406" s="15">
        <v>68.313879999999997</v>
      </c>
      <c r="K23406" s="15">
        <v>157.14490000000001</v>
      </c>
    </row>
    <row r="23407" spans="9:11">
      <c r="I23407" s="15">
        <v>23352</v>
      </c>
      <c r="J23407" s="15">
        <v>66.806529999999995</v>
      </c>
      <c r="K23407" s="15">
        <v>129.47579999999999</v>
      </c>
    </row>
    <row r="23408" spans="9:11">
      <c r="I23408" s="15">
        <v>23353</v>
      </c>
      <c r="J23408" s="15">
        <v>70.762330000000006</v>
      </c>
      <c r="K23408" s="15">
        <v>128.81729999999999</v>
      </c>
    </row>
    <row r="23409" spans="9:11">
      <c r="I23409" s="15">
        <v>23354</v>
      </c>
      <c r="J23409" s="15">
        <v>67.918009999999995</v>
      </c>
      <c r="K23409" s="15">
        <v>131.17240000000001</v>
      </c>
    </row>
    <row r="23410" spans="9:11">
      <c r="I23410" s="15">
        <v>23355</v>
      </c>
      <c r="J23410" s="15">
        <v>67.765699999999995</v>
      </c>
      <c r="K23410" s="15">
        <v>137.72139999999999</v>
      </c>
    </row>
    <row r="23411" spans="9:11">
      <c r="I23411" s="15">
        <v>23356</v>
      </c>
      <c r="J23411" s="15">
        <v>68.417079999999999</v>
      </c>
      <c r="K23411" s="15">
        <v>129.10720000000001</v>
      </c>
    </row>
    <row r="23412" spans="9:11">
      <c r="I23412" s="15">
        <v>23357</v>
      </c>
      <c r="J23412" s="15">
        <v>70.603909999999999</v>
      </c>
      <c r="K23412" s="15">
        <v>134.6567</v>
      </c>
    </row>
    <row r="23413" spans="9:11">
      <c r="I23413" s="15">
        <v>23358</v>
      </c>
      <c r="J23413" s="15">
        <v>70.956760000000003</v>
      </c>
      <c r="K23413" s="15">
        <v>152.5077</v>
      </c>
    </row>
    <row r="23414" spans="9:11">
      <c r="I23414" s="15">
        <v>23359</v>
      </c>
      <c r="J23414" s="15">
        <v>67.808909999999997</v>
      </c>
      <c r="K23414" s="15">
        <v>119.31740000000001</v>
      </c>
    </row>
    <row r="23415" spans="9:11">
      <c r="I23415" s="15">
        <v>23360</v>
      </c>
      <c r="J23415" s="15">
        <v>68.057609999999997</v>
      </c>
      <c r="K23415" s="15">
        <v>144.4357</v>
      </c>
    </row>
    <row r="23416" spans="9:11">
      <c r="I23416" s="15">
        <v>23361</v>
      </c>
      <c r="J23416" s="15">
        <v>71.641009999999994</v>
      </c>
      <c r="K23416" s="15">
        <v>137.67230000000001</v>
      </c>
    </row>
    <row r="23417" spans="9:11">
      <c r="I23417" s="15">
        <v>23362</v>
      </c>
      <c r="J23417" s="15">
        <v>69.568070000000006</v>
      </c>
      <c r="K23417" s="15">
        <v>131.72720000000001</v>
      </c>
    </row>
    <row r="23418" spans="9:11">
      <c r="I23418" s="15">
        <v>23363</v>
      </c>
      <c r="J23418" s="15">
        <v>68.378969999999995</v>
      </c>
      <c r="K23418" s="15">
        <v>124.46720000000001</v>
      </c>
    </row>
    <row r="23419" spans="9:11">
      <c r="I23419" s="15">
        <v>23364</v>
      </c>
      <c r="J23419" s="15">
        <v>69.529610000000005</v>
      </c>
      <c r="K23419" s="15">
        <v>139.0711</v>
      </c>
    </row>
    <row r="23420" spans="9:11">
      <c r="I23420" s="15">
        <v>23365</v>
      </c>
      <c r="J23420" s="15">
        <v>67.916380000000004</v>
      </c>
      <c r="K23420" s="15">
        <v>129.71940000000001</v>
      </c>
    </row>
    <row r="23421" spans="9:11">
      <c r="I23421" s="15">
        <v>23366</v>
      </c>
      <c r="J23421" s="15">
        <v>65.901629999999997</v>
      </c>
      <c r="K23421" s="15">
        <v>130.25640000000001</v>
      </c>
    </row>
    <row r="23422" spans="9:11">
      <c r="I23422" s="15">
        <v>23367</v>
      </c>
      <c r="J23422" s="15">
        <v>66.406180000000006</v>
      </c>
      <c r="K23422" s="15">
        <v>120.6583</v>
      </c>
    </row>
    <row r="23423" spans="9:11">
      <c r="I23423" s="15">
        <v>23368</v>
      </c>
      <c r="J23423" s="15">
        <v>66.750159999999994</v>
      </c>
      <c r="K23423" s="15">
        <v>127.253</v>
      </c>
    </row>
    <row r="23424" spans="9:11">
      <c r="I23424" s="15">
        <v>23369</v>
      </c>
      <c r="J23424" s="15">
        <v>70.672539999999998</v>
      </c>
      <c r="K23424" s="15">
        <v>128.28020000000001</v>
      </c>
    </row>
    <row r="23425" spans="9:11">
      <c r="I23425" s="15">
        <v>23370</v>
      </c>
      <c r="J23425" s="15">
        <v>66.195639999999997</v>
      </c>
      <c r="K23425" s="15">
        <v>121.95780000000001</v>
      </c>
    </row>
    <row r="23426" spans="9:11">
      <c r="I23426" s="15">
        <v>23371</v>
      </c>
      <c r="J23426" s="15">
        <v>63.869030000000002</v>
      </c>
      <c r="K23426" s="15">
        <v>108.12520000000001</v>
      </c>
    </row>
    <row r="23427" spans="9:11">
      <c r="I23427" s="15">
        <v>23372</v>
      </c>
      <c r="J23427" s="15">
        <v>67.313919999999996</v>
      </c>
      <c r="K23427" s="15">
        <v>124.2722</v>
      </c>
    </row>
    <row r="23428" spans="9:11">
      <c r="I23428" s="15">
        <v>23373</v>
      </c>
      <c r="J23428" s="15">
        <v>68.768090000000001</v>
      </c>
      <c r="K23428" s="15">
        <v>138.71170000000001</v>
      </c>
    </row>
    <row r="23429" spans="9:11">
      <c r="I23429" s="15">
        <v>23374</v>
      </c>
      <c r="J23429" s="15">
        <v>65.209429999999998</v>
      </c>
      <c r="K23429" s="15">
        <v>116.157</v>
      </c>
    </row>
    <row r="23430" spans="9:11">
      <c r="I23430" s="15">
        <v>23375</v>
      </c>
      <c r="J23430" s="15">
        <v>66.985910000000004</v>
      </c>
      <c r="K23430" s="15">
        <v>115.0587</v>
      </c>
    </row>
    <row r="23431" spans="9:11">
      <c r="I23431" s="15">
        <v>23376</v>
      </c>
      <c r="J23431" s="15">
        <v>67.425229999999999</v>
      </c>
      <c r="K23431" s="15">
        <v>136.1542</v>
      </c>
    </row>
    <row r="23432" spans="9:11">
      <c r="I23432" s="15">
        <v>23377</v>
      </c>
      <c r="J23432" s="15">
        <v>66.508369999999999</v>
      </c>
      <c r="K23432" s="15">
        <v>120.15349999999999</v>
      </c>
    </row>
    <row r="23433" spans="9:11">
      <c r="I23433" s="15">
        <v>23378</v>
      </c>
      <c r="J23433" s="15">
        <v>67.611699999999999</v>
      </c>
      <c r="K23433" s="15">
        <v>121.1889</v>
      </c>
    </row>
    <row r="23434" spans="9:11">
      <c r="I23434" s="15">
        <v>23379</v>
      </c>
      <c r="J23434" s="15">
        <v>66.612009999999998</v>
      </c>
      <c r="K23434" s="15">
        <v>121.5732</v>
      </c>
    </row>
    <row r="23435" spans="9:11">
      <c r="I23435" s="15">
        <v>23380</v>
      </c>
      <c r="J23435" s="15">
        <v>70.865679999999998</v>
      </c>
      <c r="K23435" s="15">
        <v>118.6469</v>
      </c>
    </row>
    <row r="23436" spans="9:11">
      <c r="I23436" s="15">
        <v>23381</v>
      </c>
      <c r="J23436" s="15">
        <v>71.327340000000007</v>
      </c>
      <c r="K23436" s="15">
        <v>128.98390000000001</v>
      </c>
    </row>
    <row r="23437" spans="9:11">
      <c r="I23437" s="15">
        <v>23382</v>
      </c>
      <c r="J23437" s="15">
        <v>65.477800000000002</v>
      </c>
      <c r="K23437" s="15">
        <v>112.14879999999999</v>
      </c>
    </row>
    <row r="23438" spans="9:11">
      <c r="I23438" s="15">
        <v>23383</v>
      </c>
      <c r="J23438" s="15">
        <v>67.974559999999997</v>
      </c>
      <c r="K23438" s="15">
        <v>143.30099999999999</v>
      </c>
    </row>
    <row r="23439" spans="9:11">
      <c r="I23439" s="15">
        <v>23384</v>
      </c>
      <c r="J23439" s="15">
        <v>64.430340000000001</v>
      </c>
      <c r="K23439" s="15">
        <v>111.1606</v>
      </c>
    </row>
    <row r="23440" spans="9:11">
      <c r="I23440" s="15">
        <v>23385</v>
      </c>
      <c r="J23440" s="15">
        <v>64.286019999999994</v>
      </c>
      <c r="K23440" s="15">
        <v>107.63549999999999</v>
      </c>
    </row>
    <row r="23441" spans="9:11">
      <c r="I23441" s="15">
        <v>23386</v>
      </c>
      <c r="J23441" s="15">
        <v>66.967979999999997</v>
      </c>
      <c r="K23441" s="15">
        <v>126.72499999999999</v>
      </c>
    </row>
    <row r="23442" spans="9:11">
      <c r="I23442" s="15">
        <v>23387</v>
      </c>
      <c r="J23442" s="15">
        <v>70.148499999999999</v>
      </c>
      <c r="K23442" s="15">
        <v>131.50290000000001</v>
      </c>
    </row>
    <row r="23443" spans="9:11">
      <c r="I23443" s="15">
        <v>23388</v>
      </c>
      <c r="J23443" s="15">
        <v>69.334419999999994</v>
      </c>
      <c r="K23443" s="15">
        <v>151.30779999999999</v>
      </c>
    </row>
    <row r="23444" spans="9:11">
      <c r="I23444" s="15">
        <v>23389</v>
      </c>
      <c r="J23444" s="15">
        <v>64.169340000000005</v>
      </c>
      <c r="K23444" s="15">
        <v>112.0675</v>
      </c>
    </row>
    <row r="23445" spans="9:11">
      <c r="I23445" s="15">
        <v>23390</v>
      </c>
      <c r="J23445" s="15">
        <v>68.13767</v>
      </c>
      <c r="K23445" s="15">
        <v>119.5635</v>
      </c>
    </row>
    <row r="23446" spans="9:11">
      <c r="I23446" s="15">
        <v>23391</v>
      </c>
      <c r="J23446" s="15">
        <v>67.084130000000002</v>
      </c>
      <c r="K23446" s="15">
        <v>112.2697</v>
      </c>
    </row>
    <row r="23447" spans="9:11">
      <c r="I23447" s="15">
        <v>23392</v>
      </c>
      <c r="J23447" s="15">
        <v>67.413420000000002</v>
      </c>
      <c r="K23447" s="15">
        <v>121.7801</v>
      </c>
    </row>
    <row r="23448" spans="9:11">
      <c r="I23448" s="15">
        <v>23393</v>
      </c>
      <c r="J23448" s="15">
        <v>66.126670000000004</v>
      </c>
      <c r="K23448" s="15">
        <v>114.907</v>
      </c>
    </row>
    <row r="23449" spans="9:11">
      <c r="I23449" s="15">
        <v>23394</v>
      </c>
      <c r="J23449" s="15">
        <v>69.200289999999995</v>
      </c>
      <c r="K23449" s="15">
        <v>131.61510000000001</v>
      </c>
    </row>
    <row r="23450" spans="9:11">
      <c r="I23450" s="15">
        <v>23395</v>
      </c>
      <c r="J23450" s="15">
        <v>68.12415</v>
      </c>
      <c r="K23450" s="15">
        <v>123.0866</v>
      </c>
    </row>
    <row r="23451" spans="9:11">
      <c r="I23451" s="15">
        <v>23396</v>
      </c>
      <c r="J23451" s="15">
        <v>68.467510000000004</v>
      </c>
      <c r="K23451" s="15">
        <v>112.8145</v>
      </c>
    </row>
    <row r="23452" spans="9:11">
      <c r="I23452" s="15">
        <v>23397</v>
      </c>
      <c r="J23452" s="15">
        <v>68.763149999999996</v>
      </c>
      <c r="K23452" s="15">
        <v>142.26089999999999</v>
      </c>
    </row>
    <row r="23453" spans="9:11">
      <c r="I23453" s="15">
        <v>23398</v>
      </c>
      <c r="J23453" s="15">
        <v>68.57141</v>
      </c>
      <c r="K23453" s="15">
        <v>125.47490000000001</v>
      </c>
    </row>
    <row r="23454" spans="9:11">
      <c r="I23454" s="15">
        <v>23399</v>
      </c>
      <c r="J23454" s="15">
        <v>66.266130000000004</v>
      </c>
      <c r="K23454" s="15">
        <v>130.1712</v>
      </c>
    </row>
    <row r="23455" spans="9:11">
      <c r="I23455" s="15">
        <v>23400</v>
      </c>
      <c r="J23455" s="15">
        <v>71.689869999999999</v>
      </c>
      <c r="K23455" s="15">
        <v>134.2174</v>
      </c>
    </row>
    <row r="23456" spans="9:11">
      <c r="I23456" s="15">
        <v>23401</v>
      </c>
      <c r="J23456" s="15">
        <v>69.028549999999996</v>
      </c>
      <c r="K23456" s="15">
        <v>137.70869999999999</v>
      </c>
    </row>
    <row r="23457" spans="9:11">
      <c r="I23457" s="15">
        <v>23402</v>
      </c>
      <c r="J23457" s="15">
        <v>68.181529999999995</v>
      </c>
      <c r="K23457" s="15">
        <v>128.37469999999999</v>
      </c>
    </row>
    <row r="23458" spans="9:11">
      <c r="I23458" s="15">
        <v>23403</v>
      </c>
      <c r="J23458" s="15">
        <v>68.096450000000004</v>
      </c>
      <c r="K23458" s="15">
        <v>134.3938</v>
      </c>
    </row>
    <row r="23459" spans="9:11">
      <c r="I23459" s="15">
        <v>23404</v>
      </c>
      <c r="J23459" s="15">
        <v>67.621889999999993</v>
      </c>
      <c r="K23459" s="15">
        <v>123.3117</v>
      </c>
    </row>
    <row r="23460" spans="9:11">
      <c r="I23460" s="15">
        <v>23405</v>
      </c>
      <c r="J23460" s="15">
        <v>67.091380000000001</v>
      </c>
      <c r="K23460" s="15">
        <v>118.3389</v>
      </c>
    </row>
    <row r="23461" spans="9:11">
      <c r="I23461" s="15">
        <v>23406</v>
      </c>
      <c r="J23461" s="15">
        <v>63.556179999999998</v>
      </c>
      <c r="K23461" s="15">
        <v>102.794</v>
      </c>
    </row>
    <row r="23462" spans="9:11">
      <c r="I23462" s="15">
        <v>23407</v>
      </c>
      <c r="J23462" s="15">
        <v>62.855080000000001</v>
      </c>
      <c r="K23462" s="15">
        <v>114.4639</v>
      </c>
    </row>
    <row r="23463" spans="9:11">
      <c r="I23463" s="15">
        <v>23408</v>
      </c>
      <c r="J23463" s="15">
        <v>68.784199999999998</v>
      </c>
      <c r="K23463" s="15">
        <v>131.0257</v>
      </c>
    </row>
    <row r="23464" spans="9:11">
      <c r="I23464" s="15">
        <v>23409</v>
      </c>
      <c r="J23464" s="15">
        <v>63.500439999999998</v>
      </c>
      <c r="K23464" s="15">
        <v>120.7176</v>
      </c>
    </row>
    <row r="23465" spans="9:11">
      <c r="I23465" s="15">
        <v>23410</v>
      </c>
      <c r="J23465" s="15">
        <v>67.442170000000004</v>
      </c>
      <c r="K23465" s="15">
        <v>134.7953</v>
      </c>
    </row>
    <row r="23466" spans="9:11">
      <c r="I23466" s="15">
        <v>23411</v>
      </c>
      <c r="J23466" s="15">
        <v>67.989009999999993</v>
      </c>
      <c r="K23466" s="15">
        <v>129.36660000000001</v>
      </c>
    </row>
    <row r="23467" spans="9:11">
      <c r="I23467" s="15">
        <v>23412</v>
      </c>
      <c r="J23467" s="15">
        <v>70.356840000000005</v>
      </c>
      <c r="K23467" s="15">
        <v>147.67250000000001</v>
      </c>
    </row>
    <row r="23468" spans="9:11">
      <c r="I23468" s="15">
        <v>23413</v>
      </c>
      <c r="J23468" s="15">
        <v>69.720820000000003</v>
      </c>
      <c r="K23468" s="15">
        <v>128.5478</v>
      </c>
    </row>
    <row r="23469" spans="9:11">
      <c r="I23469" s="15">
        <v>23414</v>
      </c>
      <c r="J23469" s="15">
        <v>64.46472</v>
      </c>
      <c r="K23469" s="15">
        <v>100.32550000000001</v>
      </c>
    </row>
    <row r="23470" spans="9:11">
      <c r="I23470" s="15">
        <v>23415</v>
      </c>
      <c r="J23470" s="15">
        <v>67.971040000000002</v>
      </c>
      <c r="K23470" s="15">
        <v>130.71299999999999</v>
      </c>
    </row>
    <row r="23471" spans="9:11">
      <c r="I23471" s="15">
        <v>23416</v>
      </c>
      <c r="J23471" s="15">
        <v>66.301659999999998</v>
      </c>
      <c r="K23471" s="15">
        <v>125.9627</v>
      </c>
    </row>
    <row r="23472" spans="9:11">
      <c r="I23472" s="15">
        <v>23417</v>
      </c>
      <c r="J23472" s="15">
        <v>70.700310000000002</v>
      </c>
      <c r="K23472" s="15">
        <v>134.46119999999999</v>
      </c>
    </row>
    <row r="23473" spans="9:11">
      <c r="I23473" s="15">
        <v>23418</v>
      </c>
      <c r="J23473" s="15">
        <v>71.091329999999999</v>
      </c>
      <c r="K23473" s="15">
        <v>140.82490000000001</v>
      </c>
    </row>
    <row r="23474" spans="9:11">
      <c r="I23474" s="15">
        <v>23419</v>
      </c>
      <c r="J23474" s="15">
        <v>67.991339999999994</v>
      </c>
      <c r="K23474" s="15">
        <v>145.76679999999999</v>
      </c>
    </row>
    <row r="23475" spans="9:11">
      <c r="I23475" s="15">
        <v>23420</v>
      </c>
      <c r="J23475" s="15">
        <v>69.210080000000005</v>
      </c>
      <c r="K23475" s="15">
        <v>134.423</v>
      </c>
    </row>
    <row r="23476" spans="9:11">
      <c r="I23476" s="15">
        <v>23421</v>
      </c>
      <c r="J23476" s="15">
        <v>66.882739999999998</v>
      </c>
      <c r="K23476" s="15">
        <v>126.4537</v>
      </c>
    </row>
    <row r="23477" spans="9:11">
      <c r="I23477" s="15">
        <v>23422</v>
      </c>
      <c r="J23477" s="15">
        <v>68.367949999999993</v>
      </c>
      <c r="K23477" s="15">
        <v>125.82510000000001</v>
      </c>
    </row>
    <row r="23478" spans="9:11">
      <c r="I23478" s="15">
        <v>23423</v>
      </c>
      <c r="J23478" s="15">
        <v>68.494919999999993</v>
      </c>
      <c r="K23478" s="15">
        <v>134.57419999999999</v>
      </c>
    </row>
    <row r="23479" spans="9:11">
      <c r="I23479" s="15">
        <v>23424</v>
      </c>
      <c r="J23479" s="15">
        <v>68.58014</v>
      </c>
      <c r="K23479" s="15">
        <v>153.27699999999999</v>
      </c>
    </row>
    <row r="23480" spans="9:11">
      <c r="I23480" s="15">
        <v>23425</v>
      </c>
      <c r="J23480" s="15">
        <v>67.892229999999998</v>
      </c>
      <c r="K23480" s="15">
        <v>128.94990000000001</v>
      </c>
    </row>
    <row r="23481" spans="9:11">
      <c r="I23481" s="15">
        <v>23426</v>
      </c>
      <c r="J23481" s="15">
        <v>67.111890000000002</v>
      </c>
      <c r="K23481" s="15">
        <v>96.361930000000001</v>
      </c>
    </row>
    <row r="23482" spans="9:11">
      <c r="I23482" s="15">
        <v>23427</v>
      </c>
      <c r="J23482" s="15">
        <v>63.317149999999998</v>
      </c>
      <c r="K23482" s="15">
        <v>104.4658</v>
      </c>
    </row>
    <row r="23483" spans="9:11">
      <c r="I23483" s="15">
        <v>23428</v>
      </c>
      <c r="J23483" s="15">
        <v>67.755089999999996</v>
      </c>
      <c r="K23483" s="15">
        <v>136.19730000000001</v>
      </c>
    </row>
    <row r="23484" spans="9:11">
      <c r="I23484" s="15">
        <v>23429</v>
      </c>
      <c r="J23484" s="15">
        <v>67.734740000000002</v>
      </c>
      <c r="K23484" s="15">
        <v>121.4205</v>
      </c>
    </row>
    <row r="23485" spans="9:11">
      <c r="I23485" s="15">
        <v>23430</v>
      </c>
      <c r="J23485" s="15">
        <v>70.006399999999999</v>
      </c>
      <c r="K23485" s="15">
        <v>133.88390000000001</v>
      </c>
    </row>
    <row r="23486" spans="9:11">
      <c r="I23486" s="15">
        <v>23431</v>
      </c>
      <c r="J23486" s="15">
        <v>71.479399999999998</v>
      </c>
      <c r="K23486" s="15">
        <v>141.42089999999999</v>
      </c>
    </row>
    <row r="23487" spans="9:11">
      <c r="I23487" s="15">
        <v>23432</v>
      </c>
      <c r="J23487" s="15">
        <v>66.555459999999997</v>
      </c>
      <c r="K23487" s="15">
        <v>111.2872</v>
      </c>
    </row>
    <row r="23488" spans="9:11">
      <c r="I23488" s="15">
        <v>23433</v>
      </c>
      <c r="J23488" s="15">
        <v>68.931259999999995</v>
      </c>
      <c r="K23488" s="15">
        <v>130.5566</v>
      </c>
    </row>
    <row r="23489" spans="9:11">
      <c r="I23489" s="15">
        <v>23434</v>
      </c>
      <c r="J23489" s="15">
        <v>68.920779999999993</v>
      </c>
      <c r="K23489" s="15">
        <v>127.28830000000001</v>
      </c>
    </row>
    <row r="23490" spans="9:11">
      <c r="I23490" s="15">
        <v>23435</v>
      </c>
      <c r="J23490" s="15">
        <v>69.870760000000004</v>
      </c>
      <c r="K23490" s="15">
        <v>106.3125</v>
      </c>
    </row>
    <row r="23491" spans="9:11">
      <c r="I23491" s="15">
        <v>23436</v>
      </c>
      <c r="J23491" s="15">
        <v>68.834850000000003</v>
      </c>
      <c r="K23491" s="15">
        <v>119.3079</v>
      </c>
    </row>
    <row r="23492" spans="9:11">
      <c r="I23492" s="15">
        <v>23437</v>
      </c>
      <c r="J23492" s="15">
        <v>65.018420000000006</v>
      </c>
      <c r="K23492" s="15">
        <v>151.43369999999999</v>
      </c>
    </row>
    <row r="23493" spans="9:11">
      <c r="I23493" s="15">
        <v>23438</v>
      </c>
      <c r="J23493" s="15">
        <v>67.655699999999996</v>
      </c>
      <c r="K23493" s="15">
        <v>118.4406</v>
      </c>
    </row>
    <row r="23494" spans="9:11">
      <c r="I23494" s="15">
        <v>23439</v>
      </c>
      <c r="J23494" s="15">
        <v>67.041629999999998</v>
      </c>
      <c r="K23494" s="15">
        <v>133.2765</v>
      </c>
    </row>
    <row r="23495" spans="9:11">
      <c r="I23495" s="15">
        <v>23440</v>
      </c>
      <c r="J23495" s="15">
        <v>69.711259999999996</v>
      </c>
      <c r="K23495" s="15">
        <v>126.3546</v>
      </c>
    </row>
    <row r="23496" spans="9:11">
      <c r="I23496" s="15">
        <v>23441</v>
      </c>
      <c r="J23496" s="15">
        <v>66.501829999999998</v>
      </c>
      <c r="K23496" s="15">
        <v>131.53149999999999</v>
      </c>
    </row>
    <row r="23497" spans="9:11">
      <c r="I23497" s="15">
        <v>23442</v>
      </c>
      <c r="J23497" s="15">
        <v>68.33511</v>
      </c>
      <c r="K23497" s="15">
        <v>144.3527</v>
      </c>
    </row>
    <row r="23498" spans="9:11">
      <c r="I23498" s="15">
        <v>23443</v>
      </c>
      <c r="J23498" s="15">
        <v>66.940700000000007</v>
      </c>
      <c r="K23498" s="15">
        <v>110.85509999999999</v>
      </c>
    </row>
    <row r="23499" spans="9:11">
      <c r="I23499" s="15">
        <v>23444</v>
      </c>
      <c r="J23499" s="15">
        <v>67.40925</v>
      </c>
      <c r="K23499" s="15">
        <v>136.9725</v>
      </c>
    </row>
    <row r="23500" spans="9:11">
      <c r="I23500" s="15">
        <v>23445</v>
      </c>
      <c r="J23500" s="15">
        <v>69.31165</v>
      </c>
      <c r="K23500" s="15">
        <v>131.07400000000001</v>
      </c>
    </row>
    <row r="23501" spans="9:11">
      <c r="I23501" s="15">
        <v>23446</v>
      </c>
      <c r="J23501" s="15">
        <v>64.062359999999998</v>
      </c>
      <c r="K23501" s="15">
        <v>115.105</v>
      </c>
    </row>
    <row r="23502" spans="9:11">
      <c r="I23502" s="15">
        <v>23447</v>
      </c>
      <c r="J23502" s="15">
        <v>65.561809999999994</v>
      </c>
      <c r="K23502" s="15">
        <v>116.5971</v>
      </c>
    </row>
    <row r="23503" spans="9:11">
      <c r="I23503" s="15">
        <v>23448</v>
      </c>
      <c r="J23503" s="15">
        <v>64.77319</v>
      </c>
      <c r="K23503" s="15">
        <v>121.39919999999999</v>
      </c>
    </row>
    <row r="23504" spans="9:11">
      <c r="I23504" s="15">
        <v>23449</v>
      </c>
      <c r="J23504" s="15">
        <v>68.964519999999993</v>
      </c>
      <c r="K23504" s="15">
        <v>131.97309999999999</v>
      </c>
    </row>
    <row r="23505" spans="9:11">
      <c r="I23505" s="15">
        <v>23450</v>
      </c>
      <c r="J23505" s="15">
        <v>66.637469999999993</v>
      </c>
      <c r="K23505" s="15">
        <v>118.1281</v>
      </c>
    </row>
    <row r="23506" spans="9:11">
      <c r="I23506" s="15">
        <v>23451</v>
      </c>
      <c r="J23506" s="15">
        <v>69.567520000000002</v>
      </c>
      <c r="K23506" s="15">
        <v>135.5865</v>
      </c>
    </row>
    <row r="23507" spans="9:11">
      <c r="I23507" s="15">
        <v>23452</v>
      </c>
      <c r="J23507" s="15">
        <v>65.100700000000003</v>
      </c>
      <c r="K23507" s="15">
        <v>109.2654</v>
      </c>
    </row>
    <row r="23508" spans="9:11">
      <c r="I23508" s="15">
        <v>23453</v>
      </c>
      <c r="J23508" s="15">
        <v>64.993600000000001</v>
      </c>
      <c r="K23508" s="15">
        <v>110.6938</v>
      </c>
    </row>
    <row r="23509" spans="9:11">
      <c r="I23509" s="15">
        <v>23454</v>
      </c>
      <c r="J23509" s="15">
        <v>70.663229999999999</v>
      </c>
      <c r="K23509" s="15">
        <v>128.12620000000001</v>
      </c>
    </row>
    <row r="23510" spans="9:11">
      <c r="I23510" s="15">
        <v>23455</v>
      </c>
      <c r="J23510" s="15">
        <v>69.000770000000003</v>
      </c>
      <c r="K23510" s="15">
        <v>112.673</v>
      </c>
    </row>
    <row r="23511" spans="9:11">
      <c r="I23511" s="15">
        <v>23456</v>
      </c>
      <c r="J23511" s="15">
        <v>70.10951</v>
      </c>
      <c r="K23511" s="15">
        <v>114.8419</v>
      </c>
    </row>
    <row r="23512" spans="9:11">
      <c r="I23512" s="15">
        <v>23457</v>
      </c>
      <c r="J23512" s="15">
        <v>67.34384</v>
      </c>
      <c r="K23512" s="15">
        <v>114.9568</v>
      </c>
    </row>
    <row r="23513" spans="9:11">
      <c r="I23513" s="15">
        <v>23458</v>
      </c>
      <c r="J23513" s="15">
        <v>68.608180000000004</v>
      </c>
      <c r="K23513" s="15">
        <v>134.9085</v>
      </c>
    </row>
    <row r="23514" spans="9:11">
      <c r="I23514" s="15">
        <v>23459</v>
      </c>
      <c r="J23514" s="15">
        <v>67.239559999999997</v>
      </c>
      <c r="K23514" s="15">
        <v>107.17319999999999</v>
      </c>
    </row>
    <row r="23515" spans="9:11">
      <c r="I23515" s="15">
        <v>23460</v>
      </c>
      <c r="J23515" s="15">
        <v>72.292010000000005</v>
      </c>
      <c r="K23515" s="15">
        <v>139.90450000000001</v>
      </c>
    </row>
    <row r="23516" spans="9:11">
      <c r="I23516" s="15">
        <v>23461</v>
      </c>
      <c r="J23516" s="15">
        <v>67.085030000000003</v>
      </c>
      <c r="K23516" s="15">
        <v>120.075</v>
      </c>
    </row>
    <row r="23517" spans="9:11">
      <c r="I23517" s="15">
        <v>23462</v>
      </c>
      <c r="J23517" s="15">
        <v>67.420259999999999</v>
      </c>
      <c r="K23517" s="15">
        <v>134.75299999999999</v>
      </c>
    </row>
    <row r="23518" spans="9:11">
      <c r="I23518" s="15">
        <v>23463</v>
      </c>
      <c r="J23518" s="15">
        <v>69.11345</v>
      </c>
      <c r="K23518" s="15">
        <v>124.4949</v>
      </c>
    </row>
    <row r="23519" spans="9:11">
      <c r="I23519" s="15">
        <v>23464</v>
      </c>
      <c r="J23519" s="15">
        <v>72.354020000000006</v>
      </c>
      <c r="K23519" s="15">
        <v>138.05969999999999</v>
      </c>
    </row>
    <row r="23520" spans="9:11">
      <c r="I23520" s="15">
        <v>23465</v>
      </c>
      <c r="J23520" s="15">
        <v>65.261849999999995</v>
      </c>
      <c r="K23520" s="15">
        <v>121.30370000000001</v>
      </c>
    </row>
    <row r="23521" spans="9:11">
      <c r="I23521" s="15">
        <v>23466</v>
      </c>
      <c r="J23521" s="15">
        <v>68.448089999999993</v>
      </c>
      <c r="K23521" s="15">
        <v>119.19459999999999</v>
      </c>
    </row>
    <row r="23522" spans="9:11">
      <c r="I23522" s="15">
        <v>23467</v>
      </c>
      <c r="J23522" s="15">
        <v>63.337090000000003</v>
      </c>
      <c r="K23522" s="15">
        <v>129.62090000000001</v>
      </c>
    </row>
    <row r="23523" spans="9:11">
      <c r="I23523" s="15">
        <v>23468</v>
      </c>
      <c r="J23523" s="15">
        <v>69.638549999999995</v>
      </c>
      <c r="K23523" s="15">
        <v>127.8437</v>
      </c>
    </row>
    <row r="23524" spans="9:11">
      <c r="I23524" s="15">
        <v>23469</v>
      </c>
      <c r="J23524" s="15">
        <v>70.940259999999995</v>
      </c>
      <c r="K23524" s="15">
        <v>120.1561</v>
      </c>
    </row>
    <row r="23525" spans="9:11">
      <c r="I23525" s="15">
        <v>23470</v>
      </c>
      <c r="J23525" s="15">
        <v>68.879760000000005</v>
      </c>
      <c r="K23525" s="15">
        <v>129.98920000000001</v>
      </c>
    </row>
    <row r="23526" spans="9:11">
      <c r="I23526" s="15">
        <v>23471</v>
      </c>
      <c r="J23526" s="15">
        <v>66.86712</v>
      </c>
      <c r="K23526" s="15">
        <v>117.3156</v>
      </c>
    </row>
    <row r="23527" spans="9:11">
      <c r="I23527" s="15">
        <v>23472</v>
      </c>
      <c r="J23527" s="15">
        <v>71.045050000000003</v>
      </c>
      <c r="K23527" s="15">
        <v>130.1568</v>
      </c>
    </row>
    <row r="23528" spans="9:11">
      <c r="I23528" s="15">
        <v>23473</v>
      </c>
      <c r="J23528" s="15">
        <v>68.388270000000006</v>
      </c>
      <c r="K23528" s="15">
        <v>119.0647</v>
      </c>
    </row>
    <row r="23529" spans="9:11">
      <c r="I23529" s="15">
        <v>23474</v>
      </c>
      <c r="J23529" s="15">
        <v>67.521060000000006</v>
      </c>
      <c r="K23529" s="15">
        <v>122.74590000000001</v>
      </c>
    </row>
    <row r="23530" spans="9:11">
      <c r="I23530" s="15">
        <v>23475</v>
      </c>
      <c r="J23530" s="15">
        <v>69.871859999999998</v>
      </c>
      <c r="K23530" s="15">
        <v>132.04560000000001</v>
      </c>
    </row>
    <row r="23531" spans="9:11">
      <c r="I23531" s="15">
        <v>23476</v>
      </c>
      <c r="J23531" s="15">
        <v>71.55171</v>
      </c>
      <c r="K23531" s="15">
        <v>117.54219999999999</v>
      </c>
    </row>
    <row r="23532" spans="9:11">
      <c r="I23532" s="15">
        <v>23477</v>
      </c>
      <c r="J23532" s="15">
        <v>66.461619999999996</v>
      </c>
      <c r="K23532" s="15">
        <v>127.9555</v>
      </c>
    </row>
    <row r="23533" spans="9:11">
      <c r="I23533" s="15">
        <v>23478</v>
      </c>
      <c r="J23533" s="15">
        <v>72.025689999999997</v>
      </c>
      <c r="K23533" s="15">
        <v>124.15349999999999</v>
      </c>
    </row>
    <row r="23534" spans="9:11">
      <c r="I23534" s="15">
        <v>23479</v>
      </c>
      <c r="J23534" s="15">
        <v>67.572320000000005</v>
      </c>
      <c r="K23534" s="15">
        <v>118.5305</v>
      </c>
    </row>
    <row r="23535" spans="9:11">
      <c r="I23535" s="15">
        <v>23480</v>
      </c>
      <c r="J23535" s="15">
        <v>69.004589999999993</v>
      </c>
      <c r="K23535" s="15">
        <v>120.47709999999999</v>
      </c>
    </row>
    <row r="23536" spans="9:11">
      <c r="I23536" s="15">
        <v>23481</v>
      </c>
      <c r="J23536" s="15">
        <v>65.957440000000005</v>
      </c>
      <c r="K23536" s="15">
        <v>133.5889</v>
      </c>
    </row>
    <row r="23537" spans="9:11">
      <c r="I23537" s="15">
        <v>23482</v>
      </c>
      <c r="J23537" s="15">
        <v>69.427840000000003</v>
      </c>
      <c r="K23537" s="15">
        <v>138.19649999999999</v>
      </c>
    </row>
    <row r="23538" spans="9:11">
      <c r="I23538" s="15">
        <v>23483</v>
      </c>
      <c r="J23538" s="15">
        <v>66.847949999999997</v>
      </c>
      <c r="K23538" s="15">
        <v>110.233</v>
      </c>
    </row>
    <row r="23539" spans="9:11">
      <c r="I23539" s="15">
        <v>23484</v>
      </c>
      <c r="J23539" s="15">
        <v>68.353290000000001</v>
      </c>
      <c r="K23539" s="15">
        <v>123.8493</v>
      </c>
    </row>
    <row r="23540" spans="9:11">
      <c r="I23540" s="15">
        <v>23485</v>
      </c>
      <c r="J23540" s="15">
        <v>65.865020000000001</v>
      </c>
      <c r="K23540" s="15">
        <v>123.3062</v>
      </c>
    </row>
    <row r="23541" spans="9:11">
      <c r="I23541" s="15">
        <v>23486</v>
      </c>
      <c r="J23541" s="15">
        <v>69.834999999999994</v>
      </c>
      <c r="K23541" s="15">
        <v>140.2449</v>
      </c>
    </row>
    <row r="23542" spans="9:11">
      <c r="I23542" s="15">
        <v>23487</v>
      </c>
      <c r="J23542" s="15">
        <v>67.661450000000002</v>
      </c>
      <c r="K23542" s="15">
        <v>126.0904</v>
      </c>
    </row>
    <row r="23543" spans="9:11">
      <c r="I23543" s="15">
        <v>23488</v>
      </c>
      <c r="J23543" s="15">
        <v>68.19426</v>
      </c>
      <c r="K23543" s="15">
        <v>144.22290000000001</v>
      </c>
    </row>
    <row r="23544" spans="9:11">
      <c r="I23544" s="15">
        <v>23489</v>
      </c>
      <c r="J23544" s="15">
        <v>69.32705</v>
      </c>
      <c r="K23544" s="15">
        <v>129.9933</v>
      </c>
    </row>
    <row r="23545" spans="9:11">
      <c r="I23545" s="15">
        <v>23490</v>
      </c>
      <c r="J23545" s="15">
        <v>67.619060000000005</v>
      </c>
      <c r="K23545" s="15">
        <v>116.20050000000001</v>
      </c>
    </row>
    <row r="23546" spans="9:11">
      <c r="I23546" s="15">
        <v>23491</v>
      </c>
      <c r="J23546" s="15">
        <v>73.409719999999993</v>
      </c>
      <c r="K23546" s="15">
        <v>133.00899999999999</v>
      </c>
    </row>
    <row r="23547" spans="9:11">
      <c r="I23547" s="15">
        <v>23492</v>
      </c>
      <c r="J23547" s="15">
        <v>66.969629999999995</v>
      </c>
      <c r="K23547" s="15">
        <v>127.496</v>
      </c>
    </row>
    <row r="23548" spans="9:11">
      <c r="I23548" s="15">
        <v>23493</v>
      </c>
      <c r="J23548" s="15">
        <v>66.128469999999993</v>
      </c>
      <c r="K23548" s="15">
        <v>105.4284</v>
      </c>
    </row>
    <row r="23549" spans="9:11">
      <c r="I23549" s="15">
        <v>23494</v>
      </c>
      <c r="J23549" s="15">
        <v>67.315169999999995</v>
      </c>
      <c r="K23549" s="15">
        <v>123.035</v>
      </c>
    </row>
    <row r="23550" spans="9:11">
      <c r="I23550" s="15">
        <v>23495</v>
      </c>
      <c r="J23550" s="15">
        <v>70.203410000000005</v>
      </c>
      <c r="K23550" s="15">
        <v>139.40219999999999</v>
      </c>
    </row>
    <row r="23551" spans="9:11">
      <c r="I23551" s="15">
        <v>23496</v>
      </c>
      <c r="J23551" s="15">
        <v>68.612790000000004</v>
      </c>
      <c r="K23551" s="15">
        <v>136.1018</v>
      </c>
    </row>
    <row r="23552" spans="9:11">
      <c r="I23552" s="15">
        <v>23497</v>
      </c>
      <c r="J23552" s="15">
        <v>68.231499999999997</v>
      </c>
      <c r="K23552" s="15">
        <v>128.3552</v>
      </c>
    </row>
    <row r="23553" spans="9:11">
      <c r="I23553" s="15">
        <v>23498</v>
      </c>
      <c r="J23553" s="15">
        <v>69.017949999999999</v>
      </c>
      <c r="K23553" s="15">
        <v>120.30670000000001</v>
      </c>
    </row>
    <row r="23554" spans="9:11">
      <c r="I23554" s="15">
        <v>23499</v>
      </c>
      <c r="J23554" s="15">
        <v>69.116619999999998</v>
      </c>
      <c r="K23554" s="15">
        <v>132.94470000000001</v>
      </c>
    </row>
    <row r="23555" spans="9:11">
      <c r="I23555" s="15">
        <v>23500</v>
      </c>
      <c r="J23555" s="15">
        <v>67.015460000000004</v>
      </c>
      <c r="K23555" s="15">
        <v>130.26320000000001</v>
      </c>
    </row>
    <row r="23556" spans="9:11">
      <c r="I23556" s="15">
        <v>23501</v>
      </c>
      <c r="J23556" s="15">
        <v>69.669290000000004</v>
      </c>
      <c r="K23556" s="15">
        <v>126.4905</v>
      </c>
    </row>
    <row r="23557" spans="9:11">
      <c r="I23557" s="15">
        <v>23502</v>
      </c>
      <c r="J23557" s="15">
        <v>68.84648</v>
      </c>
      <c r="K23557" s="15">
        <v>115.084</v>
      </c>
    </row>
    <row r="23558" spans="9:11">
      <c r="I23558" s="15">
        <v>23503</v>
      </c>
      <c r="J23558" s="15">
        <v>68.627120000000005</v>
      </c>
      <c r="K23558" s="15">
        <v>120.25700000000001</v>
      </c>
    </row>
    <row r="23559" spans="9:11">
      <c r="I23559" s="15">
        <v>23504</v>
      </c>
      <c r="J23559" s="15">
        <v>68.342860000000002</v>
      </c>
      <c r="K23559" s="15">
        <v>124.6374</v>
      </c>
    </row>
    <row r="23560" spans="9:11">
      <c r="I23560" s="15">
        <v>23505</v>
      </c>
      <c r="J23560" s="15">
        <v>68.004289999999997</v>
      </c>
      <c r="K23560" s="15">
        <v>110.7882</v>
      </c>
    </row>
    <row r="23561" spans="9:11">
      <c r="I23561" s="15">
        <v>23506</v>
      </c>
      <c r="J23561" s="15">
        <v>68.534239999999997</v>
      </c>
      <c r="K23561" s="15">
        <v>138.42160000000001</v>
      </c>
    </row>
    <row r="23562" spans="9:11">
      <c r="I23562" s="15">
        <v>23507</v>
      </c>
      <c r="J23562" s="15">
        <v>68.86421</v>
      </c>
      <c r="K23562" s="15">
        <v>125.0711</v>
      </c>
    </row>
    <row r="23563" spans="9:11">
      <c r="I23563" s="15">
        <v>23508</v>
      </c>
      <c r="J23563" s="15">
        <v>68.66789</v>
      </c>
      <c r="K23563" s="15">
        <v>116.5181</v>
      </c>
    </row>
    <row r="23564" spans="9:11">
      <c r="I23564" s="15">
        <v>23509</v>
      </c>
      <c r="J23564" s="15">
        <v>64.770870000000002</v>
      </c>
      <c r="K23564" s="15">
        <v>106.5228</v>
      </c>
    </row>
    <row r="23565" spans="9:11">
      <c r="I23565" s="15">
        <v>23510</v>
      </c>
      <c r="J23565" s="15">
        <v>66.598010000000002</v>
      </c>
      <c r="K23565" s="15">
        <v>130.43510000000001</v>
      </c>
    </row>
    <row r="23566" spans="9:11">
      <c r="I23566" s="15">
        <v>23511</v>
      </c>
      <c r="J23566" s="15">
        <v>68.518770000000004</v>
      </c>
      <c r="K23566" s="15">
        <v>135.08920000000001</v>
      </c>
    </row>
    <row r="23567" spans="9:11">
      <c r="I23567" s="15">
        <v>23512</v>
      </c>
      <c r="J23567" s="15">
        <v>67.724549999999994</v>
      </c>
      <c r="K23567" s="15">
        <v>122.4271</v>
      </c>
    </row>
    <row r="23568" spans="9:11">
      <c r="I23568" s="15">
        <v>23513</v>
      </c>
      <c r="J23568" s="15">
        <v>68.655779999999993</v>
      </c>
      <c r="K23568" s="15">
        <v>152.62530000000001</v>
      </c>
    </row>
    <row r="23569" spans="9:11">
      <c r="I23569" s="15">
        <v>23514</v>
      </c>
      <c r="J23569" s="15">
        <v>66.556259999999995</v>
      </c>
      <c r="K23569" s="15">
        <v>135.1086</v>
      </c>
    </row>
    <row r="23570" spans="9:11">
      <c r="I23570" s="15">
        <v>23515</v>
      </c>
      <c r="J23570" s="15">
        <v>65.608699999999999</v>
      </c>
      <c r="K23570" s="15">
        <v>120.49079999999999</v>
      </c>
    </row>
    <row r="23571" spans="9:11">
      <c r="I23571" s="15">
        <v>23516</v>
      </c>
      <c r="J23571" s="15">
        <v>65.993719999999996</v>
      </c>
      <c r="K23571" s="15">
        <v>127.2212</v>
      </c>
    </row>
    <row r="23572" spans="9:11">
      <c r="I23572" s="15">
        <v>23517</v>
      </c>
      <c r="J23572" s="15">
        <v>69.591560000000001</v>
      </c>
      <c r="K23572" s="15">
        <v>131.65549999999999</v>
      </c>
    </row>
    <row r="23573" spans="9:11">
      <c r="I23573" s="15">
        <v>23518</v>
      </c>
      <c r="J23573" s="15">
        <v>66.835089999999994</v>
      </c>
      <c r="K23573" s="15">
        <v>115.5445</v>
      </c>
    </row>
    <row r="23574" spans="9:11">
      <c r="I23574" s="15">
        <v>23519</v>
      </c>
      <c r="J23574" s="15">
        <v>68.496930000000006</v>
      </c>
      <c r="K23574" s="15">
        <v>122.8879</v>
      </c>
    </row>
    <row r="23575" spans="9:11">
      <c r="I23575" s="15">
        <v>23520</v>
      </c>
      <c r="J23575" s="15">
        <v>68.185919999999996</v>
      </c>
      <c r="K23575" s="15">
        <v>141.13640000000001</v>
      </c>
    </row>
    <row r="23576" spans="9:11">
      <c r="I23576" s="15">
        <v>23521</v>
      </c>
      <c r="J23576" s="15">
        <v>65.89922</v>
      </c>
      <c r="K23576" s="15">
        <v>113.8338</v>
      </c>
    </row>
    <row r="23577" spans="9:11">
      <c r="I23577" s="15">
        <v>23522</v>
      </c>
      <c r="J23577" s="15">
        <v>66.947500000000005</v>
      </c>
      <c r="K23577" s="15">
        <v>105.68980000000001</v>
      </c>
    </row>
    <row r="23578" spans="9:11">
      <c r="I23578" s="15">
        <v>23523</v>
      </c>
      <c r="J23578" s="15">
        <v>69.061819999999997</v>
      </c>
      <c r="K23578" s="15">
        <v>134.9376</v>
      </c>
    </row>
    <row r="23579" spans="9:11">
      <c r="I23579" s="15">
        <v>23524</v>
      </c>
      <c r="J23579" s="15">
        <v>68.33972</v>
      </c>
      <c r="K23579" s="15">
        <v>125.07170000000001</v>
      </c>
    </row>
    <row r="23580" spans="9:11">
      <c r="I23580" s="15">
        <v>23525</v>
      </c>
      <c r="J23580" s="15">
        <v>66.072670000000002</v>
      </c>
      <c r="K23580" s="15">
        <v>132.8536</v>
      </c>
    </row>
    <row r="23581" spans="9:11">
      <c r="I23581" s="15">
        <v>23526</v>
      </c>
      <c r="J23581" s="15">
        <v>69.319360000000003</v>
      </c>
      <c r="K23581" s="15">
        <v>138.23660000000001</v>
      </c>
    </row>
    <row r="23582" spans="9:11">
      <c r="I23582" s="15">
        <v>23527</v>
      </c>
      <c r="J23582" s="15">
        <v>65.848079999999996</v>
      </c>
      <c r="K23582" s="15">
        <v>131.25020000000001</v>
      </c>
    </row>
    <row r="23583" spans="9:11">
      <c r="I23583" s="15">
        <v>23528</v>
      </c>
      <c r="J23583" s="15">
        <v>67.362939999999995</v>
      </c>
      <c r="K23583" s="15">
        <v>118.45140000000001</v>
      </c>
    </row>
    <row r="23584" spans="9:11">
      <c r="I23584" s="15">
        <v>23529</v>
      </c>
      <c r="J23584" s="15">
        <v>67.359300000000005</v>
      </c>
      <c r="K23584" s="15">
        <v>117.1267</v>
      </c>
    </row>
    <row r="23585" spans="9:11">
      <c r="I23585" s="15">
        <v>23530</v>
      </c>
      <c r="J23585" s="15">
        <v>64.4803</v>
      </c>
      <c r="K23585" s="15">
        <v>114.56189999999999</v>
      </c>
    </row>
    <row r="23586" spans="9:11">
      <c r="I23586" s="15">
        <v>23531</v>
      </c>
      <c r="J23586" s="15">
        <v>69.901250000000005</v>
      </c>
      <c r="K23586" s="15">
        <v>145.35339999999999</v>
      </c>
    </row>
    <row r="23587" spans="9:11">
      <c r="I23587" s="15">
        <v>23532</v>
      </c>
      <c r="J23587" s="15">
        <v>66.98612</v>
      </c>
      <c r="K23587" s="15">
        <v>146.54580000000001</v>
      </c>
    </row>
    <row r="23588" spans="9:11">
      <c r="I23588" s="15">
        <v>23533</v>
      </c>
      <c r="J23588" s="15">
        <v>69.105029999999999</v>
      </c>
      <c r="K23588" s="15">
        <v>121.7325</v>
      </c>
    </row>
    <row r="23589" spans="9:11">
      <c r="I23589" s="15">
        <v>23534</v>
      </c>
      <c r="J23589" s="15">
        <v>67.528379999999999</v>
      </c>
      <c r="K23589" s="15">
        <v>111.8378</v>
      </c>
    </row>
    <row r="23590" spans="9:11">
      <c r="I23590" s="15">
        <v>23535</v>
      </c>
      <c r="J23590" s="15">
        <v>69.429150000000007</v>
      </c>
      <c r="K23590" s="15">
        <v>123.1078</v>
      </c>
    </row>
    <row r="23591" spans="9:11">
      <c r="I23591" s="15">
        <v>23536</v>
      </c>
      <c r="J23591" s="15">
        <v>67.067809999999994</v>
      </c>
      <c r="K23591" s="15">
        <v>118.8862</v>
      </c>
    </row>
    <row r="23592" spans="9:11">
      <c r="I23592" s="15">
        <v>23537</v>
      </c>
      <c r="J23592" s="15">
        <v>67.464110000000005</v>
      </c>
      <c r="K23592" s="15">
        <v>126.3954</v>
      </c>
    </row>
    <row r="23593" spans="9:11">
      <c r="I23593" s="15">
        <v>23538</v>
      </c>
      <c r="J23593" s="15">
        <v>68.886529999999993</v>
      </c>
      <c r="K23593" s="15">
        <v>120.84099999999999</v>
      </c>
    </row>
    <row r="23594" spans="9:11">
      <c r="I23594" s="15">
        <v>23539</v>
      </c>
      <c r="J23594" s="15">
        <v>67.029899999999998</v>
      </c>
      <c r="K23594" s="15">
        <v>111.8676</v>
      </c>
    </row>
    <row r="23595" spans="9:11">
      <c r="I23595" s="15">
        <v>23540</v>
      </c>
      <c r="J23595" s="15">
        <v>64.802869999999999</v>
      </c>
      <c r="K23595" s="15">
        <v>122.30500000000001</v>
      </c>
    </row>
    <row r="23596" spans="9:11">
      <c r="I23596" s="15">
        <v>23541</v>
      </c>
      <c r="J23596" s="15">
        <v>70.120570000000001</v>
      </c>
      <c r="K23596" s="15">
        <v>128.23779999999999</v>
      </c>
    </row>
    <row r="23597" spans="9:11">
      <c r="I23597" s="15">
        <v>23542</v>
      </c>
      <c r="J23597" s="15">
        <v>66.703310000000002</v>
      </c>
      <c r="K23597" s="15">
        <v>137.0292</v>
      </c>
    </row>
    <row r="23598" spans="9:11">
      <c r="I23598" s="15">
        <v>23543</v>
      </c>
      <c r="J23598" s="15">
        <v>65.616860000000003</v>
      </c>
      <c r="K23598" s="15">
        <v>124.6061</v>
      </c>
    </row>
    <row r="23599" spans="9:11">
      <c r="I23599" s="15">
        <v>23544</v>
      </c>
      <c r="J23599" s="15">
        <v>66.940920000000006</v>
      </c>
      <c r="K23599" s="15">
        <v>116.4586</v>
      </c>
    </row>
    <row r="23600" spans="9:11">
      <c r="I23600" s="15">
        <v>23545</v>
      </c>
      <c r="J23600" s="15">
        <v>65.963059999999999</v>
      </c>
      <c r="K23600" s="15">
        <v>94.725700000000003</v>
      </c>
    </row>
    <row r="23601" spans="9:11">
      <c r="I23601" s="15">
        <v>23546</v>
      </c>
      <c r="J23601" s="15">
        <v>65.679910000000007</v>
      </c>
      <c r="K23601" s="15">
        <v>123.1875</v>
      </c>
    </row>
    <row r="23602" spans="9:11">
      <c r="I23602" s="15">
        <v>23547</v>
      </c>
      <c r="J23602" s="15">
        <v>69.715209999999999</v>
      </c>
      <c r="K23602" s="15">
        <v>131.7122</v>
      </c>
    </row>
    <row r="23603" spans="9:11">
      <c r="I23603" s="15">
        <v>23548</v>
      </c>
      <c r="J23603" s="15">
        <v>72.275319999999994</v>
      </c>
      <c r="K23603" s="15">
        <v>154.94739999999999</v>
      </c>
    </row>
    <row r="23604" spans="9:11">
      <c r="I23604" s="15">
        <v>23549</v>
      </c>
      <c r="J23604" s="15">
        <v>68.946200000000005</v>
      </c>
      <c r="K23604" s="15">
        <v>125.8252</v>
      </c>
    </row>
    <row r="23605" spans="9:11">
      <c r="I23605" s="15">
        <v>23550</v>
      </c>
      <c r="J23605" s="15">
        <v>65.779250000000005</v>
      </c>
      <c r="K23605" s="15">
        <v>120.17310000000001</v>
      </c>
    </row>
    <row r="23606" spans="9:11">
      <c r="I23606" s="15">
        <v>23551</v>
      </c>
      <c r="J23606" s="15">
        <v>67.743709999999993</v>
      </c>
      <c r="K23606" s="15">
        <v>133.45570000000001</v>
      </c>
    </row>
    <row r="23607" spans="9:11">
      <c r="I23607" s="15">
        <v>23552</v>
      </c>
      <c r="J23607" s="15">
        <v>67.50658</v>
      </c>
      <c r="K23607" s="15">
        <v>138.88999999999999</v>
      </c>
    </row>
    <row r="23608" spans="9:11">
      <c r="I23608" s="15">
        <v>23553</v>
      </c>
      <c r="J23608" s="15">
        <v>64.738699999999994</v>
      </c>
      <c r="K23608" s="15">
        <v>129.9819</v>
      </c>
    </row>
    <row r="23609" spans="9:11">
      <c r="I23609" s="15">
        <v>23554</v>
      </c>
      <c r="J23609" s="15">
        <v>70.400750000000002</v>
      </c>
      <c r="K23609" s="15">
        <v>138.29060000000001</v>
      </c>
    </row>
    <row r="23610" spans="9:11">
      <c r="I23610" s="15">
        <v>23555</v>
      </c>
      <c r="J23610" s="15">
        <v>66.311130000000006</v>
      </c>
      <c r="K23610" s="15">
        <v>118.736</v>
      </c>
    </row>
    <row r="23611" spans="9:11">
      <c r="I23611" s="15">
        <v>23556</v>
      </c>
      <c r="J23611" s="15">
        <v>69.078130000000002</v>
      </c>
      <c r="K23611" s="15">
        <v>132.6275</v>
      </c>
    </row>
    <row r="23612" spans="9:11">
      <c r="I23612" s="15">
        <v>23557</v>
      </c>
      <c r="J23612" s="15">
        <v>65.590999999999994</v>
      </c>
      <c r="K23612" s="15">
        <v>118.3107</v>
      </c>
    </row>
    <row r="23613" spans="9:11">
      <c r="I23613" s="15">
        <v>23558</v>
      </c>
      <c r="J23613" s="15">
        <v>67.687619999999995</v>
      </c>
      <c r="K23613" s="15">
        <v>120.85939999999999</v>
      </c>
    </row>
    <row r="23614" spans="9:11">
      <c r="I23614" s="15">
        <v>23559</v>
      </c>
      <c r="J23614" s="15">
        <v>66.449510000000004</v>
      </c>
      <c r="K23614" s="15">
        <v>120.1558</v>
      </c>
    </row>
    <row r="23615" spans="9:11">
      <c r="I23615" s="15">
        <v>23560</v>
      </c>
      <c r="J23615" s="15">
        <v>68.086730000000003</v>
      </c>
      <c r="K23615" s="15">
        <v>126.82259999999999</v>
      </c>
    </row>
    <row r="23616" spans="9:11">
      <c r="I23616" s="15">
        <v>23561</v>
      </c>
      <c r="J23616" s="15">
        <v>66.247860000000003</v>
      </c>
      <c r="K23616" s="15">
        <v>127.0943</v>
      </c>
    </row>
    <row r="23617" spans="9:11">
      <c r="I23617" s="15">
        <v>23562</v>
      </c>
      <c r="J23617" s="15">
        <v>70.993530000000007</v>
      </c>
      <c r="K23617" s="15">
        <v>123.479</v>
      </c>
    </row>
    <row r="23618" spans="9:11">
      <c r="I23618" s="15">
        <v>23563</v>
      </c>
      <c r="J23618" s="15">
        <v>68.209900000000005</v>
      </c>
      <c r="K23618" s="15">
        <v>127.1802</v>
      </c>
    </row>
    <row r="23619" spans="9:11">
      <c r="I23619" s="15">
        <v>23564</v>
      </c>
      <c r="J23619" s="15">
        <v>67.954210000000003</v>
      </c>
      <c r="K23619" s="15">
        <v>125.72499999999999</v>
      </c>
    </row>
    <row r="23620" spans="9:11">
      <c r="I23620" s="15">
        <v>23565</v>
      </c>
      <c r="J23620" s="15">
        <v>68.838120000000004</v>
      </c>
      <c r="K23620" s="15">
        <v>129.5121</v>
      </c>
    </row>
    <row r="23621" spans="9:11">
      <c r="I23621" s="15">
        <v>23566</v>
      </c>
      <c r="J23621" s="15">
        <v>65.960089999999994</v>
      </c>
      <c r="K23621" s="15">
        <v>128.08099999999999</v>
      </c>
    </row>
    <row r="23622" spans="9:11">
      <c r="I23622" s="15">
        <v>23567</v>
      </c>
      <c r="J23622" s="15">
        <v>66.271919999999994</v>
      </c>
      <c r="K23622" s="15">
        <v>118.0759</v>
      </c>
    </row>
    <row r="23623" spans="9:11">
      <c r="I23623" s="15">
        <v>23568</v>
      </c>
      <c r="J23623" s="15">
        <v>65.976240000000004</v>
      </c>
      <c r="K23623" s="15">
        <v>115.5401</v>
      </c>
    </row>
    <row r="23624" spans="9:11">
      <c r="I23624" s="15">
        <v>23569</v>
      </c>
      <c r="J23624" s="15">
        <v>66.755359999999996</v>
      </c>
      <c r="K23624" s="15">
        <v>121.18729999999999</v>
      </c>
    </row>
    <row r="23625" spans="9:11">
      <c r="I23625" s="15">
        <v>23570</v>
      </c>
      <c r="J23625" s="15">
        <v>70.710610000000003</v>
      </c>
      <c r="K23625" s="15">
        <v>142.01509999999999</v>
      </c>
    </row>
    <row r="23626" spans="9:11">
      <c r="I23626" s="15">
        <v>23571</v>
      </c>
      <c r="J23626" s="15">
        <v>69.780500000000004</v>
      </c>
      <c r="K23626" s="15">
        <v>121.09350000000001</v>
      </c>
    </row>
    <row r="23627" spans="9:11">
      <c r="I23627" s="15">
        <v>23572</v>
      </c>
      <c r="J23627" s="15">
        <v>68.542959999999994</v>
      </c>
      <c r="K23627" s="15">
        <v>139.0712</v>
      </c>
    </row>
    <row r="23628" spans="9:11">
      <c r="I23628" s="15">
        <v>23573</v>
      </c>
      <c r="J23628" s="15">
        <v>68.119200000000006</v>
      </c>
      <c r="K23628" s="15">
        <v>108.6708</v>
      </c>
    </row>
    <row r="23629" spans="9:11">
      <c r="I23629" s="15">
        <v>23574</v>
      </c>
      <c r="J23629" s="15">
        <v>65.306799999999996</v>
      </c>
      <c r="K23629" s="15">
        <v>129.9528</v>
      </c>
    </row>
    <row r="23630" spans="9:11">
      <c r="I23630" s="15">
        <v>23575</v>
      </c>
      <c r="J23630" s="15">
        <v>69.789270000000002</v>
      </c>
      <c r="K23630" s="15">
        <v>139.69589999999999</v>
      </c>
    </row>
    <row r="23631" spans="9:11">
      <c r="I23631" s="15">
        <v>23576</v>
      </c>
      <c r="J23631" s="15">
        <v>68.627759999999995</v>
      </c>
      <c r="K23631" s="15">
        <v>126.7958</v>
      </c>
    </row>
    <row r="23632" spans="9:11">
      <c r="I23632" s="15">
        <v>23577</v>
      </c>
      <c r="J23632" s="15">
        <v>70.622470000000007</v>
      </c>
      <c r="K23632" s="15">
        <v>130.7473</v>
      </c>
    </row>
    <row r="23633" spans="9:11">
      <c r="I23633" s="15">
        <v>23578</v>
      </c>
      <c r="J23633" s="15">
        <v>68.906630000000007</v>
      </c>
      <c r="K23633" s="15">
        <v>139.97020000000001</v>
      </c>
    </row>
    <row r="23634" spans="9:11">
      <c r="I23634" s="15">
        <v>23579</v>
      </c>
      <c r="J23634" s="15">
        <v>69.10172</v>
      </c>
      <c r="K23634" s="15">
        <v>147.46029999999999</v>
      </c>
    </row>
    <row r="23635" spans="9:11">
      <c r="I23635" s="15">
        <v>23580</v>
      </c>
      <c r="J23635" s="15">
        <v>65.389120000000005</v>
      </c>
      <c r="K23635" s="15">
        <v>106.2248</v>
      </c>
    </row>
    <row r="23636" spans="9:11">
      <c r="I23636" s="15">
        <v>23581</v>
      </c>
      <c r="J23636" s="15">
        <v>67.429289999999995</v>
      </c>
      <c r="K23636" s="15">
        <v>118.2165</v>
      </c>
    </row>
    <row r="23637" spans="9:11">
      <c r="I23637" s="15">
        <v>23582</v>
      </c>
      <c r="J23637" s="15">
        <v>68.368660000000006</v>
      </c>
      <c r="K23637" s="15">
        <v>129.2801</v>
      </c>
    </row>
    <row r="23638" spans="9:11">
      <c r="I23638" s="15">
        <v>23583</v>
      </c>
      <c r="J23638" s="15">
        <v>68.362480000000005</v>
      </c>
      <c r="K23638" s="15">
        <v>120.0642</v>
      </c>
    </row>
    <row r="23639" spans="9:11">
      <c r="I23639" s="15">
        <v>23584</v>
      </c>
      <c r="J23639" s="15">
        <v>66.875739999999993</v>
      </c>
      <c r="K23639" s="15">
        <v>122.173</v>
      </c>
    </row>
    <row r="23640" spans="9:11">
      <c r="I23640" s="15">
        <v>23585</v>
      </c>
      <c r="J23640" s="15">
        <v>69.291489999999996</v>
      </c>
      <c r="K23640" s="15">
        <v>127.63930000000001</v>
      </c>
    </row>
    <row r="23641" spans="9:11">
      <c r="I23641" s="15">
        <v>23586</v>
      </c>
      <c r="J23641" s="15">
        <v>65.285420000000002</v>
      </c>
      <c r="K23641" s="15">
        <v>129.82550000000001</v>
      </c>
    </row>
    <row r="23642" spans="9:11">
      <c r="I23642" s="15">
        <v>23587</v>
      </c>
      <c r="J23642" s="15">
        <v>66.604699999999994</v>
      </c>
      <c r="K23642" s="15">
        <v>119.5932</v>
      </c>
    </row>
    <row r="23643" spans="9:11">
      <c r="I23643" s="15">
        <v>23588</v>
      </c>
      <c r="J23643" s="15">
        <v>66.85857</v>
      </c>
      <c r="K23643" s="15">
        <v>137.179</v>
      </c>
    </row>
    <row r="23644" spans="9:11">
      <c r="I23644" s="15">
        <v>23589</v>
      </c>
      <c r="J23644" s="15">
        <v>71.255709999999993</v>
      </c>
      <c r="K23644" s="15">
        <v>140.60419999999999</v>
      </c>
    </row>
    <row r="23645" spans="9:11">
      <c r="I23645" s="15">
        <v>23590</v>
      </c>
      <c r="J23645" s="15">
        <v>70.018109999999993</v>
      </c>
      <c r="K23645" s="15">
        <v>125.56740000000001</v>
      </c>
    </row>
    <row r="23646" spans="9:11">
      <c r="I23646" s="15">
        <v>23591</v>
      </c>
      <c r="J23646" s="15">
        <v>68.140569999999997</v>
      </c>
      <c r="K23646" s="15">
        <v>121.5594</v>
      </c>
    </row>
    <row r="23647" spans="9:11">
      <c r="I23647" s="15">
        <v>23592</v>
      </c>
      <c r="J23647" s="15">
        <v>70.425269999999998</v>
      </c>
      <c r="K23647" s="15">
        <v>136.42089999999999</v>
      </c>
    </row>
    <row r="23648" spans="9:11">
      <c r="I23648" s="15">
        <v>23593</v>
      </c>
      <c r="J23648" s="15">
        <v>70.191239999999993</v>
      </c>
      <c r="K23648" s="15">
        <v>116.15430000000001</v>
      </c>
    </row>
    <row r="23649" spans="9:11">
      <c r="I23649" s="15">
        <v>23594</v>
      </c>
      <c r="J23649" s="15">
        <v>70.030889999999999</v>
      </c>
      <c r="K23649" s="15">
        <v>121.4123</v>
      </c>
    </row>
    <row r="23650" spans="9:11">
      <c r="I23650" s="15">
        <v>23595</v>
      </c>
      <c r="J23650" s="15">
        <v>66.385729999999995</v>
      </c>
      <c r="K23650" s="15">
        <v>126.36709999999999</v>
      </c>
    </row>
    <row r="23651" spans="9:11">
      <c r="I23651" s="15">
        <v>23596</v>
      </c>
      <c r="J23651" s="15">
        <v>66.921400000000006</v>
      </c>
      <c r="K23651" s="15">
        <v>125.7389</v>
      </c>
    </row>
    <row r="23652" spans="9:11">
      <c r="I23652" s="15">
        <v>23597</v>
      </c>
      <c r="J23652" s="15">
        <v>67.428049999999999</v>
      </c>
      <c r="K23652" s="15">
        <v>135.33170000000001</v>
      </c>
    </row>
    <row r="23653" spans="9:11">
      <c r="I23653" s="15">
        <v>23598</v>
      </c>
      <c r="J23653" s="15">
        <v>67.656809999999993</v>
      </c>
      <c r="K23653" s="15">
        <v>110.0211</v>
      </c>
    </row>
    <row r="23654" spans="9:11">
      <c r="I23654" s="15">
        <v>23599</v>
      </c>
      <c r="J23654" s="15">
        <v>67.351050000000001</v>
      </c>
      <c r="K23654" s="15">
        <v>110.7792</v>
      </c>
    </row>
    <row r="23655" spans="9:11">
      <c r="I23655" s="15">
        <v>23600</v>
      </c>
      <c r="J23655" s="15">
        <v>66.640910000000005</v>
      </c>
      <c r="K23655" s="15">
        <v>119.5543</v>
      </c>
    </row>
    <row r="23656" spans="9:11">
      <c r="I23656" s="15">
        <v>23601</v>
      </c>
      <c r="J23656" s="15">
        <v>69.83869</v>
      </c>
      <c r="K23656" s="15">
        <v>146.78829999999999</v>
      </c>
    </row>
    <row r="23657" spans="9:11">
      <c r="I23657" s="15">
        <v>23602</v>
      </c>
      <c r="J23657" s="15">
        <v>66.595529999999997</v>
      </c>
      <c r="K23657" s="15">
        <v>124.4923</v>
      </c>
    </row>
    <row r="23658" spans="9:11">
      <c r="I23658" s="15">
        <v>23603</v>
      </c>
      <c r="J23658" s="15">
        <v>69.778930000000003</v>
      </c>
      <c r="K23658" s="15">
        <v>122.8878</v>
      </c>
    </row>
    <row r="23659" spans="9:11">
      <c r="I23659" s="15">
        <v>23604</v>
      </c>
      <c r="J23659" s="15">
        <v>66.081919999999997</v>
      </c>
      <c r="K23659" s="15">
        <v>128.20590000000001</v>
      </c>
    </row>
    <row r="23660" spans="9:11">
      <c r="I23660" s="15">
        <v>23605</v>
      </c>
      <c r="J23660" s="15">
        <v>70.759619999999998</v>
      </c>
      <c r="K23660" s="15">
        <v>145.11590000000001</v>
      </c>
    </row>
    <row r="23661" spans="9:11">
      <c r="I23661" s="15">
        <v>23606</v>
      </c>
      <c r="J23661" s="15">
        <v>68.330489999999998</v>
      </c>
      <c r="K23661" s="15">
        <v>109.84269999999999</v>
      </c>
    </row>
    <row r="23662" spans="9:11">
      <c r="I23662" s="15">
        <v>23607</v>
      </c>
      <c r="J23662" s="15">
        <v>67.256119999999996</v>
      </c>
      <c r="K23662" s="15">
        <v>139.01130000000001</v>
      </c>
    </row>
    <row r="23663" spans="9:11">
      <c r="I23663" s="15">
        <v>23608</v>
      </c>
      <c r="J23663" s="15">
        <v>70.611189999999993</v>
      </c>
      <c r="K23663" s="15">
        <v>143.31819999999999</v>
      </c>
    </row>
    <row r="23664" spans="9:11">
      <c r="I23664" s="15">
        <v>23609</v>
      </c>
      <c r="J23664" s="15">
        <v>67.567809999999994</v>
      </c>
      <c r="K23664" s="15">
        <v>112.6521</v>
      </c>
    </row>
    <row r="23665" spans="9:11">
      <c r="I23665" s="15">
        <v>23610</v>
      </c>
      <c r="J23665" s="15">
        <v>70.974950000000007</v>
      </c>
      <c r="K23665" s="15">
        <v>148.08189999999999</v>
      </c>
    </row>
    <row r="23666" spans="9:11">
      <c r="I23666" s="15">
        <v>23611</v>
      </c>
      <c r="J23666" s="15">
        <v>70.126540000000006</v>
      </c>
      <c r="K23666" s="15">
        <v>129.6234</v>
      </c>
    </row>
    <row r="23667" spans="9:11">
      <c r="I23667" s="15">
        <v>23612</v>
      </c>
      <c r="J23667" s="15">
        <v>68.789410000000004</v>
      </c>
      <c r="K23667" s="15">
        <v>128.99250000000001</v>
      </c>
    </row>
    <row r="23668" spans="9:11">
      <c r="I23668" s="15">
        <v>23613</v>
      </c>
      <c r="J23668" s="15">
        <v>67.187839999999994</v>
      </c>
      <c r="K23668" s="15">
        <v>110.9939</v>
      </c>
    </row>
    <row r="23669" spans="9:11">
      <c r="I23669" s="15">
        <v>23614</v>
      </c>
      <c r="J23669" s="15">
        <v>67.159899999999993</v>
      </c>
      <c r="K23669" s="15">
        <v>121.0722</v>
      </c>
    </row>
    <row r="23670" spans="9:11">
      <c r="I23670" s="15">
        <v>23615</v>
      </c>
      <c r="J23670" s="15">
        <v>67.878169999999997</v>
      </c>
      <c r="K23670" s="15">
        <v>132.05869999999999</v>
      </c>
    </row>
    <row r="23671" spans="9:11">
      <c r="I23671" s="15">
        <v>23616</v>
      </c>
      <c r="J23671" s="15">
        <v>69.824439999999996</v>
      </c>
      <c r="K23671" s="15">
        <v>124.1746</v>
      </c>
    </row>
    <row r="23672" spans="9:11">
      <c r="I23672" s="15">
        <v>23617</v>
      </c>
      <c r="J23672" s="15">
        <v>68.684740000000005</v>
      </c>
      <c r="K23672" s="15">
        <v>116.27460000000001</v>
      </c>
    </row>
    <row r="23673" spans="9:11">
      <c r="I23673" s="15">
        <v>23618</v>
      </c>
      <c r="J23673" s="15">
        <v>69.352909999999994</v>
      </c>
      <c r="K23673" s="15">
        <v>130.00700000000001</v>
      </c>
    </row>
    <row r="23674" spans="9:11">
      <c r="I23674" s="15">
        <v>23619</v>
      </c>
      <c r="J23674" s="15">
        <v>68.578519999999997</v>
      </c>
      <c r="K23674" s="15">
        <v>135.46950000000001</v>
      </c>
    </row>
    <row r="23675" spans="9:11">
      <c r="I23675" s="15">
        <v>23620</v>
      </c>
      <c r="J23675" s="15">
        <v>67.338139999999996</v>
      </c>
      <c r="K23675" s="15">
        <v>133.6925</v>
      </c>
    </row>
    <row r="23676" spans="9:11">
      <c r="I23676" s="15">
        <v>23621</v>
      </c>
      <c r="J23676" s="15">
        <v>68.199089999999998</v>
      </c>
      <c r="K23676" s="15">
        <v>124.01519999999999</v>
      </c>
    </row>
    <row r="23677" spans="9:11">
      <c r="I23677" s="15">
        <v>23622</v>
      </c>
      <c r="J23677" s="15">
        <v>63.920079999999999</v>
      </c>
      <c r="K23677" s="15">
        <v>113.4979</v>
      </c>
    </row>
    <row r="23678" spans="9:11">
      <c r="I23678" s="15">
        <v>23623</v>
      </c>
      <c r="J23678" s="15">
        <v>68.025890000000004</v>
      </c>
      <c r="K23678" s="15">
        <v>121.0372</v>
      </c>
    </row>
    <row r="23679" spans="9:11">
      <c r="I23679" s="15">
        <v>23624</v>
      </c>
      <c r="J23679" s="15">
        <v>66.554599999999994</v>
      </c>
      <c r="K23679" s="15">
        <v>127.0069</v>
      </c>
    </row>
    <row r="23680" spans="9:11">
      <c r="I23680" s="15">
        <v>23625</v>
      </c>
      <c r="J23680" s="15">
        <v>67.959950000000006</v>
      </c>
      <c r="K23680" s="15">
        <v>112.8356</v>
      </c>
    </row>
    <row r="23681" spans="9:11">
      <c r="I23681" s="15">
        <v>23626</v>
      </c>
      <c r="J23681" s="15">
        <v>67.453130000000002</v>
      </c>
      <c r="K23681" s="15">
        <v>138.89830000000001</v>
      </c>
    </row>
    <row r="23682" spans="9:11">
      <c r="I23682" s="15">
        <v>23627</v>
      </c>
      <c r="J23682" s="15">
        <v>69.724720000000005</v>
      </c>
      <c r="K23682" s="15">
        <v>146.83449999999999</v>
      </c>
    </row>
    <row r="23683" spans="9:11">
      <c r="I23683" s="15">
        <v>23628</v>
      </c>
      <c r="J23683" s="15">
        <v>65.794070000000005</v>
      </c>
      <c r="K23683" s="15">
        <v>117.25700000000001</v>
      </c>
    </row>
    <row r="23684" spans="9:11">
      <c r="I23684" s="15">
        <v>23629</v>
      </c>
      <c r="J23684" s="15">
        <v>68.778649999999999</v>
      </c>
      <c r="K23684" s="15">
        <v>148.20230000000001</v>
      </c>
    </row>
    <row r="23685" spans="9:11">
      <c r="I23685" s="15">
        <v>23630</v>
      </c>
      <c r="J23685" s="15">
        <v>65.477260000000001</v>
      </c>
      <c r="K23685" s="15">
        <v>110.33920000000001</v>
      </c>
    </row>
    <row r="23686" spans="9:11">
      <c r="I23686" s="15">
        <v>23631</v>
      </c>
      <c r="J23686" s="15">
        <v>68.957350000000005</v>
      </c>
      <c r="K23686" s="15">
        <v>124.78959999999999</v>
      </c>
    </row>
    <row r="23687" spans="9:11">
      <c r="I23687" s="15">
        <v>23632</v>
      </c>
      <c r="J23687" s="15">
        <v>68.411689999999993</v>
      </c>
      <c r="K23687" s="15">
        <v>137.9051</v>
      </c>
    </row>
    <row r="23688" spans="9:11">
      <c r="I23688" s="15">
        <v>23633</v>
      </c>
      <c r="J23688" s="15">
        <v>67.626469999999998</v>
      </c>
      <c r="K23688" s="15">
        <v>134.59119999999999</v>
      </c>
    </row>
    <row r="23689" spans="9:11">
      <c r="I23689" s="15">
        <v>23634</v>
      </c>
      <c r="J23689" s="15">
        <v>66.450559999999996</v>
      </c>
      <c r="K23689" s="15">
        <v>136.37</v>
      </c>
    </row>
    <row r="23690" spans="9:11">
      <c r="I23690" s="15">
        <v>23635</v>
      </c>
      <c r="J23690" s="15">
        <v>68.414180000000002</v>
      </c>
      <c r="K23690" s="15">
        <v>136.99299999999999</v>
      </c>
    </row>
    <row r="23691" spans="9:11">
      <c r="I23691" s="15">
        <v>23636</v>
      </c>
      <c r="J23691" s="15">
        <v>73.462159999999997</v>
      </c>
      <c r="K23691" s="15">
        <v>140.96799999999999</v>
      </c>
    </row>
    <row r="23692" spans="9:11">
      <c r="I23692" s="15">
        <v>23637</v>
      </c>
      <c r="J23692" s="15">
        <v>65.435720000000003</v>
      </c>
      <c r="K23692" s="15">
        <v>118.0352</v>
      </c>
    </row>
    <row r="23693" spans="9:11">
      <c r="I23693" s="15">
        <v>23638</v>
      </c>
      <c r="J23693" s="15">
        <v>67.990819999999999</v>
      </c>
      <c r="K23693" s="15">
        <v>135.99189999999999</v>
      </c>
    </row>
    <row r="23694" spans="9:11">
      <c r="I23694" s="15">
        <v>23639</v>
      </c>
      <c r="J23694" s="15">
        <v>67.526650000000004</v>
      </c>
      <c r="K23694" s="15">
        <v>122.5461</v>
      </c>
    </row>
    <row r="23695" spans="9:11">
      <c r="I23695" s="15">
        <v>23640</v>
      </c>
      <c r="J23695" s="15">
        <v>67.739339999999999</v>
      </c>
      <c r="K23695" s="15">
        <v>115.2443</v>
      </c>
    </row>
    <row r="23696" spans="9:11">
      <c r="I23696" s="15">
        <v>23641</v>
      </c>
      <c r="J23696" s="15">
        <v>65.965950000000007</v>
      </c>
      <c r="K23696" s="15">
        <v>119.5018</v>
      </c>
    </row>
    <row r="23697" spans="9:11">
      <c r="I23697" s="15">
        <v>23642</v>
      </c>
      <c r="J23697" s="15">
        <v>68.87961</v>
      </c>
      <c r="K23697" s="15">
        <v>121.79949999999999</v>
      </c>
    </row>
    <row r="23698" spans="9:11">
      <c r="I23698" s="15">
        <v>23643</v>
      </c>
      <c r="J23698" s="15">
        <v>68.080359999999999</v>
      </c>
      <c r="K23698" s="15">
        <v>127.25579999999999</v>
      </c>
    </row>
    <row r="23699" spans="9:11">
      <c r="I23699" s="15">
        <v>23644</v>
      </c>
      <c r="J23699" s="15">
        <v>67.361710000000002</v>
      </c>
      <c r="K23699" s="15">
        <v>120.64579999999999</v>
      </c>
    </row>
    <row r="23700" spans="9:11">
      <c r="I23700" s="15">
        <v>23645</v>
      </c>
      <c r="J23700" s="15">
        <v>64.383539999999996</v>
      </c>
      <c r="K23700" s="15">
        <v>119.3323</v>
      </c>
    </row>
    <row r="23701" spans="9:11">
      <c r="I23701" s="15">
        <v>23646</v>
      </c>
      <c r="J23701" s="15">
        <v>69.756389999999996</v>
      </c>
      <c r="K23701" s="15">
        <v>126.066</v>
      </c>
    </row>
    <row r="23702" spans="9:11">
      <c r="I23702" s="15">
        <v>23647</v>
      </c>
      <c r="J23702" s="15">
        <v>66.813699999999997</v>
      </c>
      <c r="K23702" s="15">
        <v>106.6755</v>
      </c>
    </row>
    <row r="23703" spans="9:11">
      <c r="I23703" s="15">
        <v>23648</v>
      </c>
      <c r="J23703" s="15">
        <v>67.46087</v>
      </c>
      <c r="K23703" s="15">
        <v>121.3847</v>
      </c>
    </row>
    <row r="23704" spans="9:11">
      <c r="I23704" s="15">
        <v>23649</v>
      </c>
      <c r="J23704" s="15">
        <v>68.997380000000007</v>
      </c>
      <c r="K23704" s="15">
        <v>118.3578</v>
      </c>
    </row>
    <row r="23705" spans="9:11">
      <c r="I23705" s="15">
        <v>23650</v>
      </c>
      <c r="J23705" s="15">
        <v>66.528270000000006</v>
      </c>
      <c r="K23705" s="15">
        <v>123.3633</v>
      </c>
    </row>
    <row r="23706" spans="9:11">
      <c r="I23706" s="15">
        <v>23651</v>
      </c>
      <c r="J23706" s="15">
        <v>69.439080000000004</v>
      </c>
      <c r="K23706" s="15">
        <v>136.24799999999999</v>
      </c>
    </row>
    <row r="23707" spans="9:11">
      <c r="I23707" s="15">
        <v>23652</v>
      </c>
      <c r="J23707" s="15">
        <v>67.884919999999994</v>
      </c>
      <c r="K23707" s="15">
        <v>122.15170000000001</v>
      </c>
    </row>
    <row r="23708" spans="9:11">
      <c r="I23708" s="15">
        <v>23653</v>
      </c>
      <c r="J23708" s="15">
        <v>70.610519999999994</v>
      </c>
      <c r="K23708" s="15">
        <v>147.68600000000001</v>
      </c>
    </row>
    <row r="23709" spans="9:11">
      <c r="I23709" s="15">
        <v>23654</v>
      </c>
      <c r="J23709" s="15">
        <v>69.488159999999993</v>
      </c>
      <c r="K23709" s="15">
        <v>130.5616</v>
      </c>
    </row>
    <row r="23710" spans="9:11">
      <c r="I23710" s="15">
        <v>23655</v>
      </c>
      <c r="J23710" s="15">
        <v>67.128039999999999</v>
      </c>
      <c r="K23710" s="15">
        <v>122.7826</v>
      </c>
    </row>
    <row r="23711" spans="9:11">
      <c r="I23711" s="15">
        <v>23656</v>
      </c>
      <c r="J23711" s="15">
        <v>67.756489999999999</v>
      </c>
      <c r="K23711" s="15">
        <v>117.9294</v>
      </c>
    </row>
    <row r="23712" spans="9:11">
      <c r="I23712" s="15">
        <v>23657</v>
      </c>
      <c r="J23712" s="15">
        <v>70.946860000000001</v>
      </c>
      <c r="K23712" s="15">
        <v>131.93770000000001</v>
      </c>
    </row>
    <row r="23713" spans="9:11">
      <c r="I23713" s="15">
        <v>23658</v>
      </c>
      <c r="J23713" s="15">
        <v>68.235799999999998</v>
      </c>
      <c r="K23713" s="15">
        <v>125.9982</v>
      </c>
    </row>
    <row r="23714" spans="9:11">
      <c r="I23714" s="15">
        <v>23659</v>
      </c>
      <c r="J23714" s="15">
        <v>68.81174</v>
      </c>
      <c r="K23714" s="15">
        <v>135.5761</v>
      </c>
    </row>
    <row r="23715" spans="9:11">
      <c r="I23715" s="15">
        <v>23660</v>
      </c>
      <c r="J23715" s="15">
        <v>69.371669999999995</v>
      </c>
      <c r="K23715" s="15">
        <v>130.07140000000001</v>
      </c>
    </row>
    <row r="23716" spans="9:11">
      <c r="I23716" s="15">
        <v>23661</v>
      </c>
      <c r="J23716" s="15">
        <v>66.562340000000006</v>
      </c>
      <c r="K23716" s="15">
        <v>123.69840000000001</v>
      </c>
    </row>
    <row r="23717" spans="9:11">
      <c r="I23717" s="15">
        <v>23662</v>
      </c>
      <c r="J23717" s="15">
        <v>67.511210000000005</v>
      </c>
      <c r="K23717" s="15">
        <v>115.67910000000001</v>
      </c>
    </row>
    <row r="23718" spans="9:11">
      <c r="I23718" s="15">
        <v>23663</v>
      </c>
      <c r="J23718" s="15">
        <v>67.928820000000002</v>
      </c>
      <c r="K23718" s="15">
        <v>129.482</v>
      </c>
    </row>
    <row r="23719" spans="9:11">
      <c r="I23719" s="15">
        <v>23664</v>
      </c>
      <c r="J23719" s="15">
        <v>64.634540000000001</v>
      </c>
      <c r="K23719" s="15">
        <v>109.9452</v>
      </c>
    </row>
    <row r="23720" spans="9:11">
      <c r="I23720" s="15">
        <v>23665</v>
      </c>
      <c r="J23720" s="15">
        <v>67.791659999999993</v>
      </c>
      <c r="K23720" s="15">
        <v>118.3516</v>
      </c>
    </row>
    <row r="23721" spans="9:11">
      <c r="I23721" s="15">
        <v>23666</v>
      </c>
      <c r="J23721" s="15">
        <v>67.047920000000005</v>
      </c>
      <c r="K23721" s="15">
        <v>125.6464</v>
      </c>
    </row>
    <row r="23722" spans="9:11">
      <c r="I23722" s="15">
        <v>23667</v>
      </c>
      <c r="J23722" s="15">
        <v>68.564130000000006</v>
      </c>
      <c r="K23722" s="15">
        <v>112.2504</v>
      </c>
    </row>
    <row r="23723" spans="9:11">
      <c r="I23723" s="15">
        <v>23668</v>
      </c>
      <c r="J23723" s="15">
        <v>67.53116</v>
      </c>
      <c r="K23723" s="15">
        <v>124.9106</v>
      </c>
    </row>
    <row r="23724" spans="9:11">
      <c r="I23724" s="15">
        <v>23669</v>
      </c>
      <c r="J23724" s="15">
        <v>67.711640000000003</v>
      </c>
      <c r="K23724" s="15">
        <v>130.66999999999999</v>
      </c>
    </row>
    <row r="23725" spans="9:11">
      <c r="I23725" s="15">
        <v>23670</v>
      </c>
      <c r="J23725" s="15">
        <v>71.497669999999999</v>
      </c>
      <c r="K23725" s="15">
        <v>128.94970000000001</v>
      </c>
    </row>
    <row r="23726" spans="9:11">
      <c r="I23726" s="15">
        <v>23671</v>
      </c>
      <c r="J23726" s="15">
        <v>66.423990000000003</v>
      </c>
      <c r="K23726" s="15">
        <v>121.82089999999999</v>
      </c>
    </row>
    <row r="23727" spans="9:11">
      <c r="I23727" s="15">
        <v>23672</v>
      </c>
      <c r="J23727" s="15">
        <v>65.256870000000006</v>
      </c>
      <c r="K23727" s="15">
        <v>115.1695</v>
      </c>
    </row>
    <row r="23728" spans="9:11">
      <c r="I23728" s="15">
        <v>23673</v>
      </c>
      <c r="J23728" s="15">
        <v>67.026660000000007</v>
      </c>
      <c r="K23728" s="15">
        <v>121.5475</v>
      </c>
    </row>
    <row r="23729" spans="9:11">
      <c r="I23729" s="15">
        <v>23674</v>
      </c>
      <c r="J23729" s="15">
        <v>68.450400000000002</v>
      </c>
      <c r="K23729" s="15">
        <v>122.1388</v>
      </c>
    </row>
    <row r="23730" spans="9:11">
      <c r="I23730" s="15">
        <v>23675</v>
      </c>
      <c r="J23730" s="15">
        <v>73.555660000000003</v>
      </c>
      <c r="K23730" s="15">
        <v>149.84020000000001</v>
      </c>
    </row>
    <row r="23731" spans="9:11">
      <c r="I23731" s="15">
        <v>23676</v>
      </c>
      <c r="J23731" s="15">
        <v>69.177409999999995</v>
      </c>
      <c r="K23731" s="15">
        <v>131.28880000000001</v>
      </c>
    </row>
    <row r="23732" spans="9:11">
      <c r="I23732" s="15">
        <v>23677</v>
      </c>
      <c r="J23732" s="15">
        <v>67.420299999999997</v>
      </c>
      <c r="K23732" s="15">
        <v>110.133</v>
      </c>
    </row>
    <row r="23733" spans="9:11">
      <c r="I23733" s="15">
        <v>23678</v>
      </c>
      <c r="J23733" s="15">
        <v>67.423490000000001</v>
      </c>
      <c r="K23733" s="15">
        <v>130.7954</v>
      </c>
    </row>
    <row r="23734" spans="9:11">
      <c r="I23734" s="15">
        <v>23679</v>
      </c>
      <c r="J23734" s="15">
        <v>70.420990000000003</v>
      </c>
      <c r="K23734" s="15">
        <v>127.0184</v>
      </c>
    </row>
    <row r="23735" spans="9:11">
      <c r="I23735" s="15">
        <v>23680</v>
      </c>
      <c r="J23735" s="15">
        <v>67.027090000000001</v>
      </c>
      <c r="K23735" s="15">
        <v>116.7578</v>
      </c>
    </row>
    <row r="23736" spans="9:11">
      <c r="I23736" s="15">
        <v>23681</v>
      </c>
      <c r="J23736" s="15">
        <v>66.330830000000006</v>
      </c>
      <c r="K23736" s="15">
        <v>129.3366</v>
      </c>
    </row>
    <row r="23737" spans="9:11">
      <c r="I23737" s="15">
        <v>23682</v>
      </c>
      <c r="J23737" s="15">
        <v>69.552589999999995</v>
      </c>
      <c r="K23737" s="15">
        <v>133.0437</v>
      </c>
    </row>
    <row r="23738" spans="9:11">
      <c r="I23738" s="15">
        <v>23683</v>
      </c>
      <c r="J23738" s="15">
        <v>69.55744</v>
      </c>
      <c r="K23738" s="15">
        <v>135.4041</v>
      </c>
    </row>
    <row r="23739" spans="9:11">
      <c r="I23739" s="15">
        <v>23684</v>
      </c>
      <c r="J23739" s="15">
        <v>67.253280000000004</v>
      </c>
      <c r="K23739" s="15">
        <v>138.7002</v>
      </c>
    </row>
    <row r="23740" spans="9:11">
      <c r="I23740" s="15">
        <v>23685</v>
      </c>
      <c r="J23740" s="15">
        <v>66.166600000000003</v>
      </c>
      <c r="K23740" s="15">
        <v>105.7041</v>
      </c>
    </row>
    <row r="23741" spans="9:11">
      <c r="I23741" s="15">
        <v>23686</v>
      </c>
      <c r="J23741" s="15">
        <v>68.879570000000001</v>
      </c>
      <c r="K23741" s="15">
        <v>98.570589999999996</v>
      </c>
    </row>
    <row r="23742" spans="9:11">
      <c r="I23742" s="15">
        <v>23687</v>
      </c>
      <c r="J23742" s="15">
        <v>69.624849999999995</v>
      </c>
      <c r="K23742" s="15">
        <v>131.50309999999999</v>
      </c>
    </row>
    <row r="23743" spans="9:11">
      <c r="I23743" s="15">
        <v>23688</v>
      </c>
      <c r="J23743" s="15">
        <v>68.474029999999999</v>
      </c>
      <c r="K23743" s="15">
        <v>129.39250000000001</v>
      </c>
    </row>
    <row r="23744" spans="9:11">
      <c r="I23744" s="15">
        <v>23689</v>
      </c>
      <c r="J23744" s="15">
        <v>65.078860000000006</v>
      </c>
      <c r="K23744" s="15">
        <v>140.2449</v>
      </c>
    </row>
    <row r="23745" spans="9:11">
      <c r="I23745" s="15">
        <v>23690</v>
      </c>
      <c r="J23745" s="15">
        <v>67.076679999999996</v>
      </c>
      <c r="K23745" s="15">
        <v>137.30799999999999</v>
      </c>
    </row>
    <row r="23746" spans="9:11">
      <c r="I23746" s="15">
        <v>23691</v>
      </c>
      <c r="J23746" s="15">
        <v>65.877539999999996</v>
      </c>
      <c r="K23746" s="15">
        <v>121.0767</v>
      </c>
    </row>
    <row r="23747" spans="9:11">
      <c r="I23747" s="15">
        <v>23692</v>
      </c>
      <c r="J23747" s="15">
        <v>68.132930000000002</v>
      </c>
      <c r="K23747" s="15">
        <v>123.98439999999999</v>
      </c>
    </row>
    <row r="23748" spans="9:11">
      <c r="I23748" s="15">
        <v>23693</v>
      </c>
      <c r="J23748" s="15">
        <v>70.149680000000004</v>
      </c>
      <c r="K23748" s="15">
        <v>121.9132</v>
      </c>
    </row>
    <row r="23749" spans="9:11">
      <c r="I23749" s="15">
        <v>23694</v>
      </c>
      <c r="J23749" s="15">
        <v>65.344859999999997</v>
      </c>
      <c r="K23749" s="15">
        <v>111.9794</v>
      </c>
    </row>
    <row r="23750" spans="9:11">
      <c r="I23750" s="15">
        <v>23695</v>
      </c>
      <c r="J23750" s="15">
        <v>66.072329999999994</v>
      </c>
      <c r="K23750" s="15">
        <v>123.6313</v>
      </c>
    </row>
    <row r="23751" spans="9:11">
      <c r="I23751" s="15">
        <v>23696</v>
      </c>
      <c r="J23751" s="15">
        <v>68.106520000000003</v>
      </c>
      <c r="K23751" s="15">
        <v>129.64340000000001</v>
      </c>
    </row>
    <row r="23752" spans="9:11">
      <c r="I23752" s="15">
        <v>23697</v>
      </c>
      <c r="J23752" s="15">
        <v>71.045289999999994</v>
      </c>
      <c r="K23752" s="15">
        <v>139.779</v>
      </c>
    </row>
    <row r="23753" spans="9:11">
      <c r="I23753" s="15">
        <v>23698</v>
      </c>
      <c r="J23753" s="15">
        <v>64.753410000000002</v>
      </c>
      <c r="K23753" s="15">
        <v>119.3351</v>
      </c>
    </row>
    <row r="23754" spans="9:11">
      <c r="I23754" s="15">
        <v>23699</v>
      </c>
      <c r="J23754" s="15">
        <v>67.334569999999999</v>
      </c>
      <c r="K23754" s="15">
        <v>110.36879999999999</v>
      </c>
    </row>
    <row r="23755" spans="9:11">
      <c r="I23755" s="15">
        <v>23700</v>
      </c>
      <c r="J23755" s="15">
        <v>64.266069999999999</v>
      </c>
      <c r="K23755" s="15">
        <v>127.348</v>
      </c>
    </row>
    <row r="23756" spans="9:11">
      <c r="I23756" s="15">
        <v>23701</v>
      </c>
      <c r="J23756" s="15">
        <v>66.250280000000004</v>
      </c>
      <c r="K23756" s="15">
        <v>122.8633</v>
      </c>
    </row>
    <row r="23757" spans="9:11">
      <c r="I23757" s="15">
        <v>23702</v>
      </c>
      <c r="J23757" s="15">
        <v>69.806129999999996</v>
      </c>
      <c r="K23757" s="15">
        <v>126.2564</v>
      </c>
    </row>
    <row r="23758" spans="9:11">
      <c r="I23758" s="15">
        <v>23703</v>
      </c>
      <c r="J23758" s="15">
        <v>70.319329999999994</v>
      </c>
      <c r="K23758" s="15">
        <v>132.2946</v>
      </c>
    </row>
    <row r="23759" spans="9:11">
      <c r="I23759" s="15">
        <v>23704</v>
      </c>
      <c r="J23759" s="15">
        <v>65.903729999999996</v>
      </c>
      <c r="K23759" s="15">
        <v>122.05249999999999</v>
      </c>
    </row>
    <row r="23760" spans="9:11">
      <c r="I23760" s="15">
        <v>23705</v>
      </c>
      <c r="J23760" s="15">
        <v>68.128810000000001</v>
      </c>
      <c r="K23760" s="15">
        <v>111.4134</v>
      </c>
    </row>
    <row r="23761" spans="9:11">
      <c r="I23761" s="15">
        <v>23706</v>
      </c>
      <c r="J23761" s="15">
        <v>69.432810000000003</v>
      </c>
      <c r="K23761" s="15">
        <v>120.09439999999999</v>
      </c>
    </row>
    <row r="23762" spans="9:11">
      <c r="I23762" s="15">
        <v>23707</v>
      </c>
      <c r="J23762" s="15">
        <v>69.055549999999997</v>
      </c>
      <c r="K23762" s="15">
        <v>140.10239999999999</v>
      </c>
    </row>
    <row r="23763" spans="9:11">
      <c r="I23763" s="15">
        <v>23708</v>
      </c>
      <c r="J23763" s="15">
        <v>70.167469999999994</v>
      </c>
      <c r="K23763" s="15">
        <v>139.4727</v>
      </c>
    </row>
    <row r="23764" spans="9:11">
      <c r="I23764" s="15">
        <v>23709</v>
      </c>
      <c r="J23764" s="15">
        <v>70.729749999999996</v>
      </c>
      <c r="K23764" s="15">
        <v>152.73560000000001</v>
      </c>
    </row>
    <row r="23765" spans="9:11">
      <c r="I23765" s="15">
        <v>23710</v>
      </c>
      <c r="J23765" s="15">
        <v>69.509960000000007</v>
      </c>
      <c r="K23765" s="15">
        <v>137.11340000000001</v>
      </c>
    </row>
    <row r="23766" spans="9:11">
      <c r="I23766" s="15">
        <v>23711</v>
      </c>
      <c r="J23766" s="15">
        <v>67.742679999999993</v>
      </c>
      <c r="K23766" s="15">
        <v>136.37110000000001</v>
      </c>
    </row>
    <row r="23767" spans="9:11">
      <c r="I23767" s="15">
        <v>23712</v>
      </c>
      <c r="J23767" s="15">
        <v>67.582530000000006</v>
      </c>
      <c r="K23767" s="15">
        <v>128.07859999999999</v>
      </c>
    </row>
    <row r="23768" spans="9:11">
      <c r="I23768" s="15">
        <v>23713</v>
      </c>
      <c r="J23768" s="15">
        <v>65.013120000000001</v>
      </c>
      <c r="K23768" s="15">
        <v>125.79649999999999</v>
      </c>
    </row>
    <row r="23769" spans="9:11">
      <c r="I23769" s="15">
        <v>23714</v>
      </c>
      <c r="J23769" s="15">
        <v>67.065950000000001</v>
      </c>
      <c r="K23769" s="15">
        <v>129.959</v>
      </c>
    </row>
    <row r="23770" spans="9:11">
      <c r="I23770" s="15">
        <v>23715</v>
      </c>
      <c r="J23770" s="15">
        <v>68.326179999999994</v>
      </c>
      <c r="K23770" s="15">
        <v>129.29150000000001</v>
      </c>
    </row>
    <row r="23771" spans="9:11">
      <c r="I23771" s="15">
        <v>23716</v>
      </c>
      <c r="J23771" s="15">
        <v>67.488299999999995</v>
      </c>
      <c r="K23771" s="15">
        <v>132.39400000000001</v>
      </c>
    </row>
    <row r="23772" spans="9:11">
      <c r="I23772" s="15">
        <v>23717</v>
      </c>
      <c r="J23772" s="15">
        <v>67.818020000000004</v>
      </c>
      <c r="K23772" s="15">
        <v>121.1499</v>
      </c>
    </row>
    <row r="23773" spans="9:11">
      <c r="I23773" s="15">
        <v>23718</v>
      </c>
      <c r="J23773" s="15">
        <v>67.864230000000006</v>
      </c>
      <c r="K23773" s="15">
        <v>122.2616</v>
      </c>
    </row>
    <row r="23774" spans="9:11">
      <c r="I23774" s="15">
        <v>23719</v>
      </c>
      <c r="J23774" s="15">
        <v>67.047929999999994</v>
      </c>
      <c r="K23774" s="15">
        <v>144.72409999999999</v>
      </c>
    </row>
    <row r="23775" spans="9:11">
      <c r="I23775" s="15">
        <v>23720</v>
      </c>
      <c r="J23775" s="15">
        <v>69.567930000000004</v>
      </c>
      <c r="K23775" s="15">
        <v>124.42910000000001</v>
      </c>
    </row>
    <row r="23776" spans="9:11">
      <c r="I23776" s="15">
        <v>23721</v>
      </c>
      <c r="J23776" s="15">
        <v>64.529390000000006</v>
      </c>
      <c r="K23776" s="15">
        <v>128.93719999999999</v>
      </c>
    </row>
    <row r="23777" spans="9:11">
      <c r="I23777" s="15">
        <v>23722</v>
      </c>
      <c r="J23777" s="15">
        <v>68.427980000000005</v>
      </c>
      <c r="K23777" s="15">
        <v>122.4175</v>
      </c>
    </row>
    <row r="23778" spans="9:11">
      <c r="I23778" s="15">
        <v>23723</v>
      </c>
      <c r="J23778" s="15">
        <v>68.711129999999997</v>
      </c>
      <c r="K23778" s="15">
        <v>112.1148</v>
      </c>
    </row>
    <row r="23779" spans="9:11">
      <c r="I23779" s="15">
        <v>23724</v>
      </c>
      <c r="J23779" s="15">
        <v>66.149889999999999</v>
      </c>
      <c r="K23779" s="15">
        <v>138.2484</v>
      </c>
    </row>
    <row r="23780" spans="9:11">
      <c r="I23780" s="15">
        <v>23725</v>
      </c>
      <c r="J23780" s="15">
        <v>72.848169999999996</v>
      </c>
      <c r="K23780" s="15">
        <v>151.37270000000001</v>
      </c>
    </row>
    <row r="23781" spans="9:11">
      <c r="I23781" s="15">
        <v>23726</v>
      </c>
      <c r="J23781" s="15">
        <v>71.755279999999999</v>
      </c>
      <c r="K23781" s="15">
        <v>136.29519999999999</v>
      </c>
    </row>
    <row r="23782" spans="9:11">
      <c r="I23782" s="15">
        <v>23727</v>
      </c>
      <c r="J23782" s="15">
        <v>66.200620000000001</v>
      </c>
      <c r="K23782" s="15">
        <v>122.23950000000001</v>
      </c>
    </row>
    <row r="23783" spans="9:11">
      <c r="I23783" s="15">
        <v>23728</v>
      </c>
      <c r="J23783" s="15">
        <v>71.301220000000001</v>
      </c>
      <c r="K23783" s="15">
        <v>122.1991</v>
      </c>
    </row>
    <row r="23784" spans="9:11">
      <c r="I23784" s="15">
        <v>23729</v>
      </c>
      <c r="J23784" s="15">
        <v>72.704750000000004</v>
      </c>
      <c r="K23784" s="15">
        <v>106.6605</v>
      </c>
    </row>
    <row r="23785" spans="9:11">
      <c r="I23785" s="15">
        <v>23730</v>
      </c>
      <c r="J23785" s="15">
        <v>66.484800000000007</v>
      </c>
      <c r="K23785" s="15">
        <v>131.04920000000001</v>
      </c>
    </row>
    <row r="23786" spans="9:11">
      <c r="I23786" s="15">
        <v>23731</v>
      </c>
      <c r="J23786" s="15">
        <v>65.739360000000005</v>
      </c>
      <c r="K23786" s="15">
        <v>103.89319999999999</v>
      </c>
    </row>
    <row r="23787" spans="9:11">
      <c r="I23787" s="15">
        <v>23732</v>
      </c>
      <c r="J23787" s="15">
        <v>65.739320000000006</v>
      </c>
      <c r="K23787" s="15">
        <v>116.6705</v>
      </c>
    </row>
    <row r="23788" spans="9:11">
      <c r="I23788" s="15">
        <v>23733</v>
      </c>
      <c r="J23788" s="15">
        <v>68.368510000000001</v>
      </c>
      <c r="K23788" s="15">
        <v>126.187</v>
      </c>
    </row>
    <row r="23789" spans="9:11">
      <c r="I23789" s="15">
        <v>23734</v>
      </c>
      <c r="J23789" s="15">
        <v>66.780730000000005</v>
      </c>
      <c r="K23789" s="15">
        <v>123.78230000000001</v>
      </c>
    </row>
    <row r="23790" spans="9:11">
      <c r="I23790" s="15">
        <v>23735</v>
      </c>
      <c r="J23790" s="15">
        <v>65.258260000000007</v>
      </c>
      <c r="K23790" s="15">
        <v>95.638140000000007</v>
      </c>
    </row>
    <row r="23791" spans="9:11">
      <c r="I23791" s="15">
        <v>23736</v>
      </c>
      <c r="J23791" s="15">
        <v>69.252030000000005</v>
      </c>
      <c r="K23791" s="15">
        <v>125.68510000000001</v>
      </c>
    </row>
    <row r="23792" spans="9:11">
      <c r="I23792" s="15">
        <v>23737</v>
      </c>
      <c r="J23792" s="15">
        <v>68.194730000000007</v>
      </c>
      <c r="K23792" s="15">
        <v>113.3283</v>
      </c>
    </row>
    <row r="23793" spans="9:11">
      <c r="I23793" s="15">
        <v>23738</v>
      </c>
      <c r="J23793" s="15">
        <v>67.423079999999999</v>
      </c>
      <c r="K23793" s="15">
        <v>127.9037</v>
      </c>
    </row>
    <row r="23794" spans="9:11">
      <c r="I23794" s="15">
        <v>23739</v>
      </c>
      <c r="J23794" s="15">
        <v>68.591309999999993</v>
      </c>
      <c r="K23794" s="15">
        <v>121.6313</v>
      </c>
    </row>
    <row r="23795" spans="9:11">
      <c r="I23795" s="15">
        <v>23740</v>
      </c>
      <c r="J23795" s="15">
        <v>69.934510000000003</v>
      </c>
      <c r="K23795" s="15">
        <v>112.20959999999999</v>
      </c>
    </row>
    <row r="23796" spans="9:11">
      <c r="I23796" s="15">
        <v>23741</v>
      </c>
      <c r="J23796" s="15">
        <v>68.354950000000002</v>
      </c>
      <c r="K23796" s="15">
        <v>137.97280000000001</v>
      </c>
    </row>
    <row r="23797" spans="9:11">
      <c r="I23797" s="15">
        <v>23742</v>
      </c>
      <c r="J23797" s="15">
        <v>67.774730000000005</v>
      </c>
      <c r="K23797" s="15">
        <v>133.32769999999999</v>
      </c>
    </row>
    <row r="23798" spans="9:11">
      <c r="I23798" s="15">
        <v>23743</v>
      </c>
      <c r="J23798" s="15">
        <v>70.208240000000004</v>
      </c>
      <c r="K23798" s="15">
        <v>136.66059999999999</v>
      </c>
    </row>
    <row r="23799" spans="9:11">
      <c r="I23799" s="15">
        <v>23744</v>
      </c>
      <c r="J23799" s="15">
        <v>64.810879999999997</v>
      </c>
      <c r="K23799" s="15">
        <v>111.9485</v>
      </c>
    </row>
    <row r="23800" spans="9:11">
      <c r="I23800" s="15">
        <v>23745</v>
      </c>
      <c r="J23800" s="15">
        <v>70.523610000000005</v>
      </c>
      <c r="K23800" s="15">
        <v>135.5258</v>
      </c>
    </row>
    <row r="23801" spans="9:11">
      <c r="I23801" s="15">
        <v>23746</v>
      </c>
      <c r="J23801" s="15">
        <v>68.651880000000006</v>
      </c>
      <c r="K23801" s="15">
        <v>115.04389999999999</v>
      </c>
    </row>
    <row r="23802" spans="9:11">
      <c r="I23802" s="15">
        <v>23747</v>
      </c>
      <c r="J23802" s="15">
        <v>67.051100000000005</v>
      </c>
      <c r="K23802" s="15">
        <v>131.1182</v>
      </c>
    </row>
    <row r="23803" spans="9:11">
      <c r="I23803" s="15">
        <v>23748</v>
      </c>
      <c r="J23803" s="15">
        <v>69.31371</v>
      </c>
      <c r="K23803" s="15">
        <v>132.46379999999999</v>
      </c>
    </row>
    <row r="23804" spans="9:11">
      <c r="I23804" s="15">
        <v>23749</v>
      </c>
      <c r="J23804" s="15">
        <v>67.369560000000007</v>
      </c>
      <c r="K23804" s="15">
        <v>128.44640000000001</v>
      </c>
    </row>
    <row r="23805" spans="9:11">
      <c r="I23805" s="15">
        <v>23750</v>
      </c>
      <c r="J23805" s="15">
        <v>70.151690000000002</v>
      </c>
      <c r="K23805" s="15">
        <v>114.8211</v>
      </c>
    </row>
    <row r="23806" spans="9:11">
      <c r="I23806" s="15">
        <v>23751</v>
      </c>
      <c r="J23806" s="15">
        <v>65.519210000000001</v>
      </c>
      <c r="K23806" s="15">
        <v>113.33629999999999</v>
      </c>
    </row>
    <row r="23807" spans="9:11">
      <c r="I23807" s="15">
        <v>23752</v>
      </c>
      <c r="J23807" s="15">
        <v>70.004660000000001</v>
      </c>
      <c r="K23807" s="15">
        <v>104.46599999999999</v>
      </c>
    </row>
    <row r="23808" spans="9:11">
      <c r="I23808" s="15">
        <v>23753</v>
      </c>
      <c r="J23808" s="15">
        <v>68.018900000000002</v>
      </c>
      <c r="K23808" s="15">
        <v>129.33330000000001</v>
      </c>
    </row>
    <row r="23809" spans="9:11">
      <c r="I23809" s="15">
        <v>23754</v>
      </c>
      <c r="J23809" s="15">
        <v>66.727869999999996</v>
      </c>
      <c r="K23809" s="15">
        <v>103.23650000000001</v>
      </c>
    </row>
    <row r="23810" spans="9:11">
      <c r="I23810" s="15">
        <v>23755</v>
      </c>
      <c r="J23810" s="15">
        <v>69.814220000000006</v>
      </c>
      <c r="K23810" s="15">
        <v>132.22479999999999</v>
      </c>
    </row>
    <row r="23811" spans="9:11">
      <c r="I23811" s="15">
        <v>23756</v>
      </c>
      <c r="J23811" s="15">
        <v>67.448400000000007</v>
      </c>
      <c r="K23811" s="15">
        <v>105.256</v>
      </c>
    </row>
    <row r="23812" spans="9:11">
      <c r="I23812" s="15">
        <v>23757</v>
      </c>
      <c r="J23812" s="15">
        <v>64.500360000000001</v>
      </c>
      <c r="K23812" s="15">
        <v>126.81059999999999</v>
      </c>
    </row>
    <row r="23813" spans="9:11">
      <c r="I23813" s="15">
        <v>23758</v>
      </c>
      <c r="J23813" s="15">
        <v>67.421809999999994</v>
      </c>
      <c r="K23813" s="15">
        <v>127.379</v>
      </c>
    </row>
    <row r="23814" spans="9:11">
      <c r="I23814" s="15">
        <v>23759</v>
      </c>
      <c r="J23814" s="15">
        <v>69.544839999999994</v>
      </c>
      <c r="K23814" s="15">
        <v>135.60980000000001</v>
      </c>
    </row>
    <row r="23815" spans="9:11">
      <c r="I23815" s="15">
        <v>23760</v>
      </c>
      <c r="J23815" s="15">
        <v>66.782510000000002</v>
      </c>
      <c r="K23815" s="15">
        <v>94.512090000000001</v>
      </c>
    </row>
    <row r="23816" spans="9:11">
      <c r="I23816" s="15">
        <v>23761</v>
      </c>
      <c r="J23816" s="15">
        <v>68.025829999999999</v>
      </c>
      <c r="K23816" s="15">
        <v>135.0232</v>
      </c>
    </row>
    <row r="23817" spans="9:11">
      <c r="I23817" s="15">
        <v>23762</v>
      </c>
      <c r="J23817" s="15">
        <v>69.597560000000001</v>
      </c>
      <c r="K23817" s="15">
        <v>126.0523</v>
      </c>
    </row>
    <row r="23818" spans="9:11">
      <c r="I23818" s="15">
        <v>23763</v>
      </c>
      <c r="J23818" s="15">
        <v>69.70111</v>
      </c>
      <c r="K23818" s="15">
        <v>147.8201</v>
      </c>
    </row>
    <row r="23819" spans="9:11">
      <c r="I23819" s="15">
        <v>23764</v>
      </c>
      <c r="J23819" s="15">
        <v>68.698980000000006</v>
      </c>
      <c r="K23819" s="15">
        <v>131.28380000000001</v>
      </c>
    </row>
    <row r="23820" spans="9:11">
      <c r="I23820" s="15">
        <v>23765</v>
      </c>
      <c r="J23820" s="15">
        <v>69.506649999999993</v>
      </c>
      <c r="K23820" s="15">
        <v>139.9177</v>
      </c>
    </row>
    <row r="23821" spans="9:11">
      <c r="I23821" s="15">
        <v>23766</v>
      </c>
      <c r="J23821" s="15">
        <v>67.166759999999996</v>
      </c>
      <c r="K23821" s="15">
        <v>125.2779</v>
      </c>
    </row>
    <row r="23822" spans="9:11">
      <c r="I23822" s="15">
        <v>23767</v>
      </c>
      <c r="J23822" s="15">
        <v>66.011049999999997</v>
      </c>
      <c r="K23822" s="15">
        <v>130.5078</v>
      </c>
    </row>
    <row r="23823" spans="9:11">
      <c r="I23823" s="15">
        <v>23768</v>
      </c>
      <c r="J23823" s="15">
        <v>68.951660000000004</v>
      </c>
      <c r="K23823" s="15">
        <v>129.3768</v>
      </c>
    </row>
    <row r="23824" spans="9:11">
      <c r="I23824" s="15">
        <v>23769</v>
      </c>
      <c r="J23824" s="15">
        <v>68.388760000000005</v>
      </c>
      <c r="K23824" s="15">
        <v>119.2589</v>
      </c>
    </row>
    <row r="23825" spans="9:11">
      <c r="I23825" s="15">
        <v>23770</v>
      </c>
      <c r="J23825" s="15">
        <v>67.473290000000006</v>
      </c>
      <c r="K23825" s="15">
        <v>132.4444</v>
      </c>
    </row>
    <row r="23826" spans="9:11">
      <c r="I23826" s="15">
        <v>23771</v>
      </c>
      <c r="J23826" s="15">
        <v>66.738309999999998</v>
      </c>
      <c r="K23826" s="15">
        <v>128.1593</v>
      </c>
    </row>
    <row r="23827" spans="9:11">
      <c r="I23827" s="15">
        <v>23772</v>
      </c>
      <c r="J23827" s="15">
        <v>64.924670000000006</v>
      </c>
      <c r="K23827" s="15">
        <v>96.917180000000002</v>
      </c>
    </row>
    <row r="23828" spans="9:11">
      <c r="I23828" s="15">
        <v>23773</v>
      </c>
      <c r="J23828" s="15">
        <v>71.256799999999998</v>
      </c>
      <c r="K23828" s="15">
        <v>130.68520000000001</v>
      </c>
    </row>
    <row r="23829" spans="9:11">
      <c r="I23829" s="15">
        <v>23774</v>
      </c>
      <c r="J23829" s="15">
        <v>68.643950000000004</v>
      </c>
      <c r="K23829" s="15">
        <v>136.59719999999999</v>
      </c>
    </row>
    <row r="23830" spans="9:11">
      <c r="I23830" s="15">
        <v>23775</v>
      </c>
      <c r="J23830" s="15">
        <v>67.676029999999997</v>
      </c>
      <c r="K23830" s="15">
        <v>124.46850000000001</v>
      </c>
    </row>
    <row r="23831" spans="9:11">
      <c r="I23831" s="15">
        <v>23776</v>
      </c>
      <c r="J23831" s="15">
        <v>65.505390000000006</v>
      </c>
      <c r="K23831" s="15">
        <v>143.9237</v>
      </c>
    </row>
    <row r="23832" spans="9:11">
      <c r="I23832" s="15">
        <v>23777</v>
      </c>
      <c r="J23832" s="15">
        <v>64.313860000000005</v>
      </c>
      <c r="K23832" s="15">
        <v>119.0699</v>
      </c>
    </row>
    <row r="23833" spans="9:11">
      <c r="I23833" s="15">
        <v>23778</v>
      </c>
      <c r="J23833" s="15">
        <v>69.726950000000002</v>
      </c>
      <c r="K23833" s="15">
        <v>119.3308</v>
      </c>
    </row>
    <row r="23834" spans="9:11">
      <c r="I23834" s="15">
        <v>23779</v>
      </c>
      <c r="J23834" s="15">
        <v>65.115229999999997</v>
      </c>
      <c r="K23834" s="15">
        <v>125.7234</v>
      </c>
    </row>
    <row r="23835" spans="9:11">
      <c r="I23835" s="15">
        <v>23780</v>
      </c>
      <c r="J23835" s="15">
        <v>63.707149999999999</v>
      </c>
      <c r="K23835" s="15">
        <v>111.0903</v>
      </c>
    </row>
    <row r="23836" spans="9:11">
      <c r="I23836" s="15">
        <v>23781</v>
      </c>
      <c r="J23836" s="15">
        <v>69.944779999999994</v>
      </c>
      <c r="K23836" s="15">
        <v>128.5573</v>
      </c>
    </row>
    <row r="23837" spans="9:11">
      <c r="I23837" s="15">
        <v>23782</v>
      </c>
      <c r="J23837" s="15">
        <v>67.201189999999997</v>
      </c>
      <c r="K23837" s="15">
        <v>113.67189999999999</v>
      </c>
    </row>
    <row r="23838" spans="9:11">
      <c r="I23838" s="15">
        <v>23783</v>
      </c>
      <c r="J23838" s="15">
        <v>71.386510000000001</v>
      </c>
      <c r="K23838" s="15">
        <v>141.11539999999999</v>
      </c>
    </row>
    <row r="23839" spans="9:11">
      <c r="I23839" s="15">
        <v>23784</v>
      </c>
      <c r="J23839" s="15">
        <v>66.740380000000002</v>
      </c>
      <c r="K23839" s="15">
        <v>133.17150000000001</v>
      </c>
    </row>
    <row r="23840" spans="9:11">
      <c r="I23840" s="15">
        <v>23785</v>
      </c>
      <c r="J23840" s="15">
        <v>65.219279999999998</v>
      </c>
      <c r="K23840" s="15">
        <v>125.0902</v>
      </c>
    </row>
    <row r="23841" spans="9:11">
      <c r="I23841" s="15">
        <v>23786</v>
      </c>
      <c r="J23841" s="15">
        <v>66.839129999999997</v>
      </c>
      <c r="K23841" s="15">
        <v>129.43629999999999</v>
      </c>
    </row>
    <row r="23842" spans="9:11">
      <c r="I23842" s="15">
        <v>23787</v>
      </c>
      <c r="J23842" s="15">
        <v>69.023979999999995</v>
      </c>
      <c r="K23842" s="15">
        <v>130.9462</v>
      </c>
    </row>
    <row r="23843" spans="9:11">
      <c r="I23843" s="15">
        <v>23788</v>
      </c>
      <c r="J23843" s="15">
        <v>67.32826</v>
      </c>
      <c r="K23843" s="15">
        <v>112.6738</v>
      </c>
    </row>
    <row r="23844" spans="9:11">
      <c r="I23844" s="15">
        <v>23789</v>
      </c>
      <c r="J23844" s="15">
        <v>66.594930000000005</v>
      </c>
      <c r="K23844" s="15">
        <v>127.16370000000001</v>
      </c>
    </row>
    <row r="23845" spans="9:11">
      <c r="I23845" s="15">
        <v>23790</v>
      </c>
      <c r="J23845" s="15">
        <v>71.734660000000005</v>
      </c>
      <c r="K23845" s="15">
        <v>145.42670000000001</v>
      </c>
    </row>
    <row r="23846" spans="9:11">
      <c r="I23846" s="15">
        <v>23791</v>
      </c>
      <c r="J23846" s="15">
        <v>66.338239999999999</v>
      </c>
      <c r="K23846" s="15">
        <v>123.3295</v>
      </c>
    </row>
    <row r="23847" spans="9:11">
      <c r="I23847" s="15">
        <v>23792</v>
      </c>
      <c r="J23847" s="15">
        <v>67.049099999999996</v>
      </c>
      <c r="K23847" s="15">
        <v>123.2213</v>
      </c>
    </row>
    <row r="23848" spans="9:11">
      <c r="I23848" s="15">
        <v>23793</v>
      </c>
      <c r="J23848" s="15">
        <v>70.64134</v>
      </c>
      <c r="K23848" s="15">
        <v>152.05600000000001</v>
      </c>
    </row>
    <row r="23849" spans="9:11">
      <c r="I23849" s="15">
        <v>23794</v>
      </c>
      <c r="J23849" s="15">
        <v>69.596059999999994</v>
      </c>
      <c r="K23849" s="15">
        <v>118.9768</v>
      </c>
    </row>
    <row r="23850" spans="9:11">
      <c r="I23850" s="15">
        <v>23795</v>
      </c>
      <c r="J23850" s="15">
        <v>66.780680000000004</v>
      </c>
      <c r="K23850" s="15">
        <v>119.4823</v>
      </c>
    </row>
    <row r="23851" spans="9:11">
      <c r="I23851" s="15">
        <v>23796</v>
      </c>
      <c r="J23851" s="15">
        <v>69.390630000000002</v>
      </c>
      <c r="K23851" s="15">
        <v>149.61699999999999</v>
      </c>
    </row>
    <row r="23852" spans="9:11">
      <c r="I23852" s="15">
        <v>23797</v>
      </c>
      <c r="J23852" s="15">
        <v>69.903030000000001</v>
      </c>
      <c r="K23852" s="15">
        <v>133.9469</v>
      </c>
    </row>
    <row r="23853" spans="9:11">
      <c r="I23853" s="15">
        <v>23798</v>
      </c>
      <c r="J23853" s="15">
        <v>72.737269999999995</v>
      </c>
      <c r="K23853" s="15">
        <v>144.29810000000001</v>
      </c>
    </row>
    <row r="23854" spans="9:11">
      <c r="I23854" s="15">
        <v>23799</v>
      </c>
      <c r="J23854" s="15">
        <v>68.392629999999997</v>
      </c>
      <c r="K23854" s="15">
        <v>132.53030000000001</v>
      </c>
    </row>
    <row r="23855" spans="9:11">
      <c r="I23855" s="15">
        <v>23800</v>
      </c>
      <c r="J23855" s="15">
        <v>68.310479999999998</v>
      </c>
      <c r="K23855" s="15">
        <v>129.9349</v>
      </c>
    </row>
    <row r="23856" spans="9:11">
      <c r="I23856" s="15">
        <v>23801</v>
      </c>
      <c r="J23856" s="15">
        <v>66.947959999999995</v>
      </c>
      <c r="K23856" s="15">
        <v>113.807</v>
      </c>
    </row>
    <row r="23857" spans="9:11">
      <c r="I23857" s="15">
        <v>23802</v>
      </c>
      <c r="J23857" s="15">
        <v>68.974239999999995</v>
      </c>
      <c r="K23857" s="15">
        <v>131.19159999999999</v>
      </c>
    </row>
    <row r="23858" spans="9:11">
      <c r="I23858" s="15">
        <v>23803</v>
      </c>
      <c r="J23858" s="15">
        <v>63.823039999999999</v>
      </c>
      <c r="K23858" s="15">
        <v>120.9811</v>
      </c>
    </row>
    <row r="23859" spans="9:11">
      <c r="I23859" s="15">
        <v>23804</v>
      </c>
      <c r="J23859" s="15">
        <v>67.428719999999998</v>
      </c>
      <c r="K23859" s="15">
        <v>134.84110000000001</v>
      </c>
    </row>
    <row r="23860" spans="9:11">
      <c r="I23860" s="15">
        <v>23805</v>
      </c>
      <c r="J23860" s="15">
        <v>67.449219999999997</v>
      </c>
      <c r="K23860" s="15">
        <v>122.6827</v>
      </c>
    </row>
    <row r="23861" spans="9:11">
      <c r="I23861" s="15">
        <v>23806</v>
      </c>
      <c r="J23861" s="15">
        <v>68.492199999999997</v>
      </c>
      <c r="K23861" s="15">
        <v>143.64189999999999</v>
      </c>
    </row>
    <row r="23862" spans="9:11">
      <c r="I23862" s="15">
        <v>23807</v>
      </c>
      <c r="J23862" s="15">
        <v>65.456479999999999</v>
      </c>
      <c r="K23862" s="15">
        <v>99.102519999999998</v>
      </c>
    </row>
    <row r="23863" spans="9:11">
      <c r="I23863" s="15">
        <v>23808</v>
      </c>
      <c r="J23863" s="15">
        <v>67.462389999999999</v>
      </c>
      <c r="K23863" s="15">
        <v>125.3729</v>
      </c>
    </row>
    <row r="23864" spans="9:11">
      <c r="I23864" s="15">
        <v>23809</v>
      </c>
      <c r="J23864" s="15">
        <v>68.061179999999993</v>
      </c>
      <c r="K23864" s="15">
        <v>119.3436</v>
      </c>
    </row>
    <row r="23865" spans="9:11">
      <c r="I23865" s="15">
        <v>23810</v>
      </c>
      <c r="J23865" s="15">
        <v>69.352050000000006</v>
      </c>
      <c r="K23865" s="15">
        <v>127.3954</v>
      </c>
    </row>
    <row r="23866" spans="9:11">
      <c r="I23866" s="15">
        <v>23811</v>
      </c>
      <c r="J23866" s="15">
        <v>67.169399999999996</v>
      </c>
      <c r="K23866" s="15">
        <v>120.7452</v>
      </c>
    </row>
    <row r="23867" spans="9:11">
      <c r="I23867" s="15">
        <v>23812</v>
      </c>
      <c r="J23867" s="15">
        <v>69.164510000000007</v>
      </c>
      <c r="K23867" s="15">
        <v>138.12989999999999</v>
      </c>
    </row>
    <row r="23868" spans="9:11">
      <c r="I23868" s="15">
        <v>23813</v>
      </c>
      <c r="J23868" s="15">
        <v>67.844070000000002</v>
      </c>
      <c r="K23868" s="15">
        <v>117.4335</v>
      </c>
    </row>
    <row r="23869" spans="9:11">
      <c r="I23869" s="15">
        <v>23814</v>
      </c>
      <c r="J23869" s="15">
        <v>69.745310000000003</v>
      </c>
      <c r="K23869" s="15">
        <v>136.4161</v>
      </c>
    </row>
    <row r="23870" spans="9:11">
      <c r="I23870" s="15">
        <v>23815</v>
      </c>
      <c r="J23870" s="15">
        <v>69.500489999999999</v>
      </c>
      <c r="K23870" s="15">
        <v>118.87869999999999</v>
      </c>
    </row>
    <row r="23871" spans="9:11">
      <c r="I23871" s="15">
        <v>23816</v>
      </c>
      <c r="J23871" s="15">
        <v>65.597560000000001</v>
      </c>
      <c r="K23871" s="15">
        <v>109.2654</v>
      </c>
    </row>
    <row r="23872" spans="9:11">
      <c r="I23872" s="15">
        <v>23817</v>
      </c>
      <c r="J23872" s="15">
        <v>65.788700000000006</v>
      </c>
      <c r="K23872" s="15">
        <v>121.89579999999999</v>
      </c>
    </row>
    <row r="23873" spans="9:11">
      <c r="I23873" s="15">
        <v>23818</v>
      </c>
      <c r="J23873" s="15">
        <v>67.739879999999999</v>
      </c>
      <c r="K23873" s="15">
        <v>121.1281</v>
      </c>
    </row>
    <row r="23874" spans="9:11">
      <c r="I23874" s="15">
        <v>23819</v>
      </c>
      <c r="J23874" s="15">
        <v>67.452640000000002</v>
      </c>
      <c r="K23874" s="15">
        <v>107.89879999999999</v>
      </c>
    </row>
    <row r="23875" spans="9:11">
      <c r="I23875" s="15">
        <v>23820</v>
      </c>
      <c r="J23875" s="15">
        <v>66.765190000000004</v>
      </c>
      <c r="K23875" s="15">
        <v>118.5142</v>
      </c>
    </row>
    <row r="23876" spans="9:11">
      <c r="I23876" s="15">
        <v>23821</v>
      </c>
      <c r="J23876" s="15">
        <v>69.165729999999996</v>
      </c>
      <c r="K23876" s="15">
        <v>122.54510000000001</v>
      </c>
    </row>
    <row r="23877" spans="9:11">
      <c r="I23877" s="15">
        <v>23822</v>
      </c>
      <c r="J23877" s="15">
        <v>67.648030000000006</v>
      </c>
      <c r="K23877" s="15">
        <v>130.95859999999999</v>
      </c>
    </row>
    <row r="23878" spans="9:11">
      <c r="I23878" s="15">
        <v>23823</v>
      </c>
      <c r="J23878" s="15">
        <v>68.997190000000003</v>
      </c>
      <c r="K23878" s="15">
        <v>126.3192</v>
      </c>
    </row>
    <row r="23879" spans="9:11">
      <c r="I23879" s="15">
        <v>23824</v>
      </c>
      <c r="J23879" s="15">
        <v>66.955709999999996</v>
      </c>
      <c r="K23879" s="15">
        <v>114.57299999999999</v>
      </c>
    </row>
    <row r="23880" spans="9:11">
      <c r="I23880" s="15">
        <v>23825</v>
      </c>
      <c r="J23880" s="15">
        <v>68.216809999999995</v>
      </c>
      <c r="K23880" s="15">
        <v>139.3253</v>
      </c>
    </row>
    <row r="23881" spans="9:11">
      <c r="I23881" s="15">
        <v>23826</v>
      </c>
      <c r="J23881" s="15">
        <v>70.590440000000001</v>
      </c>
      <c r="K23881" s="15">
        <v>135.65090000000001</v>
      </c>
    </row>
    <row r="23882" spans="9:11">
      <c r="I23882" s="15">
        <v>23827</v>
      </c>
      <c r="J23882" s="15">
        <v>67.010159999999999</v>
      </c>
      <c r="K23882" s="15">
        <v>136.76920000000001</v>
      </c>
    </row>
    <row r="23883" spans="9:11">
      <c r="I23883" s="15">
        <v>23828</v>
      </c>
      <c r="J23883" s="15">
        <v>67.163629999999998</v>
      </c>
      <c r="K23883" s="15">
        <v>112.0325</v>
      </c>
    </row>
    <row r="23884" spans="9:11">
      <c r="I23884" s="15">
        <v>23829</v>
      </c>
      <c r="J23884" s="15">
        <v>67.313940000000002</v>
      </c>
      <c r="K23884" s="15">
        <v>114.5343</v>
      </c>
    </row>
    <row r="23885" spans="9:11">
      <c r="I23885" s="15">
        <v>23830</v>
      </c>
      <c r="J23885" s="15">
        <v>68.618350000000007</v>
      </c>
      <c r="K23885" s="15">
        <v>135.03149999999999</v>
      </c>
    </row>
    <row r="23886" spans="9:11">
      <c r="I23886" s="15">
        <v>23831</v>
      </c>
      <c r="J23886" s="15">
        <v>67.524739999999994</v>
      </c>
      <c r="K23886" s="15">
        <v>129.9562</v>
      </c>
    </row>
    <row r="23887" spans="9:11">
      <c r="I23887" s="15">
        <v>23832</v>
      </c>
      <c r="J23887" s="15">
        <v>68.7303</v>
      </c>
      <c r="K23887" s="15">
        <v>132.52180000000001</v>
      </c>
    </row>
    <row r="23888" spans="9:11">
      <c r="I23888" s="15">
        <v>23833</v>
      </c>
      <c r="J23888" s="15">
        <v>68.510450000000006</v>
      </c>
      <c r="K23888" s="15">
        <v>113.1181</v>
      </c>
    </row>
    <row r="23889" spans="9:11">
      <c r="I23889" s="15">
        <v>23834</v>
      </c>
      <c r="J23889" s="15">
        <v>70.275499999999994</v>
      </c>
      <c r="K23889" s="15">
        <v>124.5574</v>
      </c>
    </row>
    <row r="23890" spans="9:11">
      <c r="I23890" s="15">
        <v>23835</v>
      </c>
      <c r="J23890" s="15">
        <v>69.58278</v>
      </c>
      <c r="K23890" s="15">
        <v>132.32140000000001</v>
      </c>
    </row>
    <row r="23891" spans="9:11">
      <c r="I23891" s="15">
        <v>23836</v>
      </c>
      <c r="J23891" s="15">
        <v>68.170090000000002</v>
      </c>
      <c r="K23891" s="15">
        <v>126.5205</v>
      </c>
    </row>
    <row r="23892" spans="9:11">
      <c r="I23892" s="15">
        <v>23837</v>
      </c>
      <c r="J23892" s="15">
        <v>68.292760000000001</v>
      </c>
      <c r="K23892" s="15">
        <v>130.01060000000001</v>
      </c>
    </row>
    <row r="23893" spans="9:11">
      <c r="I23893" s="15">
        <v>23838</v>
      </c>
      <c r="J23893" s="15">
        <v>69.692300000000003</v>
      </c>
      <c r="K23893" s="15">
        <v>140.54329999999999</v>
      </c>
    </row>
    <row r="23894" spans="9:11">
      <c r="I23894" s="15">
        <v>23839</v>
      </c>
      <c r="J23894" s="15">
        <v>70.308430000000001</v>
      </c>
      <c r="K23894" s="15">
        <v>136.56049999999999</v>
      </c>
    </row>
    <row r="23895" spans="9:11">
      <c r="I23895" s="15">
        <v>23840</v>
      </c>
      <c r="J23895" s="15">
        <v>65.240290000000002</v>
      </c>
      <c r="K23895" s="15">
        <v>116.5097</v>
      </c>
    </row>
    <row r="23896" spans="9:11">
      <c r="I23896" s="15">
        <v>23841</v>
      </c>
      <c r="J23896" s="15">
        <v>71.564869999999999</v>
      </c>
      <c r="K23896" s="15">
        <v>132.11660000000001</v>
      </c>
    </row>
    <row r="23897" spans="9:11">
      <c r="I23897" s="15">
        <v>23842</v>
      </c>
      <c r="J23897" s="15">
        <v>67.869420000000005</v>
      </c>
      <c r="K23897" s="15">
        <v>130.75530000000001</v>
      </c>
    </row>
    <row r="23898" spans="9:11">
      <c r="I23898" s="15">
        <v>23843</v>
      </c>
      <c r="J23898" s="15">
        <v>67.810100000000006</v>
      </c>
      <c r="K23898" s="15">
        <v>144.9624</v>
      </c>
    </row>
    <row r="23899" spans="9:11">
      <c r="I23899" s="15">
        <v>23844</v>
      </c>
      <c r="J23899" s="15">
        <v>66.694519999999997</v>
      </c>
      <c r="K23899" s="15">
        <v>119.4778</v>
      </c>
    </row>
    <row r="23900" spans="9:11">
      <c r="I23900" s="15">
        <v>23845</v>
      </c>
      <c r="J23900" s="15">
        <v>68.805170000000004</v>
      </c>
      <c r="K23900" s="15">
        <v>129.8844</v>
      </c>
    </row>
    <row r="23901" spans="9:11">
      <c r="I23901" s="15">
        <v>23846</v>
      </c>
      <c r="J23901" s="15">
        <v>67.001819999999995</v>
      </c>
      <c r="K23901" s="15">
        <v>134.33109999999999</v>
      </c>
    </row>
    <row r="23902" spans="9:11">
      <c r="I23902" s="15">
        <v>23847</v>
      </c>
      <c r="J23902" s="15">
        <v>68.362279999999998</v>
      </c>
      <c r="K23902" s="15">
        <v>144.51730000000001</v>
      </c>
    </row>
    <row r="23903" spans="9:11">
      <c r="I23903" s="15">
        <v>23848</v>
      </c>
      <c r="J23903" s="15">
        <v>70.338899999999995</v>
      </c>
      <c r="K23903" s="15">
        <v>131.51689999999999</v>
      </c>
    </row>
    <row r="23904" spans="9:11">
      <c r="I23904" s="15">
        <v>23849</v>
      </c>
      <c r="J23904" s="15">
        <v>68.009</v>
      </c>
      <c r="K23904" s="15">
        <v>126.99590000000001</v>
      </c>
    </row>
    <row r="23905" spans="9:11">
      <c r="I23905" s="15">
        <v>23850</v>
      </c>
      <c r="J23905" s="15">
        <v>65.484549999999999</v>
      </c>
      <c r="K23905" s="15">
        <v>136.5241</v>
      </c>
    </row>
    <row r="23906" spans="9:11">
      <c r="I23906" s="15">
        <v>23851</v>
      </c>
      <c r="J23906" s="15">
        <v>69.689660000000003</v>
      </c>
      <c r="K23906" s="15">
        <v>125.4997</v>
      </c>
    </row>
    <row r="23907" spans="9:11">
      <c r="I23907" s="15">
        <v>23852</v>
      </c>
      <c r="J23907" s="15">
        <v>68.552000000000007</v>
      </c>
      <c r="K23907" s="15">
        <v>129.4829</v>
      </c>
    </row>
    <row r="23908" spans="9:11">
      <c r="I23908" s="15">
        <v>23853</v>
      </c>
      <c r="J23908" s="15">
        <v>68.209599999999995</v>
      </c>
      <c r="K23908" s="15">
        <v>138.61580000000001</v>
      </c>
    </row>
    <row r="23909" spans="9:11">
      <c r="I23909" s="15">
        <v>23854</v>
      </c>
      <c r="J23909" s="15">
        <v>66.931179999999998</v>
      </c>
      <c r="K23909" s="15">
        <v>121.261</v>
      </c>
    </row>
    <row r="23910" spans="9:11">
      <c r="I23910" s="15">
        <v>23855</v>
      </c>
      <c r="J23910" s="15">
        <v>67.461920000000006</v>
      </c>
      <c r="K23910" s="15">
        <v>119.6095</v>
      </c>
    </row>
    <row r="23911" spans="9:11">
      <c r="I23911" s="15">
        <v>23856</v>
      </c>
      <c r="J23911" s="15">
        <v>69.296210000000002</v>
      </c>
      <c r="K23911" s="15">
        <v>107.5141</v>
      </c>
    </row>
    <row r="23912" spans="9:11">
      <c r="I23912" s="15">
        <v>23857</v>
      </c>
      <c r="J23912" s="15">
        <v>68.126270000000005</v>
      </c>
      <c r="K23912" s="15">
        <v>130.5966</v>
      </c>
    </row>
    <row r="23913" spans="9:11">
      <c r="I23913" s="15">
        <v>23858</v>
      </c>
      <c r="J23913" s="15">
        <v>66.353970000000004</v>
      </c>
      <c r="K23913" s="15">
        <v>124.3943</v>
      </c>
    </row>
    <row r="23914" spans="9:11">
      <c r="I23914" s="15">
        <v>23859</v>
      </c>
      <c r="J23914" s="15">
        <v>68.319180000000003</v>
      </c>
      <c r="K23914" s="15">
        <v>120.54940000000001</v>
      </c>
    </row>
    <row r="23915" spans="9:11">
      <c r="I23915" s="15">
        <v>23860</v>
      </c>
      <c r="J23915" s="15">
        <v>67.792330000000007</v>
      </c>
      <c r="K23915" s="15">
        <v>119.2799</v>
      </c>
    </row>
    <row r="23916" spans="9:11">
      <c r="I23916" s="15">
        <v>23861</v>
      </c>
      <c r="J23916" s="15">
        <v>66.999489999999994</v>
      </c>
      <c r="K23916" s="15">
        <v>124.8734</v>
      </c>
    </row>
    <row r="23917" spans="9:11">
      <c r="I23917" s="15">
        <v>23862</v>
      </c>
      <c r="J23917" s="15">
        <v>69.777730000000005</v>
      </c>
      <c r="K23917" s="15">
        <v>131.39779999999999</v>
      </c>
    </row>
    <row r="23918" spans="9:11">
      <c r="I23918" s="15">
        <v>23863</v>
      </c>
      <c r="J23918" s="15">
        <v>69.523650000000004</v>
      </c>
      <c r="K23918" s="15">
        <v>147.80930000000001</v>
      </c>
    </row>
    <row r="23919" spans="9:11">
      <c r="I23919" s="15">
        <v>23864</v>
      </c>
      <c r="J23919" s="15">
        <v>66.957329999999999</v>
      </c>
      <c r="K23919" s="15">
        <v>129.7038</v>
      </c>
    </row>
    <row r="23920" spans="9:11">
      <c r="I23920" s="15">
        <v>23865</v>
      </c>
      <c r="J23920" s="15">
        <v>68.375339999999994</v>
      </c>
      <c r="K23920" s="15">
        <v>117.50369999999999</v>
      </c>
    </row>
    <row r="23921" spans="9:11">
      <c r="I23921" s="15">
        <v>23866</v>
      </c>
      <c r="J23921" s="15">
        <v>67.079250000000002</v>
      </c>
      <c r="K23921" s="15">
        <v>137.09270000000001</v>
      </c>
    </row>
    <row r="23922" spans="9:11">
      <c r="I23922" s="15">
        <v>23867</v>
      </c>
      <c r="J23922" s="15">
        <v>64.605649999999997</v>
      </c>
      <c r="K23922" s="15">
        <v>98.937200000000004</v>
      </c>
    </row>
    <row r="23923" spans="9:11">
      <c r="I23923" s="15">
        <v>23868</v>
      </c>
      <c r="J23923" s="15">
        <v>66.654960000000003</v>
      </c>
      <c r="K23923" s="15">
        <v>139.75800000000001</v>
      </c>
    </row>
    <row r="23924" spans="9:11">
      <c r="I23924" s="15">
        <v>23869</v>
      </c>
      <c r="J23924" s="15">
        <v>69.014719999999997</v>
      </c>
      <c r="K23924" s="15">
        <v>121.40219999999999</v>
      </c>
    </row>
    <row r="23925" spans="9:11">
      <c r="I23925" s="15">
        <v>23870</v>
      </c>
      <c r="J23925" s="15">
        <v>66.859700000000004</v>
      </c>
      <c r="K23925" s="15">
        <v>122.6126</v>
      </c>
    </row>
    <row r="23926" spans="9:11">
      <c r="I23926" s="15">
        <v>23871</v>
      </c>
      <c r="J23926" s="15">
        <v>69.879519999999999</v>
      </c>
      <c r="K23926" s="15">
        <v>144.06890000000001</v>
      </c>
    </row>
    <row r="23927" spans="9:11">
      <c r="I23927" s="15">
        <v>23872</v>
      </c>
      <c r="J23927" s="15">
        <v>64.613460000000003</v>
      </c>
      <c r="K23927" s="15">
        <v>103.4199</v>
      </c>
    </row>
    <row r="23928" spans="9:11">
      <c r="I23928" s="15">
        <v>23873</v>
      </c>
      <c r="J23928" s="15">
        <v>67.754149999999996</v>
      </c>
      <c r="K23928" s="15">
        <v>134.93979999999999</v>
      </c>
    </row>
    <row r="23929" spans="9:11">
      <c r="I23929" s="15">
        <v>23874</v>
      </c>
      <c r="J23929" s="15">
        <v>73.026840000000007</v>
      </c>
      <c r="K23929" s="15">
        <v>139.79159999999999</v>
      </c>
    </row>
    <row r="23930" spans="9:11">
      <c r="I23930" s="15">
        <v>23875</v>
      </c>
      <c r="J23930" s="15">
        <v>68.154470000000003</v>
      </c>
      <c r="K23930" s="15">
        <v>128.95529999999999</v>
      </c>
    </row>
    <row r="23931" spans="9:11">
      <c r="I23931" s="15">
        <v>23876</v>
      </c>
      <c r="J23931" s="15">
        <v>72.597020000000001</v>
      </c>
      <c r="K23931" s="15">
        <v>136.80670000000001</v>
      </c>
    </row>
    <row r="23932" spans="9:11">
      <c r="I23932" s="15">
        <v>23877</v>
      </c>
      <c r="J23932" s="15">
        <v>68.019139999999993</v>
      </c>
      <c r="K23932" s="15">
        <v>112.0903</v>
      </c>
    </row>
    <row r="23933" spans="9:11">
      <c r="I23933" s="15">
        <v>23878</v>
      </c>
      <c r="J23933" s="15">
        <v>65.821870000000004</v>
      </c>
      <c r="K23933" s="15">
        <v>112.6344</v>
      </c>
    </row>
    <row r="23934" spans="9:11">
      <c r="I23934" s="15">
        <v>23879</v>
      </c>
      <c r="J23934" s="15">
        <v>68.819569999999999</v>
      </c>
      <c r="K23934" s="15">
        <v>130.11619999999999</v>
      </c>
    </row>
    <row r="23935" spans="9:11">
      <c r="I23935" s="15">
        <v>23880</v>
      </c>
      <c r="J23935" s="15">
        <v>71.316999999999993</v>
      </c>
      <c r="K23935" s="15">
        <v>144.7312</v>
      </c>
    </row>
    <row r="23936" spans="9:11">
      <c r="I23936" s="15">
        <v>23881</v>
      </c>
      <c r="J23936" s="15">
        <v>70.002549999999999</v>
      </c>
      <c r="K23936" s="15">
        <v>137.785</v>
      </c>
    </row>
    <row r="23937" spans="9:11">
      <c r="I23937" s="15">
        <v>23882</v>
      </c>
      <c r="J23937" s="15">
        <v>66.38261</v>
      </c>
      <c r="K23937" s="15">
        <v>122.7683</v>
      </c>
    </row>
    <row r="23938" spans="9:11">
      <c r="I23938" s="15">
        <v>23883</v>
      </c>
      <c r="J23938" s="15">
        <v>68.213549999999998</v>
      </c>
      <c r="K23938" s="15">
        <v>140.68090000000001</v>
      </c>
    </row>
    <row r="23939" spans="9:11">
      <c r="I23939" s="15">
        <v>23884</v>
      </c>
      <c r="J23939" s="15">
        <v>67.740030000000004</v>
      </c>
      <c r="K23939" s="15">
        <v>108.2607</v>
      </c>
    </row>
    <row r="23940" spans="9:11">
      <c r="I23940" s="15">
        <v>23885</v>
      </c>
      <c r="J23940" s="15">
        <v>70.187179999999998</v>
      </c>
      <c r="K23940" s="15">
        <v>122.1478</v>
      </c>
    </row>
    <row r="23941" spans="9:11">
      <c r="I23941" s="15">
        <v>23886</v>
      </c>
      <c r="J23941" s="15">
        <v>71.832650000000001</v>
      </c>
      <c r="K23941" s="15">
        <v>130.34200000000001</v>
      </c>
    </row>
    <row r="23942" spans="9:11">
      <c r="I23942" s="15">
        <v>23887</v>
      </c>
      <c r="J23942" s="15">
        <v>67.366209999999995</v>
      </c>
      <c r="K23942" s="15">
        <v>116.9097</v>
      </c>
    </row>
    <row r="23943" spans="9:11">
      <c r="I23943" s="15">
        <v>23888</v>
      </c>
      <c r="J23943" s="15">
        <v>68.570859999999996</v>
      </c>
      <c r="K23943" s="15">
        <v>135.02170000000001</v>
      </c>
    </row>
    <row r="23944" spans="9:11">
      <c r="I23944" s="15">
        <v>23889</v>
      </c>
      <c r="J23944" s="15">
        <v>71.047409999999999</v>
      </c>
      <c r="K23944" s="15">
        <v>151.12360000000001</v>
      </c>
    </row>
    <row r="23945" spans="9:11">
      <c r="I23945" s="15">
        <v>23890</v>
      </c>
      <c r="J23945" s="15">
        <v>66.597949999999997</v>
      </c>
      <c r="K23945" s="15">
        <v>123.6365</v>
      </c>
    </row>
    <row r="23946" spans="9:11">
      <c r="I23946" s="15">
        <v>23891</v>
      </c>
      <c r="J23946" s="15">
        <v>68.811070000000001</v>
      </c>
      <c r="K23946" s="15">
        <v>118.8078</v>
      </c>
    </row>
    <row r="23947" spans="9:11">
      <c r="I23947" s="15">
        <v>23892</v>
      </c>
      <c r="J23947" s="15">
        <v>65.330759999999998</v>
      </c>
      <c r="K23947" s="15">
        <v>116.2683</v>
      </c>
    </row>
    <row r="23948" spans="9:11">
      <c r="I23948" s="15">
        <v>23893</v>
      </c>
      <c r="J23948" s="15">
        <v>68.525120000000001</v>
      </c>
      <c r="K23948" s="15">
        <v>129.27160000000001</v>
      </c>
    </row>
    <row r="23949" spans="9:11">
      <c r="I23949" s="15">
        <v>23894</v>
      </c>
      <c r="J23949" s="15">
        <v>68.012630000000001</v>
      </c>
      <c r="K23949" s="15">
        <v>133.30369999999999</v>
      </c>
    </row>
    <row r="23950" spans="9:11">
      <c r="I23950" s="15">
        <v>23895</v>
      </c>
      <c r="J23950" s="15">
        <v>68.810950000000005</v>
      </c>
      <c r="K23950" s="15">
        <v>129.31800000000001</v>
      </c>
    </row>
    <row r="23951" spans="9:11">
      <c r="I23951" s="15">
        <v>23896</v>
      </c>
      <c r="J23951" s="15">
        <v>71.415000000000006</v>
      </c>
      <c r="K23951" s="15">
        <v>142.9992</v>
      </c>
    </row>
    <row r="23952" spans="9:11">
      <c r="I23952" s="15">
        <v>23897</v>
      </c>
      <c r="J23952" s="15">
        <v>73.380570000000006</v>
      </c>
      <c r="K23952" s="15">
        <v>154.31890000000001</v>
      </c>
    </row>
    <row r="23953" spans="9:11">
      <c r="I23953" s="15">
        <v>23898</v>
      </c>
      <c r="J23953" s="15">
        <v>69.057100000000005</v>
      </c>
      <c r="K23953" s="15">
        <v>127.9148</v>
      </c>
    </row>
    <row r="23954" spans="9:11">
      <c r="I23954" s="15">
        <v>23899</v>
      </c>
      <c r="J23954" s="15">
        <v>66.305930000000004</v>
      </c>
      <c r="K23954" s="15">
        <v>125.7792</v>
      </c>
    </row>
    <row r="23955" spans="9:11">
      <c r="I23955" s="15">
        <v>23900</v>
      </c>
      <c r="J23955" s="15">
        <v>67.196349999999995</v>
      </c>
      <c r="K23955" s="15">
        <v>120.2431</v>
      </c>
    </row>
    <row r="23956" spans="9:11">
      <c r="I23956" s="15">
        <v>23901</v>
      </c>
      <c r="J23956" s="15">
        <v>66.827309999999997</v>
      </c>
      <c r="K23956" s="15">
        <v>118.848</v>
      </c>
    </row>
    <row r="23957" spans="9:11">
      <c r="I23957" s="15">
        <v>23902</v>
      </c>
      <c r="J23957" s="15">
        <v>70.803759999999997</v>
      </c>
      <c r="K23957" s="15">
        <v>131.1233</v>
      </c>
    </row>
    <row r="23958" spans="9:11">
      <c r="I23958" s="15">
        <v>23903</v>
      </c>
      <c r="J23958" s="15">
        <v>69.210790000000003</v>
      </c>
      <c r="K23958" s="15">
        <v>126.0975</v>
      </c>
    </row>
    <row r="23959" spans="9:11">
      <c r="I23959" s="15">
        <v>23904</v>
      </c>
      <c r="J23959" s="15">
        <v>68.976659999999995</v>
      </c>
      <c r="K23959" s="15">
        <v>140.91739999999999</v>
      </c>
    </row>
    <row r="23960" spans="9:11">
      <c r="I23960" s="15">
        <v>23905</v>
      </c>
      <c r="J23960" s="15">
        <v>70.934749999999994</v>
      </c>
      <c r="K23960" s="15">
        <v>141</v>
      </c>
    </row>
    <row r="23961" spans="9:11">
      <c r="I23961" s="15">
        <v>23906</v>
      </c>
      <c r="J23961" s="15">
        <v>69.290180000000007</v>
      </c>
      <c r="K23961" s="15">
        <v>137.29740000000001</v>
      </c>
    </row>
    <row r="23962" spans="9:11">
      <c r="I23962" s="15">
        <v>23907</v>
      </c>
      <c r="J23962" s="15">
        <v>67.884540000000001</v>
      </c>
      <c r="K23962" s="15">
        <v>132.30250000000001</v>
      </c>
    </row>
    <row r="23963" spans="9:11">
      <c r="I23963" s="15">
        <v>23908</v>
      </c>
      <c r="J23963" s="15">
        <v>68.838999999999999</v>
      </c>
      <c r="K23963" s="15">
        <v>139.0026</v>
      </c>
    </row>
    <row r="23964" spans="9:11">
      <c r="I23964" s="15">
        <v>23909</v>
      </c>
      <c r="J23964" s="15">
        <v>68.757379999999998</v>
      </c>
      <c r="K23964" s="15">
        <v>128.03739999999999</v>
      </c>
    </row>
    <row r="23965" spans="9:11">
      <c r="I23965" s="15">
        <v>23910</v>
      </c>
      <c r="J23965" s="15">
        <v>66.630570000000006</v>
      </c>
      <c r="K23965" s="15">
        <v>118.8852</v>
      </c>
    </row>
    <row r="23966" spans="9:11">
      <c r="I23966" s="15">
        <v>23911</v>
      </c>
      <c r="J23966" s="15">
        <v>68.704390000000004</v>
      </c>
      <c r="K23966" s="15">
        <v>122.1627</v>
      </c>
    </row>
    <row r="23967" spans="9:11">
      <c r="I23967" s="15">
        <v>23912</v>
      </c>
      <c r="J23967" s="15">
        <v>70.424390000000002</v>
      </c>
      <c r="K23967" s="15">
        <v>142.96899999999999</v>
      </c>
    </row>
    <row r="23968" spans="9:11">
      <c r="I23968" s="15">
        <v>23913</v>
      </c>
      <c r="J23968" s="15">
        <v>68.095339999999993</v>
      </c>
      <c r="K23968" s="15">
        <v>120.97839999999999</v>
      </c>
    </row>
    <row r="23969" spans="9:11">
      <c r="I23969" s="15">
        <v>23914</v>
      </c>
      <c r="J23969" s="15">
        <v>68.734480000000005</v>
      </c>
      <c r="K23969" s="15">
        <v>155.5583</v>
      </c>
    </row>
    <row r="23970" spans="9:11">
      <c r="I23970" s="15">
        <v>23915</v>
      </c>
      <c r="J23970" s="15">
        <v>66.323869999999999</v>
      </c>
      <c r="K23970" s="15">
        <v>126.51439999999999</v>
      </c>
    </row>
    <row r="23971" spans="9:11">
      <c r="I23971" s="15">
        <v>23916</v>
      </c>
      <c r="J23971" s="15">
        <v>68.385249999999999</v>
      </c>
      <c r="K23971" s="15">
        <v>133.00239999999999</v>
      </c>
    </row>
    <row r="23972" spans="9:11">
      <c r="I23972" s="15">
        <v>23917</v>
      </c>
      <c r="J23972" s="15">
        <v>71.26558</v>
      </c>
      <c r="K23972" s="15">
        <v>129.0136</v>
      </c>
    </row>
    <row r="23973" spans="9:11">
      <c r="I23973" s="15">
        <v>23918</v>
      </c>
      <c r="J23973" s="15">
        <v>70.308040000000005</v>
      </c>
      <c r="K23973" s="15">
        <v>139.5592</v>
      </c>
    </row>
    <row r="23974" spans="9:11">
      <c r="I23974" s="15">
        <v>23919</v>
      </c>
      <c r="J23974" s="15">
        <v>72.379140000000007</v>
      </c>
      <c r="K23974" s="15">
        <v>125.41240000000001</v>
      </c>
    </row>
    <row r="23975" spans="9:11">
      <c r="I23975" s="15">
        <v>23920</v>
      </c>
      <c r="J23975" s="15">
        <v>70.682289999999995</v>
      </c>
      <c r="K23975" s="15">
        <v>145.6807</v>
      </c>
    </row>
    <row r="23976" spans="9:11">
      <c r="I23976" s="15">
        <v>23921</v>
      </c>
      <c r="J23976" s="15">
        <v>69.255240000000001</v>
      </c>
      <c r="K23976" s="15">
        <v>116.9842</v>
      </c>
    </row>
    <row r="23977" spans="9:11">
      <c r="I23977" s="15">
        <v>23922</v>
      </c>
      <c r="J23977" s="15">
        <v>68.617170000000002</v>
      </c>
      <c r="K23977" s="15">
        <v>118.0604</v>
      </c>
    </row>
    <row r="23978" spans="9:11">
      <c r="I23978" s="15">
        <v>23923</v>
      </c>
      <c r="J23978" s="15">
        <v>69.952340000000007</v>
      </c>
      <c r="K23978" s="15">
        <v>154.26519999999999</v>
      </c>
    </row>
    <row r="23979" spans="9:11">
      <c r="I23979" s="15">
        <v>23924</v>
      </c>
      <c r="J23979" s="15">
        <v>67.211920000000006</v>
      </c>
      <c r="K23979" s="15">
        <v>122.616</v>
      </c>
    </row>
    <row r="23980" spans="9:11">
      <c r="I23980" s="15">
        <v>23925</v>
      </c>
      <c r="J23980" s="15">
        <v>68.958029999999994</v>
      </c>
      <c r="K23980" s="15">
        <v>140.18770000000001</v>
      </c>
    </row>
    <row r="23981" spans="9:11">
      <c r="I23981" s="15">
        <v>23926</v>
      </c>
      <c r="J23981" s="15">
        <v>70.212249999999997</v>
      </c>
      <c r="K23981" s="15">
        <v>115.70099999999999</v>
      </c>
    </row>
    <row r="23982" spans="9:11">
      <c r="I23982" s="15">
        <v>23927</v>
      </c>
      <c r="J23982" s="15">
        <v>66.064750000000004</v>
      </c>
      <c r="K23982" s="15">
        <v>117.06789999999999</v>
      </c>
    </row>
    <row r="23983" spans="9:11">
      <c r="I23983" s="15">
        <v>23928</v>
      </c>
      <c r="J23983" s="15">
        <v>69.890749999999997</v>
      </c>
      <c r="K23983" s="15">
        <v>153.5111</v>
      </c>
    </row>
    <row r="23984" spans="9:11">
      <c r="I23984" s="15">
        <v>23929</v>
      </c>
      <c r="J23984" s="15">
        <v>65.708680000000001</v>
      </c>
      <c r="K23984" s="15">
        <v>118.88379999999999</v>
      </c>
    </row>
    <row r="23985" spans="9:11">
      <c r="I23985" s="15">
        <v>23930</v>
      </c>
      <c r="J23985" s="15">
        <v>67.408969999999997</v>
      </c>
      <c r="K23985" s="15">
        <v>131.35300000000001</v>
      </c>
    </row>
    <row r="23986" spans="9:11">
      <c r="I23986" s="15">
        <v>23931</v>
      </c>
      <c r="J23986" s="15">
        <v>67.803359999999998</v>
      </c>
      <c r="K23986" s="15">
        <v>128.58920000000001</v>
      </c>
    </row>
    <row r="23987" spans="9:11">
      <c r="I23987" s="15">
        <v>23932</v>
      </c>
      <c r="J23987" s="15">
        <v>66.775369999999995</v>
      </c>
      <c r="K23987" s="15">
        <v>126.08110000000001</v>
      </c>
    </row>
    <row r="23988" spans="9:11">
      <c r="I23988" s="15">
        <v>23933</v>
      </c>
      <c r="J23988" s="15">
        <v>69.394720000000007</v>
      </c>
      <c r="K23988" s="15">
        <v>124.50879999999999</v>
      </c>
    </row>
    <row r="23989" spans="9:11">
      <c r="I23989" s="15">
        <v>23934</v>
      </c>
      <c r="J23989" s="15">
        <v>68.032539999999997</v>
      </c>
      <c r="K23989" s="15">
        <v>152.32589999999999</v>
      </c>
    </row>
    <row r="23990" spans="9:11">
      <c r="I23990" s="15">
        <v>23935</v>
      </c>
      <c r="J23990" s="15">
        <v>70.68853</v>
      </c>
      <c r="K23990" s="15">
        <v>142.0573</v>
      </c>
    </row>
    <row r="23991" spans="9:11">
      <c r="I23991" s="15">
        <v>23936</v>
      </c>
      <c r="J23991" s="15">
        <v>64.906229999999994</v>
      </c>
      <c r="K23991" s="15">
        <v>125.4661</v>
      </c>
    </row>
    <row r="23992" spans="9:11">
      <c r="I23992" s="15">
        <v>23937</v>
      </c>
      <c r="J23992" s="15">
        <v>66.730099999999993</v>
      </c>
      <c r="K23992" s="15">
        <v>124.65300000000001</v>
      </c>
    </row>
    <row r="23993" spans="9:11">
      <c r="I23993" s="15">
        <v>23938</v>
      </c>
      <c r="J23993" s="15">
        <v>66.051339999999996</v>
      </c>
      <c r="K23993" s="15">
        <v>125.7801</v>
      </c>
    </row>
    <row r="23994" spans="9:11">
      <c r="I23994" s="15">
        <v>23939</v>
      </c>
      <c r="J23994" s="15">
        <v>65.120630000000006</v>
      </c>
      <c r="K23994" s="15">
        <v>107.49160000000001</v>
      </c>
    </row>
    <row r="23995" spans="9:11">
      <c r="I23995" s="15">
        <v>23940</v>
      </c>
      <c r="J23995" s="15">
        <v>70.733369999999994</v>
      </c>
      <c r="K23995" s="15">
        <v>136.95259999999999</v>
      </c>
    </row>
    <row r="23996" spans="9:11">
      <c r="I23996" s="15">
        <v>23941</v>
      </c>
      <c r="J23996" s="15">
        <v>70.213449999999995</v>
      </c>
      <c r="K23996" s="15">
        <v>129.70679999999999</v>
      </c>
    </row>
    <row r="23997" spans="9:11">
      <c r="I23997" s="15">
        <v>23942</v>
      </c>
      <c r="J23997" s="15">
        <v>67.415419999999997</v>
      </c>
      <c r="K23997" s="15">
        <v>144.56049999999999</v>
      </c>
    </row>
    <row r="23998" spans="9:11">
      <c r="I23998" s="15">
        <v>23943</v>
      </c>
      <c r="J23998" s="15">
        <v>69.815759999999997</v>
      </c>
      <c r="K23998" s="15">
        <v>121.24930000000001</v>
      </c>
    </row>
    <row r="23999" spans="9:11">
      <c r="I23999" s="15">
        <v>23944</v>
      </c>
      <c r="J23999" s="15">
        <v>69.085560000000001</v>
      </c>
      <c r="K23999" s="15">
        <v>124.4855</v>
      </c>
    </row>
    <row r="24000" spans="9:11">
      <c r="I24000" s="15">
        <v>23945</v>
      </c>
      <c r="J24000" s="15">
        <v>68.791640000000001</v>
      </c>
      <c r="K24000" s="15">
        <v>125.9361</v>
      </c>
    </row>
    <row r="24001" spans="9:11">
      <c r="I24001" s="15">
        <v>23946</v>
      </c>
      <c r="J24001" s="15">
        <v>64.487610000000004</v>
      </c>
      <c r="K24001" s="15">
        <v>124.44710000000001</v>
      </c>
    </row>
    <row r="24002" spans="9:11">
      <c r="I24002" s="15">
        <v>23947</v>
      </c>
      <c r="J24002" s="15">
        <v>65.630390000000006</v>
      </c>
      <c r="K24002" s="15">
        <v>122.1341</v>
      </c>
    </row>
    <row r="24003" spans="9:11">
      <c r="I24003" s="15">
        <v>23948</v>
      </c>
      <c r="J24003" s="15">
        <v>63.887300000000003</v>
      </c>
      <c r="K24003" s="15">
        <v>101.9472</v>
      </c>
    </row>
    <row r="24004" spans="9:11">
      <c r="I24004" s="15">
        <v>23949</v>
      </c>
      <c r="J24004" s="15">
        <v>64.23075</v>
      </c>
      <c r="K24004" s="15">
        <v>110.6193</v>
      </c>
    </row>
    <row r="24005" spans="9:11">
      <c r="I24005" s="15">
        <v>23950</v>
      </c>
      <c r="J24005" s="15">
        <v>68.961179999999999</v>
      </c>
      <c r="K24005" s="15">
        <v>138.77690000000001</v>
      </c>
    </row>
    <row r="24006" spans="9:11">
      <c r="I24006" s="15">
        <v>23951</v>
      </c>
      <c r="J24006" s="15">
        <v>67.284149999999997</v>
      </c>
      <c r="K24006" s="15">
        <v>117.8188</v>
      </c>
    </row>
    <row r="24007" spans="9:11">
      <c r="I24007" s="15">
        <v>23952</v>
      </c>
      <c r="J24007" s="15">
        <v>67.951650000000001</v>
      </c>
      <c r="K24007" s="15">
        <v>129.1463</v>
      </c>
    </row>
    <row r="24008" spans="9:11">
      <c r="I24008" s="15">
        <v>23953</v>
      </c>
      <c r="J24008" s="15">
        <v>66.131259999999997</v>
      </c>
      <c r="K24008" s="15">
        <v>121.0599</v>
      </c>
    </row>
    <row r="24009" spans="9:11">
      <c r="I24009" s="15">
        <v>23954</v>
      </c>
      <c r="J24009" s="15">
        <v>69.681749999999994</v>
      </c>
      <c r="K24009" s="15">
        <v>125.9135</v>
      </c>
    </row>
    <row r="24010" spans="9:11">
      <c r="I24010" s="15">
        <v>23955</v>
      </c>
      <c r="J24010" s="15">
        <v>68.973070000000007</v>
      </c>
      <c r="K24010" s="15">
        <v>132.69399999999999</v>
      </c>
    </row>
    <row r="24011" spans="9:11">
      <c r="I24011" s="15">
        <v>23956</v>
      </c>
      <c r="J24011" s="15">
        <v>68.549220000000005</v>
      </c>
      <c r="K24011" s="15">
        <v>140.40309999999999</v>
      </c>
    </row>
    <row r="24012" spans="9:11">
      <c r="I24012" s="15">
        <v>23957</v>
      </c>
      <c r="J24012" s="15">
        <v>72.055509999999998</v>
      </c>
      <c r="K24012" s="15">
        <v>144.04040000000001</v>
      </c>
    </row>
    <row r="24013" spans="9:11">
      <c r="I24013" s="15">
        <v>23958</v>
      </c>
      <c r="J24013" s="15">
        <v>69.719570000000004</v>
      </c>
      <c r="K24013" s="15">
        <v>127.4787</v>
      </c>
    </row>
    <row r="24014" spans="9:11">
      <c r="I24014" s="15">
        <v>23959</v>
      </c>
      <c r="J24014" s="15">
        <v>66.866860000000003</v>
      </c>
      <c r="K24014" s="15">
        <v>144.61070000000001</v>
      </c>
    </row>
    <row r="24015" spans="9:11">
      <c r="I24015" s="15">
        <v>23960</v>
      </c>
      <c r="J24015" s="15">
        <v>68.585700000000003</v>
      </c>
      <c r="K24015" s="15">
        <v>132.74119999999999</v>
      </c>
    </row>
    <row r="24016" spans="9:11">
      <c r="I24016" s="15">
        <v>23961</v>
      </c>
      <c r="J24016" s="15">
        <v>67.717560000000006</v>
      </c>
      <c r="K24016" s="15">
        <v>150.11689999999999</v>
      </c>
    </row>
    <row r="24017" spans="9:11">
      <c r="I24017" s="15">
        <v>23962</v>
      </c>
      <c r="J24017" s="15">
        <v>69.849810000000005</v>
      </c>
      <c r="K24017" s="15">
        <v>115.85169999999999</v>
      </c>
    </row>
    <row r="24018" spans="9:11">
      <c r="I24018" s="15">
        <v>23963</v>
      </c>
      <c r="J24018" s="15">
        <v>70.804659999999998</v>
      </c>
      <c r="K24018" s="15">
        <v>148.13210000000001</v>
      </c>
    </row>
    <row r="24019" spans="9:11">
      <c r="I24019" s="15">
        <v>23964</v>
      </c>
      <c r="J24019" s="15">
        <v>69.822890000000001</v>
      </c>
      <c r="K24019" s="15">
        <v>136.51820000000001</v>
      </c>
    </row>
    <row r="24020" spans="9:11">
      <c r="I24020" s="15">
        <v>23965</v>
      </c>
      <c r="J24020" s="15">
        <v>68.449160000000006</v>
      </c>
      <c r="K24020" s="15">
        <v>118.86539999999999</v>
      </c>
    </row>
    <row r="24021" spans="9:11">
      <c r="I24021" s="15">
        <v>23966</v>
      </c>
      <c r="J24021" s="15">
        <v>64.516509999999997</v>
      </c>
      <c r="K24021" s="15">
        <v>124.292</v>
      </c>
    </row>
    <row r="24022" spans="9:11">
      <c r="I24022" s="15">
        <v>23967</v>
      </c>
      <c r="J24022" s="15">
        <v>66.39716</v>
      </c>
      <c r="K24022" s="15">
        <v>102.9907</v>
      </c>
    </row>
    <row r="24023" spans="9:11">
      <c r="I24023" s="15">
        <v>23968</v>
      </c>
      <c r="J24023" s="15">
        <v>70.743889999999993</v>
      </c>
      <c r="K24023" s="15">
        <v>119.446</v>
      </c>
    </row>
    <row r="24024" spans="9:11">
      <c r="I24024" s="15">
        <v>23969</v>
      </c>
      <c r="J24024" s="15">
        <v>68.032060000000001</v>
      </c>
      <c r="K24024" s="15">
        <v>126.3614</v>
      </c>
    </row>
    <row r="24025" spans="9:11">
      <c r="I24025" s="15">
        <v>23970</v>
      </c>
      <c r="J24025" s="15">
        <v>70.511170000000007</v>
      </c>
      <c r="K24025" s="15">
        <v>146.8083</v>
      </c>
    </row>
    <row r="24026" spans="9:11">
      <c r="I24026" s="15">
        <v>23971</v>
      </c>
      <c r="J24026" s="15">
        <v>68.108729999999994</v>
      </c>
      <c r="K24026" s="15">
        <v>141.68469999999999</v>
      </c>
    </row>
    <row r="24027" spans="9:11">
      <c r="I24027" s="15">
        <v>23972</v>
      </c>
      <c r="J24027" s="15">
        <v>67.23845</v>
      </c>
      <c r="K24027" s="15">
        <v>115.9517</v>
      </c>
    </row>
    <row r="24028" spans="9:11">
      <c r="I24028" s="15">
        <v>23973</v>
      </c>
      <c r="J24028" s="15">
        <v>68.541449999999998</v>
      </c>
      <c r="K24028" s="15">
        <v>146.47219999999999</v>
      </c>
    </row>
    <row r="24029" spans="9:11">
      <c r="I24029" s="15">
        <v>23974</v>
      </c>
      <c r="J24029" s="15">
        <v>66.883409999999998</v>
      </c>
      <c r="K24029" s="15">
        <v>120.6493</v>
      </c>
    </row>
    <row r="24030" spans="9:11">
      <c r="I24030" s="15">
        <v>23975</v>
      </c>
      <c r="J24030" s="15">
        <v>67.943089999999998</v>
      </c>
      <c r="K24030" s="15">
        <v>127.9486</v>
      </c>
    </row>
    <row r="24031" spans="9:11">
      <c r="I24031" s="15">
        <v>23976</v>
      </c>
      <c r="J24031" s="15">
        <v>70.478290000000001</v>
      </c>
      <c r="K24031" s="15">
        <v>140.5446</v>
      </c>
    </row>
    <row r="24032" spans="9:11">
      <c r="I24032" s="15">
        <v>23977</v>
      </c>
      <c r="J24032" s="15">
        <v>67.416719999999998</v>
      </c>
      <c r="K24032" s="15">
        <v>103.9911</v>
      </c>
    </row>
    <row r="24033" spans="9:11">
      <c r="I24033" s="15">
        <v>23978</v>
      </c>
      <c r="J24033" s="15">
        <v>71.688450000000003</v>
      </c>
      <c r="K24033" s="15">
        <v>138.8903</v>
      </c>
    </row>
    <row r="24034" spans="9:11">
      <c r="I24034" s="15">
        <v>23979</v>
      </c>
      <c r="J24034" s="15">
        <v>68.427769999999995</v>
      </c>
      <c r="K24034" s="15">
        <v>132.11070000000001</v>
      </c>
    </row>
    <row r="24035" spans="9:11">
      <c r="I24035" s="15">
        <v>23980</v>
      </c>
      <c r="J24035" s="15">
        <v>69.804959999999994</v>
      </c>
      <c r="K24035" s="15">
        <v>139.56620000000001</v>
      </c>
    </row>
    <row r="24036" spans="9:11">
      <c r="I24036" s="15">
        <v>23981</v>
      </c>
      <c r="J24036" s="15">
        <v>69.954989999999995</v>
      </c>
      <c r="K24036" s="15">
        <v>123.72799999999999</v>
      </c>
    </row>
    <row r="24037" spans="9:11">
      <c r="I24037" s="15">
        <v>23982</v>
      </c>
      <c r="J24037" s="15">
        <v>66.127759999999995</v>
      </c>
      <c r="K24037" s="15">
        <v>129.09350000000001</v>
      </c>
    </row>
    <row r="24038" spans="9:11">
      <c r="I24038" s="15">
        <v>23983</v>
      </c>
      <c r="J24038" s="15">
        <v>66.775739999999999</v>
      </c>
      <c r="K24038" s="15">
        <v>104.4298</v>
      </c>
    </row>
    <row r="24039" spans="9:11">
      <c r="I24039" s="15">
        <v>23984</v>
      </c>
      <c r="J24039" s="15">
        <v>68.886340000000004</v>
      </c>
      <c r="K24039" s="15">
        <v>146.4716</v>
      </c>
    </row>
    <row r="24040" spans="9:11">
      <c r="I24040" s="15">
        <v>23985</v>
      </c>
      <c r="J24040" s="15">
        <v>66.040189999999996</v>
      </c>
      <c r="K24040" s="15">
        <v>122.0205</v>
      </c>
    </row>
    <row r="24041" spans="9:11">
      <c r="I24041" s="15">
        <v>23986</v>
      </c>
      <c r="J24041" s="15">
        <v>66.827250000000006</v>
      </c>
      <c r="K24041" s="15">
        <v>105.21550000000001</v>
      </c>
    </row>
    <row r="24042" spans="9:11">
      <c r="I24042" s="15">
        <v>23987</v>
      </c>
      <c r="J24042" s="15">
        <v>71.849559999999997</v>
      </c>
      <c r="K24042" s="15">
        <v>114.3322</v>
      </c>
    </row>
    <row r="24043" spans="9:11">
      <c r="I24043" s="15">
        <v>23988</v>
      </c>
      <c r="J24043" s="15">
        <v>66.549300000000002</v>
      </c>
      <c r="K24043" s="15">
        <v>120.0294</v>
      </c>
    </row>
    <row r="24044" spans="9:11">
      <c r="I24044" s="15">
        <v>23989</v>
      </c>
      <c r="J24044" s="15">
        <v>66.641940000000005</v>
      </c>
      <c r="K24044" s="15">
        <v>122.2388</v>
      </c>
    </row>
    <row r="24045" spans="9:11">
      <c r="I24045" s="15">
        <v>23990</v>
      </c>
      <c r="J24045" s="15">
        <v>69.405140000000003</v>
      </c>
      <c r="K24045" s="15">
        <v>125.8462</v>
      </c>
    </row>
    <row r="24046" spans="9:11">
      <c r="I24046" s="15">
        <v>23991</v>
      </c>
      <c r="J24046" s="15">
        <v>68.973200000000006</v>
      </c>
      <c r="K24046" s="15">
        <v>149.142</v>
      </c>
    </row>
    <row r="24047" spans="9:11">
      <c r="I24047" s="15">
        <v>23992</v>
      </c>
      <c r="J24047" s="15">
        <v>68.899270000000001</v>
      </c>
      <c r="K24047" s="15">
        <v>118.69970000000001</v>
      </c>
    </row>
    <row r="24048" spans="9:11">
      <c r="I24048" s="15">
        <v>23993</v>
      </c>
      <c r="J24048" s="15">
        <v>66.492339999999999</v>
      </c>
      <c r="K24048" s="15">
        <v>114.5492</v>
      </c>
    </row>
    <row r="24049" spans="9:11">
      <c r="I24049" s="15">
        <v>23994</v>
      </c>
      <c r="J24049" s="15">
        <v>69.662459999999996</v>
      </c>
      <c r="K24049" s="15">
        <v>123.1604</v>
      </c>
    </row>
    <row r="24050" spans="9:11">
      <c r="I24050" s="15">
        <v>23995</v>
      </c>
      <c r="J24050" s="15">
        <v>71.373859999999993</v>
      </c>
      <c r="K24050" s="15">
        <v>119.0819</v>
      </c>
    </row>
    <row r="24051" spans="9:11">
      <c r="I24051" s="15">
        <v>23996</v>
      </c>
      <c r="J24051" s="15">
        <v>68.494010000000003</v>
      </c>
      <c r="K24051" s="15">
        <v>128.61160000000001</v>
      </c>
    </row>
    <row r="24052" spans="9:11">
      <c r="I24052" s="15">
        <v>23997</v>
      </c>
      <c r="J24052" s="15">
        <v>66.743750000000006</v>
      </c>
      <c r="K24052" s="15">
        <v>116.3968</v>
      </c>
    </row>
    <row r="24053" spans="9:11">
      <c r="I24053" s="15">
        <v>23998</v>
      </c>
      <c r="J24053" s="15">
        <v>68.174629999999993</v>
      </c>
      <c r="K24053" s="15">
        <v>136.32249999999999</v>
      </c>
    </row>
    <row r="24054" spans="9:11">
      <c r="I24054" s="15">
        <v>23999</v>
      </c>
      <c r="J24054" s="15">
        <v>66.446010000000001</v>
      </c>
      <c r="K24054" s="15">
        <v>109.0425</v>
      </c>
    </row>
    <row r="24055" spans="9:11">
      <c r="I24055" s="15">
        <v>24000</v>
      </c>
      <c r="J24055" s="15">
        <v>66.931730000000002</v>
      </c>
      <c r="K24055" s="15">
        <v>127.61660000000001</v>
      </c>
    </row>
    <row r="24056" spans="9:11">
      <c r="I24056" s="15">
        <v>24001</v>
      </c>
      <c r="J24056" s="15">
        <v>71.057220000000001</v>
      </c>
      <c r="K24056" s="15">
        <v>129.26589999999999</v>
      </c>
    </row>
    <row r="24057" spans="9:11">
      <c r="I24057" s="15">
        <v>24002</v>
      </c>
      <c r="J24057" s="15">
        <v>70.445509999999999</v>
      </c>
      <c r="K24057" s="15">
        <v>132.4324</v>
      </c>
    </row>
    <row r="24058" spans="9:11">
      <c r="I24058" s="15">
        <v>24003</v>
      </c>
      <c r="J24058" s="15">
        <v>66.787779999999998</v>
      </c>
      <c r="K24058" s="15">
        <v>123.21169999999999</v>
      </c>
    </row>
    <row r="24059" spans="9:11">
      <c r="I24059" s="15">
        <v>24004</v>
      </c>
      <c r="J24059" s="15">
        <v>66.999740000000003</v>
      </c>
      <c r="K24059" s="15">
        <v>104.313</v>
      </c>
    </row>
    <row r="24060" spans="9:11">
      <c r="I24060" s="15">
        <v>24005</v>
      </c>
      <c r="J24060" s="15">
        <v>66.93056</v>
      </c>
      <c r="K24060" s="15">
        <v>129.3818</v>
      </c>
    </row>
    <row r="24061" spans="9:11">
      <c r="I24061" s="15">
        <v>24006</v>
      </c>
      <c r="J24061" s="15">
        <v>68.64546</v>
      </c>
      <c r="K24061" s="15">
        <v>156.52119999999999</v>
      </c>
    </row>
    <row r="24062" spans="9:11">
      <c r="I24062" s="15">
        <v>24007</v>
      </c>
      <c r="J24062" s="15">
        <v>68.335710000000006</v>
      </c>
      <c r="K24062" s="15">
        <v>116.6739</v>
      </c>
    </row>
    <row r="24063" spans="9:11">
      <c r="I24063" s="15">
        <v>24008</v>
      </c>
      <c r="J24063" s="15">
        <v>67.134649999999993</v>
      </c>
      <c r="K24063" s="15">
        <v>131.03460000000001</v>
      </c>
    </row>
    <row r="24064" spans="9:11">
      <c r="I24064" s="15">
        <v>24009</v>
      </c>
      <c r="J24064" s="15">
        <v>66.997550000000004</v>
      </c>
      <c r="K24064" s="15">
        <v>137.65</v>
      </c>
    </row>
    <row r="24065" spans="9:11">
      <c r="I24065" s="15">
        <v>24010</v>
      </c>
      <c r="J24065" s="15">
        <v>66.555019999999999</v>
      </c>
      <c r="K24065" s="15">
        <v>109.57729999999999</v>
      </c>
    </row>
    <row r="24066" spans="9:11">
      <c r="I24066" s="15">
        <v>24011</v>
      </c>
      <c r="J24066" s="15">
        <v>67.665300000000002</v>
      </c>
      <c r="K24066" s="15">
        <v>118.1356</v>
      </c>
    </row>
    <row r="24067" spans="9:11">
      <c r="I24067" s="15">
        <v>24012</v>
      </c>
      <c r="J24067" s="15">
        <v>68.294470000000004</v>
      </c>
      <c r="K24067" s="15">
        <v>121.94929999999999</v>
      </c>
    </row>
    <row r="24068" spans="9:11">
      <c r="I24068" s="15">
        <v>24013</v>
      </c>
      <c r="J24068" s="15">
        <v>67.861689999999996</v>
      </c>
      <c r="K24068" s="15">
        <v>136.14230000000001</v>
      </c>
    </row>
    <row r="24069" spans="9:11">
      <c r="I24069" s="15">
        <v>24014</v>
      </c>
      <c r="J24069" s="15">
        <v>65.996170000000006</v>
      </c>
      <c r="K24069" s="15">
        <v>123.96769999999999</v>
      </c>
    </row>
    <row r="24070" spans="9:11">
      <c r="I24070" s="15">
        <v>24015</v>
      </c>
      <c r="J24070" s="15">
        <v>69.313479999999998</v>
      </c>
      <c r="K24070" s="15">
        <v>126.5029</v>
      </c>
    </row>
    <row r="24071" spans="9:11">
      <c r="I24071" s="15">
        <v>24016</v>
      </c>
      <c r="J24071" s="15">
        <v>66.869600000000005</v>
      </c>
      <c r="K24071" s="15">
        <v>128.13570000000001</v>
      </c>
    </row>
    <row r="24072" spans="9:11">
      <c r="I24072" s="15">
        <v>24017</v>
      </c>
      <c r="J24072" s="15">
        <v>67.896630000000002</v>
      </c>
      <c r="K24072" s="15">
        <v>111.9666</v>
      </c>
    </row>
    <row r="24073" spans="9:11">
      <c r="I24073" s="15">
        <v>24018</v>
      </c>
      <c r="J24073" s="15">
        <v>68.595320000000001</v>
      </c>
      <c r="K24073" s="15">
        <v>132.2773</v>
      </c>
    </row>
    <row r="24074" spans="9:11">
      <c r="I24074" s="15">
        <v>24019</v>
      </c>
      <c r="J24074" s="15">
        <v>65.478890000000007</v>
      </c>
      <c r="K24074" s="15">
        <v>119.77979999999999</v>
      </c>
    </row>
    <row r="24075" spans="9:11">
      <c r="I24075" s="15">
        <v>24020</v>
      </c>
      <c r="J24075" s="15">
        <v>65.175190000000001</v>
      </c>
      <c r="K24075" s="15">
        <v>122.6844</v>
      </c>
    </row>
    <row r="24076" spans="9:11">
      <c r="I24076" s="15">
        <v>24021</v>
      </c>
      <c r="J24076" s="15">
        <v>69.097819999999999</v>
      </c>
      <c r="K24076" s="15">
        <v>121.3777</v>
      </c>
    </row>
    <row r="24077" spans="9:11">
      <c r="I24077" s="15">
        <v>24022</v>
      </c>
      <c r="J24077" s="15">
        <v>68.593879999999999</v>
      </c>
      <c r="K24077" s="15">
        <v>135.8185</v>
      </c>
    </row>
    <row r="24078" spans="9:11">
      <c r="I24078" s="15">
        <v>24023</v>
      </c>
      <c r="J24078" s="15">
        <v>67.38888</v>
      </c>
      <c r="K24078" s="15">
        <v>107.03270000000001</v>
      </c>
    </row>
    <row r="24079" spans="9:11">
      <c r="I24079" s="15">
        <v>24024</v>
      </c>
      <c r="J24079" s="15">
        <v>67.398610000000005</v>
      </c>
      <c r="K24079" s="15">
        <v>148.67240000000001</v>
      </c>
    </row>
    <row r="24080" spans="9:11">
      <c r="I24080" s="15">
        <v>24025</v>
      </c>
      <c r="J24080" s="15">
        <v>67.557919999999996</v>
      </c>
      <c r="K24080" s="15">
        <v>118.6378</v>
      </c>
    </row>
    <row r="24081" spans="9:11">
      <c r="I24081" s="15">
        <v>24026</v>
      </c>
      <c r="J24081" s="15">
        <v>68.624129999999994</v>
      </c>
      <c r="K24081" s="15">
        <v>135.94399999999999</v>
      </c>
    </row>
    <row r="24082" spans="9:11">
      <c r="I24082" s="15">
        <v>24027</v>
      </c>
      <c r="J24082" s="15">
        <v>68.575689999999994</v>
      </c>
      <c r="K24082" s="15">
        <v>143.46430000000001</v>
      </c>
    </row>
    <row r="24083" spans="9:11">
      <c r="I24083" s="15">
        <v>24028</v>
      </c>
      <c r="J24083" s="15">
        <v>69.646140000000003</v>
      </c>
      <c r="K24083" s="15">
        <v>139.27070000000001</v>
      </c>
    </row>
    <row r="24084" spans="9:11">
      <c r="I24084" s="15">
        <v>24029</v>
      </c>
      <c r="J24084" s="15">
        <v>70.875910000000005</v>
      </c>
      <c r="K24084" s="15">
        <v>153.1772</v>
      </c>
    </row>
    <row r="24085" spans="9:11">
      <c r="I24085" s="15">
        <v>24030</v>
      </c>
      <c r="J24085" s="15">
        <v>66.546819999999997</v>
      </c>
      <c r="K24085" s="15">
        <v>120.15560000000001</v>
      </c>
    </row>
    <row r="24086" spans="9:11">
      <c r="I24086" s="15">
        <v>24031</v>
      </c>
      <c r="J24086" s="15">
        <v>66.756829999999994</v>
      </c>
      <c r="K24086" s="15">
        <v>122.6771</v>
      </c>
    </row>
    <row r="24087" spans="9:11">
      <c r="I24087" s="15">
        <v>24032</v>
      </c>
      <c r="J24087" s="15">
        <v>69.092399999999998</v>
      </c>
      <c r="K24087" s="15">
        <v>132.23480000000001</v>
      </c>
    </row>
    <row r="24088" spans="9:11">
      <c r="I24088" s="15">
        <v>24033</v>
      </c>
      <c r="J24088" s="15">
        <v>66.268720000000002</v>
      </c>
      <c r="K24088" s="15">
        <v>125.05500000000001</v>
      </c>
    </row>
    <row r="24089" spans="9:11">
      <c r="I24089" s="15">
        <v>24034</v>
      </c>
      <c r="J24089" s="15">
        <v>70.443449999999999</v>
      </c>
      <c r="K24089" s="15">
        <v>129.744</v>
      </c>
    </row>
    <row r="24090" spans="9:11">
      <c r="I24090" s="15">
        <v>24035</v>
      </c>
      <c r="J24090" s="15">
        <v>65.637979999999999</v>
      </c>
      <c r="K24090" s="15">
        <v>100.8841</v>
      </c>
    </row>
    <row r="24091" spans="9:11">
      <c r="I24091" s="15">
        <v>24036</v>
      </c>
      <c r="J24091" s="15">
        <v>66.140590000000003</v>
      </c>
      <c r="K24091" s="15">
        <v>125.2816</v>
      </c>
    </row>
    <row r="24092" spans="9:11">
      <c r="I24092" s="15">
        <v>24037</v>
      </c>
      <c r="J24092" s="15">
        <v>69.027439999999999</v>
      </c>
      <c r="K24092" s="15">
        <v>116.3008</v>
      </c>
    </row>
    <row r="24093" spans="9:11">
      <c r="I24093" s="15">
        <v>24038</v>
      </c>
      <c r="J24093" s="15">
        <v>69.116339999999994</v>
      </c>
      <c r="K24093" s="15">
        <v>135.70179999999999</v>
      </c>
    </row>
    <row r="24094" spans="9:11">
      <c r="I24094" s="15">
        <v>24039</v>
      </c>
      <c r="J24094" s="15">
        <v>66.91189</v>
      </c>
      <c r="K24094" s="15">
        <v>124.48699999999999</v>
      </c>
    </row>
    <row r="24095" spans="9:11">
      <c r="I24095" s="15">
        <v>24040</v>
      </c>
      <c r="J24095" s="15">
        <v>67.479839999999996</v>
      </c>
      <c r="K24095" s="15">
        <v>118.6579</v>
      </c>
    </row>
    <row r="24096" spans="9:11">
      <c r="I24096" s="15">
        <v>24041</v>
      </c>
      <c r="J24096" s="15">
        <v>66.274109999999993</v>
      </c>
      <c r="K24096" s="15">
        <v>142.8314</v>
      </c>
    </row>
    <row r="24097" spans="9:11">
      <c r="I24097" s="15">
        <v>24042</v>
      </c>
      <c r="J24097" s="15">
        <v>69.067539999999994</v>
      </c>
      <c r="K24097" s="15">
        <v>133.53370000000001</v>
      </c>
    </row>
    <row r="24098" spans="9:11">
      <c r="I24098" s="15">
        <v>24043</v>
      </c>
      <c r="J24098" s="15">
        <v>68.743669999999995</v>
      </c>
      <c r="K24098" s="15">
        <v>113.0626</v>
      </c>
    </row>
    <row r="24099" spans="9:11">
      <c r="I24099" s="15">
        <v>24044</v>
      </c>
      <c r="J24099" s="15">
        <v>67.784970000000001</v>
      </c>
      <c r="K24099" s="15">
        <v>123.23099999999999</v>
      </c>
    </row>
    <row r="24100" spans="9:11">
      <c r="I24100" s="15">
        <v>24045</v>
      </c>
      <c r="J24100" s="15">
        <v>66.803280000000001</v>
      </c>
      <c r="K24100" s="15">
        <v>121.59050000000001</v>
      </c>
    </row>
    <row r="24101" spans="9:11">
      <c r="I24101" s="15">
        <v>24046</v>
      </c>
      <c r="J24101" s="15">
        <v>67.499759999999995</v>
      </c>
      <c r="K24101" s="15">
        <v>125.0247</v>
      </c>
    </row>
    <row r="24102" spans="9:11">
      <c r="I24102" s="15">
        <v>24047</v>
      </c>
      <c r="J24102" s="15">
        <v>65.051860000000005</v>
      </c>
      <c r="K24102" s="15">
        <v>123.9833</v>
      </c>
    </row>
    <row r="24103" spans="9:11">
      <c r="I24103" s="15">
        <v>24048</v>
      </c>
      <c r="J24103" s="15">
        <v>69.201620000000005</v>
      </c>
      <c r="K24103" s="15">
        <v>105.2719</v>
      </c>
    </row>
    <row r="24104" spans="9:11">
      <c r="I24104" s="15">
        <v>24049</v>
      </c>
      <c r="J24104" s="15">
        <v>69.613550000000004</v>
      </c>
      <c r="K24104" s="15">
        <v>124.75449999999999</v>
      </c>
    </row>
    <row r="24105" spans="9:11">
      <c r="I24105" s="15">
        <v>24050</v>
      </c>
      <c r="J24105" s="15">
        <v>70.414720000000003</v>
      </c>
      <c r="K24105" s="15">
        <v>130.20349999999999</v>
      </c>
    </row>
    <row r="24106" spans="9:11">
      <c r="I24106" s="15">
        <v>24051</v>
      </c>
      <c r="J24106" s="15">
        <v>62.918939999999999</v>
      </c>
      <c r="K24106" s="15">
        <v>121.8655</v>
      </c>
    </row>
    <row r="24107" spans="9:11">
      <c r="I24107" s="15">
        <v>24052</v>
      </c>
      <c r="J24107" s="15">
        <v>69.065460000000002</v>
      </c>
      <c r="K24107" s="15">
        <v>125.3295</v>
      </c>
    </row>
    <row r="24108" spans="9:11">
      <c r="I24108" s="15">
        <v>24053</v>
      </c>
      <c r="J24108" s="15">
        <v>68.804580000000001</v>
      </c>
      <c r="K24108" s="15">
        <v>123.1664</v>
      </c>
    </row>
    <row r="24109" spans="9:11">
      <c r="I24109" s="15">
        <v>24054</v>
      </c>
      <c r="J24109" s="15">
        <v>67.555589999999995</v>
      </c>
      <c r="K24109" s="15">
        <v>144.89099999999999</v>
      </c>
    </row>
    <row r="24110" spans="9:11">
      <c r="I24110" s="15">
        <v>24055</v>
      </c>
      <c r="J24110" s="15">
        <v>69.75067</v>
      </c>
      <c r="K24110" s="15">
        <v>136.7792</v>
      </c>
    </row>
    <row r="24111" spans="9:11">
      <c r="I24111" s="15">
        <v>24056</v>
      </c>
      <c r="J24111" s="15">
        <v>68.043940000000006</v>
      </c>
      <c r="K24111" s="15">
        <v>129.1908</v>
      </c>
    </row>
    <row r="24112" spans="9:11">
      <c r="I24112" s="15">
        <v>24057</v>
      </c>
      <c r="J24112" s="15">
        <v>70.182950000000005</v>
      </c>
      <c r="K24112" s="15">
        <v>107.8295</v>
      </c>
    </row>
    <row r="24113" spans="9:11">
      <c r="I24113" s="15">
        <v>24058</v>
      </c>
      <c r="J24113" s="15">
        <v>68.994889999999998</v>
      </c>
      <c r="K24113" s="15">
        <v>141.8741</v>
      </c>
    </row>
    <row r="24114" spans="9:11">
      <c r="I24114" s="15">
        <v>24059</v>
      </c>
      <c r="J24114" s="15">
        <v>67.51961</v>
      </c>
      <c r="K24114" s="15">
        <v>128.55760000000001</v>
      </c>
    </row>
    <row r="24115" spans="9:11">
      <c r="I24115" s="15">
        <v>24060</v>
      </c>
      <c r="J24115" s="15">
        <v>64.566460000000006</v>
      </c>
      <c r="K24115" s="15">
        <v>119.602</v>
      </c>
    </row>
    <row r="24116" spans="9:11">
      <c r="I24116" s="15">
        <v>24061</v>
      </c>
      <c r="J24116" s="15">
        <v>71.958309999999997</v>
      </c>
      <c r="K24116" s="15">
        <v>135.25970000000001</v>
      </c>
    </row>
    <row r="24117" spans="9:11">
      <c r="I24117" s="15">
        <v>24062</v>
      </c>
      <c r="J24117" s="15">
        <v>69.022400000000005</v>
      </c>
      <c r="K24117" s="15">
        <v>144.10560000000001</v>
      </c>
    </row>
    <row r="24118" spans="9:11">
      <c r="I24118" s="15">
        <v>24063</v>
      </c>
      <c r="J24118" s="15">
        <v>66.511179999999996</v>
      </c>
      <c r="K24118" s="15">
        <v>122.3771</v>
      </c>
    </row>
    <row r="24119" spans="9:11">
      <c r="I24119" s="15">
        <v>24064</v>
      </c>
      <c r="J24119" s="15">
        <v>67.987200000000001</v>
      </c>
      <c r="K24119" s="15">
        <v>121.1185</v>
      </c>
    </row>
    <row r="24120" spans="9:11">
      <c r="I24120" s="15">
        <v>24065</v>
      </c>
      <c r="J24120" s="15">
        <v>67.458340000000007</v>
      </c>
      <c r="K24120" s="15">
        <v>111.0184</v>
      </c>
    </row>
    <row r="24121" spans="9:11">
      <c r="I24121" s="15">
        <v>24066</v>
      </c>
      <c r="J24121" s="15">
        <v>67.414100000000005</v>
      </c>
      <c r="K24121" s="15">
        <v>136.71979999999999</v>
      </c>
    </row>
    <row r="24122" spans="9:11">
      <c r="I24122" s="15">
        <v>24067</v>
      </c>
      <c r="J24122" s="15">
        <v>65.223650000000006</v>
      </c>
      <c r="K24122" s="15">
        <v>112.02419999999999</v>
      </c>
    </row>
    <row r="24123" spans="9:11">
      <c r="I24123" s="15">
        <v>24068</v>
      </c>
      <c r="J24123" s="15">
        <v>69.315910000000002</v>
      </c>
      <c r="K24123" s="15">
        <v>142.3476</v>
      </c>
    </row>
    <row r="24124" spans="9:11">
      <c r="I24124" s="15">
        <v>24069</v>
      </c>
      <c r="J24124" s="15">
        <v>69.342870000000005</v>
      </c>
      <c r="K24124" s="15">
        <v>135.2131</v>
      </c>
    </row>
    <row r="24125" spans="9:11">
      <c r="I24125" s="15">
        <v>24070</v>
      </c>
      <c r="J24125" s="15">
        <v>68.504940000000005</v>
      </c>
      <c r="K24125" s="15">
        <v>143.4556</v>
      </c>
    </row>
    <row r="24126" spans="9:11">
      <c r="I24126" s="15">
        <v>24071</v>
      </c>
      <c r="J24126" s="15">
        <v>70.943430000000006</v>
      </c>
      <c r="K24126" s="15">
        <v>137.61510000000001</v>
      </c>
    </row>
    <row r="24127" spans="9:11">
      <c r="I24127" s="15">
        <v>24072</v>
      </c>
      <c r="J24127" s="15">
        <v>69.264830000000003</v>
      </c>
      <c r="K24127" s="15">
        <v>122.24890000000001</v>
      </c>
    </row>
    <row r="24128" spans="9:11">
      <c r="I24128" s="15">
        <v>24073</v>
      </c>
      <c r="J24128" s="15">
        <v>64.876300000000001</v>
      </c>
      <c r="K24128" s="15">
        <v>111.4897</v>
      </c>
    </row>
    <row r="24129" spans="9:11">
      <c r="I24129" s="15">
        <v>24074</v>
      </c>
      <c r="J24129" s="15">
        <v>67.340100000000007</v>
      </c>
      <c r="K24129" s="15">
        <v>121.84310000000001</v>
      </c>
    </row>
    <row r="24130" spans="9:11">
      <c r="I24130" s="15">
        <v>24075</v>
      </c>
      <c r="J24130" s="15">
        <v>65.856470000000002</v>
      </c>
      <c r="K24130" s="15">
        <v>117.6178</v>
      </c>
    </row>
    <row r="24131" spans="9:11">
      <c r="I24131" s="15">
        <v>24076</v>
      </c>
      <c r="J24131" s="15">
        <v>68.285129999999995</v>
      </c>
      <c r="K24131" s="15">
        <v>129.43219999999999</v>
      </c>
    </row>
    <row r="24132" spans="9:11">
      <c r="I24132" s="15">
        <v>24077</v>
      </c>
      <c r="J24132" s="15">
        <v>71.498480000000001</v>
      </c>
      <c r="K24132" s="15">
        <v>135.5103</v>
      </c>
    </row>
    <row r="24133" spans="9:11">
      <c r="I24133" s="15">
        <v>24078</v>
      </c>
      <c r="J24133" s="15">
        <v>68.14922</v>
      </c>
      <c r="K24133" s="15">
        <v>125.20740000000001</v>
      </c>
    </row>
    <row r="24134" spans="9:11">
      <c r="I24134" s="15">
        <v>24079</v>
      </c>
      <c r="J24134" s="15">
        <v>73.221069999999997</v>
      </c>
      <c r="K24134" s="15">
        <v>136.73599999999999</v>
      </c>
    </row>
    <row r="24135" spans="9:11">
      <c r="I24135" s="15">
        <v>24080</v>
      </c>
      <c r="J24135" s="15">
        <v>70.244829999999993</v>
      </c>
      <c r="K24135" s="15">
        <v>136.07409999999999</v>
      </c>
    </row>
    <row r="24136" spans="9:11">
      <c r="I24136" s="15">
        <v>24081</v>
      </c>
      <c r="J24136" s="15">
        <v>66.164760000000001</v>
      </c>
      <c r="K24136" s="15">
        <v>119.8647</v>
      </c>
    </row>
    <row r="24137" spans="9:11">
      <c r="I24137" s="15">
        <v>24082</v>
      </c>
      <c r="J24137" s="15">
        <v>70.724080000000001</v>
      </c>
      <c r="K24137" s="15">
        <v>150.43979999999999</v>
      </c>
    </row>
    <row r="24138" spans="9:11">
      <c r="I24138" s="15">
        <v>24083</v>
      </c>
      <c r="J24138" s="15">
        <v>69.608850000000004</v>
      </c>
      <c r="K24138" s="15">
        <v>126.7483</v>
      </c>
    </row>
    <row r="24139" spans="9:11">
      <c r="I24139" s="15">
        <v>24084</v>
      </c>
      <c r="J24139" s="15">
        <v>68.643069999999994</v>
      </c>
      <c r="K24139" s="15">
        <v>131.27250000000001</v>
      </c>
    </row>
    <row r="24140" spans="9:11">
      <c r="I24140" s="15">
        <v>24085</v>
      </c>
      <c r="J24140" s="15">
        <v>70.829080000000005</v>
      </c>
      <c r="K24140" s="15">
        <v>121.2912</v>
      </c>
    </row>
    <row r="24141" spans="9:11">
      <c r="I24141" s="15">
        <v>24086</v>
      </c>
      <c r="J24141" s="15">
        <v>66.173829999999995</v>
      </c>
      <c r="K24141" s="15">
        <v>112.7295</v>
      </c>
    </row>
    <row r="24142" spans="9:11">
      <c r="I24142" s="15">
        <v>24087</v>
      </c>
      <c r="J24142" s="15">
        <v>68.548749999999998</v>
      </c>
      <c r="K24142" s="15">
        <v>138.10769999999999</v>
      </c>
    </row>
    <row r="24143" spans="9:11">
      <c r="I24143" s="15">
        <v>24088</v>
      </c>
      <c r="J24143" s="15">
        <v>67.975179999999995</v>
      </c>
      <c r="K24143" s="15">
        <v>116.8066</v>
      </c>
    </row>
    <row r="24144" spans="9:11">
      <c r="I24144" s="15">
        <v>24089</v>
      </c>
      <c r="J24144" s="15">
        <v>68.326350000000005</v>
      </c>
      <c r="K24144" s="15">
        <v>125.2183</v>
      </c>
    </row>
    <row r="24145" spans="9:11">
      <c r="I24145" s="15">
        <v>24090</v>
      </c>
      <c r="J24145" s="15">
        <v>72.05565</v>
      </c>
      <c r="K24145" s="15">
        <v>127.6232</v>
      </c>
    </row>
    <row r="24146" spans="9:11">
      <c r="I24146" s="15">
        <v>24091</v>
      </c>
      <c r="J24146" s="15">
        <v>67.942679999999996</v>
      </c>
      <c r="K24146" s="15">
        <v>124.30970000000001</v>
      </c>
    </row>
    <row r="24147" spans="9:11">
      <c r="I24147" s="15">
        <v>24092</v>
      </c>
      <c r="J24147" s="15">
        <v>67.728769999999997</v>
      </c>
      <c r="K24147" s="15">
        <v>119.0444</v>
      </c>
    </row>
    <row r="24148" spans="9:11">
      <c r="I24148" s="15">
        <v>24093</v>
      </c>
      <c r="J24148" s="15">
        <v>69.596990000000005</v>
      </c>
      <c r="K24148" s="15">
        <v>126.47190000000001</v>
      </c>
    </row>
    <row r="24149" spans="9:11">
      <c r="I24149" s="15">
        <v>24094</v>
      </c>
      <c r="J24149" s="15">
        <v>70.843429999999998</v>
      </c>
      <c r="K24149" s="15">
        <v>130.0128</v>
      </c>
    </row>
    <row r="24150" spans="9:11">
      <c r="I24150" s="15">
        <v>24095</v>
      </c>
      <c r="J24150" s="15">
        <v>71.14967</v>
      </c>
      <c r="K24150" s="15">
        <v>139.4641</v>
      </c>
    </row>
    <row r="24151" spans="9:11">
      <c r="I24151" s="15">
        <v>24096</v>
      </c>
      <c r="J24151" s="15">
        <v>66.780349999999999</v>
      </c>
      <c r="K24151" s="15">
        <v>112.8561</v>
      </c>
    </row>
    <row r="24152" spans="9:11">
      <c r="I24152" s="15">
        <v>24097</v>
      </c>
      <c r="J24152" s="15">
        <v>67.512889999999999</v>
      </c>
      <c r="K24152" s="15">
        <v>128.4778</v>
      </c>
    </row>
    <row r="24153" spans="9:11">
      <c r="I24153" s="15">
        <v>24098</v>
      </c>
      <c r="J24153" s="15">
        <v>69.296899999999994</v>
      </c>
      <c r="K24153" s="15">
        <v>129.86699999999999</v>
      </c>
    </row>
    <row r="24154" spans="9:11">
      <c r="I24154" s="15">
        <v>24099</v>
      </c>
      <c r="J24154" s="15">
        <v>68.045959999999994</v>
      </c>
      <c r="K24154" s="15">
        <v>113.2546</v>
      </c>
    </row>
    <row r="24155" spans="9:11">
      <c r="I24155" s="15">
        <v>24100</v>
      </c>
      <c r="J24155" s="15">
        <v>66.495639999999995</v>
      </c>
      <c r="K24155" s="15">
        <v>127.55419999999999</v>
      </c>
    </row>
    <row r="24156" spans="9:11">
      <c r="I24156" s="15">
        <v>24101</v>
      </c>
      <c r="J24156" s="15">
        <v>71.870289999999997</v>
      </c>
      <c r="K24156" s="15">
        <v>151.83969999999999</v>
      </c>
    </row>
    <row r="24157" spans="9:11">
      <c r="I24157" s="15">
        <v>24102</v>
      </c>
      <c r="J24157" s="15">
        <v>68.390500000000003</v>
      </c>
      <c r="K24157" s="15">
        <v>132.14019999999999</v>
      </c>
    </row>
    <row r="24158" spans="9:11">
      <c r="I24158" s="15">
        <v>24103</v>
      </c>
      <c r="J24158" s="15">
        <v>65.004379999999998</v>
      </c>
      <c r="K24158" s="15">
        <v>113.92100000000001</v>
      </c>
    </row>
    <row r="24159" spans="9:11">
      <c r="I24159" s="15">
        <v>24104</v>
      </c>
      <c r="J24159" s="15">
        <v>66.205029999999994</v>
      </c>
      <c r="K24159" s="15">
        <v>120.4717</v>
      </c>
    </row>
    <row r="24160" spans="9:11">
      <c r="I24160" s="15">
        <v>24105</v>
      </c>
      <c r="J24160" s="15">
        <v>69.344080000000005</v>
      </c>
      <c r="K24160" s="15">
        <v>126.0365</v>
      </c>
    </row>
    <row r="24161" spans="9:11">
      <c r="I24161" s="15">
        <v>24106</v>
      </c>
      <c r="J24161" s="15">
        <v>67.737690000000001</v>
      </c>
      <c r="K24161" s="15">
        <v>116.4037</v>
      </c>
    </row>
    <row r="24162" spans="9:11">
      <c r="I24162" s="15">
        <v>24107</v>
      </c>
      <c r="J24162" s="15">
        <v>68.952929999999995</v>
      </c>
      <c r="K24162" s="15">
        <v>120.5159</v>
      </c>
    </row>
    <row r="24163" spans="9:11">
      <c r="I24163" s="15">
        <v>24108</v>
      </c>
      <c r="J24163" s="15">
        <v>67.797970000000007</v>
      </c>
      <c r="K24163" s="15">
        <v>141.87280000000001</v>
      </c>
    </row>
    <row r="24164" spans="9:11">
      <c r="I24164" s="15">
        <v>24109</v>
      </c>
      <c r="J24164" s="15">
        <v>66.263019999999997</v>
      </c>
      <c r="K24164" s="15">
        <v>130.6336</v>
      </c>
    </row>
    <row r="24165" spans="9:11">
      <c r="I24165" s="15">
        <v>24110</v>
      </c>
      <c r="J24165" s="15">
        <v>69.713459999999998</v>
      </c>
      <c r="K24165" s="15">
        <v>122.8188</v>
      </c>
    </row>
    <row r="24166" spans="9:11">
      <c r="I24166" s="15">
        <v>24111</v>
      </c>
      <c r="J24166" s="15">
        <v>67.723050000000001</v>
      </c>
      <c r="K24166" s="15">
        <v>96.067880000000002</v>
      </c>
    </row>
    <row r="24167" spans="9:11">
      <c r="I24167" s="15">
        <v>24112</v>
      </c>
      <c r="J24167" s="15">
        <v>66.727559999999997</v>
      </c>
      <c r="K24167" s="15">
        <v>123.1148</v>
      </c>
    </row>
    <row r="24168" spans="9:11">
      <c r="I24168" s="15">
        <v>24113</v>
      </c>
      <c r="J24168" s="15">
        <v>66.751140000000007</v>
      </c>
      <c r="K24168" s="15">
        <v>132.45060000000001</v>
      </c>
    </row>
    <row r="24169" spans="9:11">
      <c r="I24169" s="15">
        <v>24114</v>
      </c>
      <c r="J24169" s="15">
        <v>66.965140000000005</v>
      </c>
      <c r="K24169" s="15">
        <v>142.66720000000001</v>
      </c>
    </row>
    <row r="24170" spans="9:11">
      <c r="I24170" s="15">
        <v>24115</v>
      </c>
      <c r="J24170" s="15">
        <v>67.597480000000004</v>
      </c>
      <c r="K24170" s="15">
        <v>106.37439999999999</v>
      </c>
    </row>
    <row r="24171" spans="9:11">
      <c r="I24171" s="15">
        <v>24116</v>
      </c>
      <c r="J24171" s="15">
        <v>65.511960000000002</v>
      </c>
      <c r="K24171" s="15">
        <v>135.73429999999999</v>
      </c>
    </row>
    <row r="24172" spans="9:11">
      <c r="I24172" s="15">
        <v>24117</v>
      </c>
      <c r="J24172" s="15">
        <v>68.934330000000003</v>
      </c>
      <c r="K24172" s="15">
        <v>118.40389999999999</v>
      </c>
    </row>
    <row r="24173" spans="9:11">
      <c r="I24173" s="15">
        <v>24118</v>
      </c>
      <c r="J24173" s="15">
        <v>70.049729999999997</v>
      </c>
      <c r="K24173" s="15">
        <v>139.99170000000001</v>
      </c>
    </row>
    <row r="24174" spans="9:11">
      <c r="I24174" s="15">
        <v>24119</v>
      </c>
      <c r="J24174" s="15">
        <v>68.574529999999996</v>
      </c>
      <c r="K24174" s="15">
        <v>142.75620000000001</v>
      </c>
    </row>
    <row r="24175" spans="9:11">
      <c r="I24175" s="15">
        <v>24120</v>
      </c>
      <c r="J24175" s="15">
        <v>69.958460000000002</v>
      </c>
      <c r="K24175" s="15">
        <v>133.5556</v>
      </c>
    </row>
    <row r="24176" spans="9:11">
      <c r="I24176" s="15">
        <v>24121</v>
      </c>
      <c r="J24176" s="15">
        <v>69.672269999999997</v>
      </c>
      <c r="K24176" s="15">
        <v>144.78299999999999</v>
      </c>
    </row>
    <row r="24177" spans="9:11">
      <c r="I24177" s="15">
        <v>24122</v>
      </c>
      <c r="J24177" s="15">
        <v>67.488950000000003</v>
      </c>
      <c r="K24177" s="15">
        <v>121.146</v>
      </c>
    </row>
    <row r="24178" spans="9:11">
      <c r="I24178" s="15">
        <v>24123</v>
      </c>
      <c r="J24178" s="15">
        <v>68.417940000000002</v>
      </c>
      <c r="K24178" s="15">
        <v>127.0591</v>
      </c>
    </row>
    <row r="24179" spans="9:11">
      <c r="I24179" s="15">
        <v>24124</v>
      </c>
      <c r="J24179" s="15">
        <v>70.647769999999994</v>
      </c>
      <c r="K24179" s="15">
        <v>141.8289</v>
      </c>
    </row>
    <row r="24180" spans="9:11">
      <c r="I24180" s="15">
        <v>24125</v>
      </c>
      <c r="J24180" s="15">
        <v>68.743650000000002</v>
      </c>
      <c r="K24180" s="15">
        <v>118.57689999999999</v>
      </c>
    </row>
    <row r="24181" spans="9:11">
      <c r="I24181" s="15">
        <v>24126</v>
      </c>
      <c r="J24181" s="15">
        <v>67.499120000000005</v>
      </c>
      <c r="K24181" s="15">
        <v>134.2321</v>
      </c>
    </row>
    <row r="24182" spans="9:11">
      <c r="I24182" s="15">
        <v>24127</v>
      </c>
      <c r="J24182" s="15">
        <v>68.967780000000005</v>
      </c>
      <c r="K24182" s="15">
        <v>118.35760000000001</v>
      </c>
    </row>
    <row r="24183" spans="9:11">
      <c r="I24183" s="15">
        <v>24128</v>
      </c>
      <c r="J24183" s="15">
        <v>64.276489999999995</v>
      </c>
      <c r="K24183" s="15">
        <v>115.88500000000001</v>
      </c>
    </row>
    <row r="24184" spans="9:11">
      <c r="I24184" s="15">
        <v>24129</v>
      </c>
      <c r="J24184" s="15">
        <v>69.764650000000003</v>
      </c>
      <c r="K24184" s="15">
        <v>126.8942</v>
      </c>
    </row>
    <row r="24185" spans="9:11">
      <c r="I24185" s="15">
        <v>24130</v>
      </c>
      <c r="J24185" s="15">
        <v>68.806200000000004</v>
      </c>
      <c r="K24185" s="15">
        <v>140.9144</v>
      </c>
    </row>
    <row r="24186" spans="9:11">
      <c r="I24186" s="15">
        <v>24131</v>
      </c>
      <c r="J24186" s="15">
        <v>69.535579999999996</v>
      </c>
      <c r="K24186" s="15">
        <v>118.5909</v>
      </c>
    </row>
    <row r="24187" spans="9:11">
      <c r="I24187" s="15">
        <v>24132</v>
      </c>
      <c r="J24187" s="15">
        <v>66.768180000000001</v>
      </c>
      <c r="K24187" s="15">
        <v>117.25230000000001</v>
      </c>
    </row>
    <row r="24188" spans="9:11">
      <c r="I24188" s="15">
        <v>24133</v>
      </c>
      <c r="J24188" s="15">
        <v>70.023430000000005</v>
      </c>
      <c r="K24188" s="15">
        <v>144.42599999999999</v>
      </c>
    </row>
    <row r="24189" spans="9:11">
      <c r="I24189" s="15">
        <v>24134</v>
      </c>
      <c r="J24189" s="15">
        <v>65.682339999999996</v>
      </c>
      <c r="K24189" s="15">
        <v>114.9949</v>
      </c>
    </row>
    <row r="24190" spans="9:11">
      <c r="I24190" s="15">
        <v>24135</v>
      </c>
      <c r="J24190" s="15">
        <v>63.554699999999997</v>
      </c>
      <c r="K24190" s="15">
        <v>103.4864</v>
      </c>
    </row>
    <row r="24191" spans="9:11">
      <c r="I24191" s="15">
        <v>24136</v>
      </c>
      <c r="J24191" s="15">
        <v>64.356939999999994</v>
      </c>
      <c r="K24191" s="15">
        <v>116.7422</v>
      </c>
    </row>
    <row r="24192" spans="9:11">
      <c r="I24192" s="15">
        <v>24137</v>
      </c>
      <c r="J24192" s="15">
        <v>67.869439999999997</v>
      </c>
      <c r="K24192" s="15">
        <v>104.8291</v>
      </c>
    </row>
    <row r="24193" spans="9:11">
      <c r="I24193" s="15">
        <v>24138</v>
      </c>
      <c r="J24193" s="15">
        <v>64.264849999999996</v>
      </c>
      <c r="K24193" s="15">
        <v>116.6974</v>
      </c>
    </row>
    <row r="24194" spans="9:11">
      <c r="I24194" s="15">
        <v>24139</v>
      </c>
      <c r="J24194" s="15">
        <v>70.985669999999999</v>
      </c>
      <c r="K24194" s="15">
        <v>136.38810000000001</v>
      </c>
    </row>
    <row r="24195" spans="9:11">
      <c r="I24195" s="15">
        <v>24140</v>
      </c>
      <c r="J24195" s="15">
        <v>68.027230000000003</v>
      </c>
      <c r="K24195" s="15">
        <v>129.25389999999999</v>
      </c>
    </row>
    <row r="24196" spans="9:11">
      <c r="I24196" s="15">
        <v>24141</v>
      </c>
      <c r="J24196" s="15">
        <v>65.826589999999996</v>
      </c>
      <c r="K24196" s="15">
        <v>125.2597</v>
      </c>
    </row>
    <row r="24197" spans="9:11">
      <c r="I24197" s="15">
        <v>24142</v>
      </c>
      <c r="J24197" s="15">
        <v>69.306380000000004</v>
      </c>
      <c r="K24197" s="15">
        <v>124.229</v>
      </c>
    </row>
    <row r="24198" spans="9:11">
      <c r="I24198" s="15">
        <v>24143</v>
      </c>
      <c r="J24198" s="15">
        <v>66.25985</v>
      </c>
      <c r="K24198" s="15">
        <v>138.3646</v>
      </c>
    </row>
    <row r="24199" spans="9:11">
      <c r="I24199" s="15">
        <v>24144</v>
      </c>
      <c r="J24199" s="15">
        <v>67.350070000000002</v>
      </c>
      <c r="K24199" s="15">
        <v>121.18510000000001</v>
      </c>
    </row>
    <row r="24200" spans="9:11">
      <c r="I24200" s="15">
        <v>24145</v>
      </c>
      <c r="J24200" s="15">
        <v>70.335750000000004</v>
      </c>
      <c r="K24200" s="15">
        <v>156.00980000000001</v>
      </c>
    </row>
    <row r="24201" spans="9:11">
      <c r="I24201" s="15">
        <v>24146</v>
      </c>
      <c r="J24201" s="15">
        <v>69.039529999999999</v>
      </c>
      <c r="K24201" s="15">
        <v>128.11080000000001</v>
      </c>
    </row>
    <row r="24202" spans="9:11">
      <c r="I24202" s="15">
        <v>24147</v>
      </c>
      <c r="J24202" s="15">
        <v>69.326260000000005</v>
      </c>
      <c r="K24202" s="15">
        <v>140.60290000000001</v>
      </c>
    </row>
    <row r="24203" spans="9:11">
      <c r="I24203" s="15">
        <v>24148</v>
      </c>
      <c r="J24203" s="15">
        <v>67.116860000000003</v>
      </c>
      <c r="K24203" s="15">
        <v>121.2675</v>
      </c>
    </row>
    <row r="24204" spans="9:11">
      <c r="I24204" s="15">
        <v>24149</v>
      </c>
      <c r="J24204" s="15">
        <v>67.967349999999996</v>
      </c>
      <c r="K24204" s="15">
        <v>143.44409999999999</v>
      </c>
    </row>
    <row r="24205" spans="9:11">
      <c r="I24205" s="15">
        <v>24150</v>
      </c>
      <c r="J24205" s="15">
        <v>70.207980000000006</v>
      </c>
      <c r="K24205" s="15">
        <v>128.39930000000001</v>
      </c>
    </row>
    <row r="24206" spans="9:11">
      <c r="I24206" s="15">
        <v>24151</v>
      </c>
      <c r="J24206" s="15">
        <v>69.095749999999995</v>
      </c>
      <c r="K24206" s="15">
        <v>132.1344</v>
      </c>
    </row>
    <row r="24207" spans="9:11">
      <c r="I24207" s="15">
        <v>24152</v>
      </c>
      <c r="J24207" s="15">
        <v>67.328419999999994</v>
      </c>
      <c r="K24207" s="15">
        <v>130.27600000000001</v>
      </c>
    </row>
    <row r="24208" spans="9:11">
      <c r="I24208" s="15">
        <v>24153</v>
      </c>
      <c r="J24208" s="15">
        <v>67.572140000000005</v>
      </c>
      <c r="K24208" s="15">
        <v>126.6289</v>
      </c>
    </row>
    <row r="24209" spans="9:11">
      <c r="I24209" s="15">
        <v>24154</v>
      </c>
      <c r="J24209" s="15">
        <v>67.484179999999995</v>
      </c>
      <c r="K24209" s="15">
        <v>121.57470000000001</v>
      </c>
    </row>
    <row r="24210" spans="9:11">
      <c r="I24210" s="15">
        <v>24155</v>
      </c>
      <c r="J24210" s="15">
        <v>67.438969999999998</v>
      </c>
      <c r="K24210" s="15">
        <v>142.602</v>
      </c>
    </row>
    <row r="24211" spans="9:11">
      <c r="I24211" s="15">
        <v>24156</v>
      </c>
      <c r="J24211" s="15">
        <v>70.604609999999994</v>
      </c>
      <c r="K24211" s="15">
        <v>136.06190000000001</v>
      </c>
    </row>
    <row r="24212" spans="9:11">
      <c r="I24212" s="15">
        <v>24157</v>
      </c>
      <c r="J24212" s="15">
        <v>69.671310000000005</v>
      </c>
      <c r="K24212" s="15">
        <v>116.3116</v>
      </c>
    </row>
    <row r="24213" spans="9:11">
      <c r="I24213" s="15">
        <v>24158</v>
      </c>
      <c r="J24213" s="15">
        <v>68.793329999999997</v>
      </c>
      <c r="K24213" s="15">
        <v>134.09229999999999</v>
      </c>
    </row>
    <row r="24214" spans="9:11">
      <c r="I24214" s="15">
        <v>24159</v>
      </c>
      <c r="J24214" s="15">
        <v>68.634900000000002</v>
      </c>
      <c r="K24214" s="15">
        <v>140.4769</v>
      </c>
    </row>
    <row r="24215" spans="9:11">
      <c r="I24215" s="15">
        <v>24160</v>
      </c>
      <c r="J24215" s="15">
        <v>66.747</v>
      </c>
      <c r="K24215" s="15">
        <v>128.72569999999999</v>
      </c>
    </row>
    <row r="24216" spans="9:11">
      <c r="I24216" s="15">
        <v>24161</v>
      </c>
      <c r="J24216" s="15">
        <v>67.888819999999996</v>
      </c>
      <c r="K24216" s="15">
        <v>140.78710000000001</v>
      </c>
    </row>
    <row r="24217" spans="9:11">
      <c r="I24217" s="15">
        <v>24162</v>
      </c>
      <c r="J24217" s="15">
        <v>67.259600000000006</v>
      </c>
      <c r="K24217" s="15">
        <v>125.8938</v>
      </c>
    </row>
    <row r="24218" spans="9:11">
      <c r="I24218" s="15">
        <v>24163</v>
      </c>
      <c r="J24218" s="15">
        <v>66.722819999999999</v>
      </c>
      <c r="K24218" s="15">
        <v>117.8449</v>
      </c>
    </row>
    <row r="24219" spans="9:11">
      <c r="I24219" s="15">
        <v>24164</v>
      </c>
      <c r="J24219" s="15">
        <v>63.727960000000003</v>
      </c>
      <c r="K24219" s="15">
        <v>108.0979</v>
      </c>
    </row>
    <row r="24220" spans="9:11">
      <c r="I24220" s="15">
        <v>24165</v>
      </c>
      <c r="J24220" s="15">
        <v>67.575220000000002</v>
      </c>
      <c r="K24220" s="15">
        <v>128.0214</v>
      </c>
    </row>
    <row r="24221" spans="9:11">
      <c r="I24221" s="15">
        <v>24166</v>
      </c>
      <c r="J24221" s="15">
        <v>69.423240000000007</v>
      </c>
      <c r="K24221" s="15">
        <v>139.5001</v>
      </c>
    </row>
    <row r="24222" spans="9:11">
      <c r="I24222" s="15">
        <v>24167</v>
      </c>
      <c r="J24222" s="15">
        <v>67.421130000000005</v>
      </c>
      <c r="K24222" s="15">
        <v>128.43170000000001</v>
      </c>
    </row>
    <row r="24223" spans="9:11">
      <c r="I24223" s="15">
        <v>24168</v>
      </c>
      <c r="J24223" s="15">
        <v>69.554050000000004</v>
      </c>
      <c r="K24223" s="15">
        <v>128.6576</v>
      </c>
    </row>
    <row r="24224" spans="9:11">
      <c r="I24224" s="15">
        <v>24169</v>
      </c>
      <c r="J24224" s="15">
        <v>68.107550000000003</v>
      </c>
      <c r="K24224" s="15">
        <v>136.04759999999999</v>
      </c>
    </row>
    <row r="24225" spans="9:11">
      <c r="I24225" s="15">
        <v>24170</v>
      </c>
      <c r="J24225" s="15">
        <v>70.910359999999997</v>
      </c>
      <c r="K24225" s="15">
        <v>135.18620000000001</v>
      </c>
    </row>
    <row r="24226" spans="9:11">
      <c r="I24226" s="15">
        <v>24171</v>
      </c>
      <c r="J24226" s="15">
        <v>67.534999999999997</v>
      </c>
      <c r="K24226" s="15">
        <v>117.31950000000001</v>
      </c>
    </row>
    <row r="24227" spans="9:11">
      <c r="I24227" s="15">
        <v>24172</v>
      </c>
      <c r="J24227" s="15">
        <v>68.988230000000001</v>
      </c>
      <c r="K24227" s="15">
        <v>132.13820000000001</v>
      </c>
    </row>
    <row r="24228" spans="9:11">
      <c r="I24228" s="15">
        <v>24173</v>
      </c>
      <c r="J24228" s="15">
        <v>65.828000000000003</v>
      </c>
      <c r="K24228" s="15">
        <v>135.44970000000001</v>
      </c>
    </row>
    <row r="24229" spans="9:11">
      <c r="I24229" s="15">
        <v>24174</v>
      </c>
      <c r="J24229" s="15">
        <v>64.879450000000006</v>
      </c>
      <c r="K24229" s="15">
        <v>124.8061</v>
      </c>
    </row>
    <row r="24230" spans="9:11">
      <c r="I24230" s="15">
        <v>24175</v>
      </c>
      <c r="J24230" s="15">
        <v>68.026269999999997</v>
      </c>
      <c r="K24230" s="15">
        <v>133.23150000000001</v>
      </c>
    </row>
    <row r="24231" spans="9:11">
      <c r="I24231" s="15">
        <v>24176</v>
      </c>
      <c r="J24231" s="15">
        <v>66.483680000000007</v>
      </c>
      <c r="K24231" s="15">
        <v>129.5454</v>
      </c>
    </row>
    <row r="24232" spans="9:11">
      <c r="I24232" s="15">
        <v>24177</v>
      </c>
      <c r="J24232" s="15">
        <v>68.020290000000003</v>
      </c>
      <c r="K24232" s="15">
        <v>114.874</v>
      </c>
    </row>
    <row r="24233" spans="9:11">
      <c r="I24233" s="15">
        <v>24178</v>
      </c>
      <c r="J24233" s="15">
        <v>69.490099999999998</v>
      </c>
      <c r="K24233" s="15">
        <v>125.2642</v>
      </c>
    </row>
    <row r="24234" spans="9:11">
      <c r="I24234" s="15">
        <v>24179</v>
      </c>
      <c r="J24234" s="15">
        <v>69.587130000000002</v>
      </c>
      <c r="K24234" s="15">
        <v>127.63079999999999</v>
      </c>
    </row>
    <row r="24235" spans="9:11">
      <c r="I24235" s="15">
        <v>24180</v>
      </c>
      <c r="J24235" s="15">
        <v>70.017049999999998</v>
      </c>
      <c r="K24235" s="15">
        <v>128.67339999999999</v>
      </c>
    </row>
    <row r="24236" spans="9:11">
      <c r="I24236" s="15">
        <v>24181</v>
      </c>
      <c r="J24236" s="15">
        <v>68.288849999999996</v>
      </c>
      <c r="K24236" s="15">
        <v>134.94640000000001</v>
      </c>
    </row>
    <row r="24237" spans="9:11">
      <c r="I24237" s="15">
        <v>24182</v>
      </c>
      <c r="J24237" s="15">
        <v>68.652460000000005</v>
      </c>
      <c r="K24237" s="15">
        <v>128.2972</v>
      </c>
    </row>
    <row r="24238" spans="9:11">
      <c r="I24238" s="15">
        <v>24183</v>
      </c>
      <c r="J24238" s="15">
        <v>65.707689999999999</v>
      </c>
      <c r="K24238" s="15">
        <v>129.37389999999999</v>
      </c>
    </row>
    <row r="24239" spans="9:11">
      <c r="I24239" s="15">
        <v>24184</v>
      </c>
      <c r="J24239" s="15">
        <v>70.414259999999999</v>
      </c>
      <c r="K24239" s="15">
        <v>133.97130000000001</v>
      </c>
    </row>
    <row r="24240" spans="9:11">
      <c r="I24240" s="15">
        <v>24185</v>
      </c>
      <c r="J24240" s="15">
        <v>66.896270000000001</v>
      </c>
      <c r="K24240" s="15">
        <v>114.3175</v>
      </c>
    </row>
    <row r="24241" spans="9:11">
      <c r="I24241" s="15">
        <v>24186</v>
      </c>
      <c r="J24241" s="15">
        <v>69.182299999999998</v>
      </c>
      <c r="K24241" s="15">
        <v>133.47929999999999</v>
      </c>
    </row>
    <row r="24242" spans="9:11">
      <c r="I24242" s="15">
        <v>24187</v>
      </c>
      <c r="J24242" s="15">
        <v>68.804860000000005</v>
      </c>
      <c r="K24242" s="15">
        <v>137.23609999999999</v>
      </c>
    </row>
    <row r="24243" spans="9:11">
      <c r="I24243" s="15">
        <v>24188</v>
      </c>
      <c r="J24243" s="15">
        <v>69.211550000000003</v>
      </c>
      <c r="K24243" s="15">
        <v>161.85040000000001</v>
      </c>
    </row>
    <row r="24244" spans="9:11">
      <c r="I24244" s="15">
        <v>24189</v>
      </c>
      <c r="J24244" s="15">
        <v>64.350369999999998</v>
      </c>
      <c r="K24244" s="15">
        <v>111.6101</v>
      </c>
    </row>
    <row r="24245" spans="9:11">
      <c r="I24245" s="15">
        <v>24190</v>
      </c>
      <c r="J24245" s="15">
        <v>70.265169999999998</v>
      </c>
      <c r="K24245" s="15">
        <v>134.1679</v>
      </c>
    </row>
    <row r="24246" spans="9:11">
      <c r="I24246" s="15">
        <v>24191</v>
      </c>
      <c r="J24246" s="15">
        <v>69.560640000000006</v>
      </c>
      <c r="K24246" s="15">
        <v>122.5547</v>
      </c>
    </row>
    <row r="24247" spans="9:11">
      <c r="I24247" s="15">
        <v>24192</v>
      </c>
      <c r="J24247" s="15">
        <v>65.520300000000006</v>
      </c>
      <c r="K24247" s="15">
        <v>120.5505</v>
      </c>
    </row>
    <row r="24248" spans="9:11">
      <c r="I24248" s="15">
        <v>24193</v>
      </c>
      <c r="J24248" s="15">
        <v>69.157690000000002</v>
      </c>
      <c r="K24248" s="15">
        <v>123.78360000000001</v>
      </c>
    </row>
    <row r="24249" spans="9:11">
      <c r="I24249" s="15">
        <v>24194</v>
      </c>
      <c r="J24249" s="15">
        <v>69.664050000000003</v>
      </c>
      <c r="K24249" s="15">
        <v>138.79900000000001</v>
      </c>
    </row>
    <row r="24250" spans="9:11">
      <c r="I24250" s="15">
        <v>24195</v>
      </c>
      <c r="J24250" s="15">
        <v>67.443920000000006</v>
      </c>
      <c r="K24250" s="15">
        <v>131.76900000000001</v>
      </c>
    </row>
    <row r="24251" spans="9:11">
      <c r="I24251" s="15">
        <v>24196</v>
      </c>
      <c r="J24251" s="15">
        <v>67.828900000000004</v>
      </c>
      <c r="K24251" s="15">
        <v>148.232</v>
      </c>
    </row>
    <row r="24252" spans="9:11">
      <c r="I24252" s="15">
        <v>24197</v>
      </c>
      <c r="J24252" s="15">
        <v>69.599379999999996</v>
      </c>
      <c r="K24252" s="15">
        <v>131.82660000000001</v>
      </c>
    </row>
    <row r="24253" spans="9:11">
      <c r="I24253" s="15">
        <v>24198</v>
      </c>
      <c r="J24253" s="15">
        <v>67.513639999999995</v>
      </c>
      <c r="K24253" s="15">
        <v>115.2855</v>
      </c>
    </row>
    <row r="24254" spans="9:11">
      <c r="I24254" s="15">
        <v>24199</v>
      </c>
      <c r="J24254" s="15">
        <v>73.031589999999994</v>
      </c>
      <c r="K24254" s="15">
        <v>139.21010000000001</v>
      </c>
    </row>
    <row r="24255" spans="9:11">
      <c r="I24255" s="15">
        <v>24200</v>
      </c>
      <c r="J24255" s="15">
        <v>64.511110000000002</v>
      </c>
      <c r="K24255" s="15">
        <v>118.8058</v>
      </c>
    </row>
    <row r="24256" spans="9:11">
      <c r="I24256" s="15">
        <v>24201</v>
      </c>
      <c r="J24256" s="15">
        <v>69.887150000000005</v>
      </c>
      <c r="K24256" s="15">
        <v>147.57679999999999</v>
      </c>
    </row>
    <row r="24257" spans="9:11">
      <c r="I24257" s="15">
        <v>24202</v>
      </c>
      <c r="J24257" s="15">
        <v>71.059399999999997</v>
      </c>
      <c r="K24257" s="15">
        <v>128.62459999999999</v>
      </c>
    </row>
    <row r="24258" spans="9:11">
      <c r="I24258" s="15">
        <v>24203</v>
      </c>
      <c r="J24258" s="15">
        <v>66.13664</v>
      </c>
      <c r="K24258" s="15">
        <v>118.9781</v>
      </c>
    </row>
    <row r="24259" spans="9:11">
      <c r="I24259" s="15">
        <v>24204</v>
      </c>
      <c r="J24259" s="15">
        <v>68.924409999999995</v>
      </c>
      <c r="K24259" s="15">
        <v>147.01220000000001</v>
      </c>
    </row>
    <row r="24260" spans="9:11">
      <c r="I24260" s="15">
        <v>24205</v>
      </c>
      <c r="J24260" s="15">
        <v>69.721959999999996</v>
      </c>
      <c r="K24260" s="15">
        <v>139.13630000000001</v>
      </c>
    </row>
    <row r="24261" spans="9:11">
      <c r="I24261" s="15">
        <v>24206</v>
      </c>
      <c r="J24261" s="15">
        <v>68.761970000000005</v>
      </c>
      <c r="K24261" s="15">
        <v>132.05000000000001</v>
      </c>
    </row>
    <row r="24262" spans="9:11">
      <c r="I24262" s="15">
        <v>24207</v>
      </c>
      <c r="J24262" s="15">
        <v>70.532430000000005</v>
      </c>
      <c r="K24262" s="15">
        <v>127.20869999999999</v>
      </c>
    </row>
    <row r="24263" spans="9:11">
      <c r="I24263" s="15">
        <v>24208</v>
      </c>
      <c r="J24263" s="15">
        <v>66.137780000000006</v>
      </c>
      <c r="K24263" s="15">
        <v>113.9093</v>
      </c>
    </row>
    <row r="24264" spans="9:11">
      <c r="I24264" s="15">
        <v>24209</v>
      </c>
      <c r="J24264" s="15">
        <v>67.439170000000004</v>
      </c>
      <c r="K24264" s="15">
        <v>125.6656</v>
      </c>
    </row>
    <row r="24265" spans="9:11">
      <c r="I24265" s="15">
        <v>24210</v>
      </c>
      <c r="J24265" s="15">
        <v>65.856570000000005</v>
      </c>
      <c r="K24265" s="15">
        <v>133.1832</v>
      </c>
    </row>
    <row r="24266" spans="9:11">
      <c r="I24266" s="15">
        <v>24211</v>
      </c>
      <c r="J24266" s="15">
        <v>67.417150000000007</v>
      </c>
      <c r="K24266" s="15">
        <v>126.63630000000001</v>
      </c>
    </row>
    <row r="24267" spans="9:11">
      <c r="I24267" s="15">
        <v>24212</v>
      </c>
      <c r="J24267" s="15">
        <v>68.043430000000001</v>
      </c>
      <c r="K24267" s="15">
        <v>114.95529999999999</v>
      </c>
    </row>
    <row r="24268" spans="9:11">
      <c r="I24268" s="15">
        <v>24213</v>
      </c>
      <c r="J24268" s="15">
        <v>67.461470000000006</v>
      </c>
      <c r="K24268" s="15">
        <v>140.36330000000001</v>
      </c>
    </row>
    <row r="24269" spans="9:11">
      <c r="I24269" s="15">
        <v>24214</v>
      </c>
      <c r="J24269" s="15">
        <v>71.459050000000005</v>
      </c>
      <c r="K24269" s="15">
        <v>139.51339999999999</v>
      </c>
    </row>
    <row r="24270" spans="9:11">
      <c r="I24270" s="15">
        <v>24215</v>
      </c>
      <c r="J24270" s="15">
        <v>70.034319999999994</v>
      </c>
      <c r="K24270" s="15">
        <v>136.46780000000001</v>
      </c>
    </row>
    <row r="24271" spans="9:11">
      <c r="I24271" s="15">
        <v>24216</v>
      </c>
      <c r="J24271" s="15">
        <v>66.678240000000002</v>
      </c>
      <c r="K24271" s="15">
        <v>137.19229999999999</v>
      </c>
    </row>
    <row r="24272" spans="9:11">
      <c r="I24272" s="15">
        <v>24217</v>
      </c>
      <c r="J24272" s="15">
        <v>69.725840000000005</v>
      </c>
      <c r="K24272" s="15">
        <v>123.3291</v>
      </c>
    </row>
    <row r="24273" spans="9:11">
      <c r="I24273" s="15">
        <v>24218</v>
      </c>
      <c r="J24273" s="15">
        <v>68.936700000000002</v>
      </c>
      <c r="K24273" s="15">
        <v>119.39109999999999</v>
      </c>
    </row>
    <row r="24274" spans="9:11">
      <c r="I24274" s="15">
        <v>24219</v>
      </c>
      <c r="J24274" s="15">
        <v>69.556460000000001</v>
      </c>
      <c r="K24274" s="15">
        <v>131.04089999999999</v>
      </c>
    </row>
    <row r="24275" spans="9:11">
      <c r="I24275" s="15">
        <v>24220</v>
      </c>
      <c r="J24275" s="15">
        <v>68.609030000000004</v>
      </c>
      <c r="K24275" s="15">
        <v>127.2278</v>
      </c>
    </row>
    <row r="24276" spans="9:11">
      <c r="I24276" s="15">
        <v>24221</v>
      </c>
      <c r="J24276" s="15">
        <v>66.651470000000003</v>
      </c>
      <c r="K24276" s="15">
        <v>129.0941</v>
      </c>
    </row>
    <row r="24277" spans="9:11">
      <c r="I24277" s="15">
        <v>24222</v>
      </c>
      <c r="J24277" s="15">
        <v>69.748990000000006</v>
      </c>
      <c r="K24277" s="15">
        <v>132.07040000000001</v>
      </c>
    </row>
    <row r="24278" spans="9:11">
      <c r="I24278" s="15">
        <v>24223</v>
      </c>
      <c r="J24278" s="15">
        <v>66.287589999999994</v>
      </c>
      <c r="K24278" s="15">
        <v>103.6524</v>
      </c>
    </row>
    <row r="24279" spans="9:11">
      <c r="I24279" s="15">
        <v>24224</v>
      </c>
      <c r="J24279" s="15">
        <v>65.404799999999994</v>
      </c>
      <c r="K24279" s="15">
        <v>121.4187</v>
      </c>
    </row>
    <row r="24280" spans="9:11">
      <c r="I24280" s="15">
        <v>24225</v>
      </c>
      <c r="J24280" s="15">
        <v>67.435040000000001</v>
      </c>
      <c r="K24280" s="15">
        <v>125.4301</v>
      </c>
    </row>
    <row r="24281" spans="9:11">
      <c r="I24281" s="15">
        <v>24226</v>
      </c>
      <c r="J24281" s="15">
        <v>66.860100000000003</v>
      </c>
      <c r="K24281" s="15">
        <v>111.9679</v>
      </c>
    </row>
    <row r="24282" spans="9:11">
      <c r="I24282" s="15">
        <v>24227</v>
      </c>
      <c r="J24282" s="15">
        <v>67.420770000000005</v>
      </c>
      <c r="K24282" s="15">
        <v>104.6335</v>
      </c>
    </row>
    <row r="24283" spans="9:11">
      <c r="I24283" s="15">
        <v>24228</v>
      </c>
      <c r="J24283" s="15">
        <v>66.834029999999998</v>
      </c>
      <c r="K24283" s="15">
        <v>98.53013</v>
      </c>
    </row>
    <row r="24284" spans="9:11">
      <c r="I24284" s="15">
        <v>24229</v>
      </c>
      <c r="J24284" s="15">
        <v>67.456379999999996</v>
      </c>
      <c r="K24284" s="15">
        <v>109.922</v>
      </c>
    </row>
    <row r="24285" spans="9:11">
      <c r="I24285" s="15">
        <v>24230</v>
      </c>
      <c r="J24285" s="15">
        <v>68.390690000000006</v>
      </c>
      <c r="K24285" s="15">
        <v>127.78440000000001</v>
      </c>
    </row>
    <row r="24286" spans="9:11">
      <c r="I24286" s="15">
        <v>24231</v>
      </c>
      <c r="J24286" s="15">
        <v>68.104740000000007</v>
      </c>
      <c r="K24286" s="15">
        <v>122.7165</v>
      </c>
    </row>
    <row r="24287" spans="9:11">
      <c r="I24287" s="15">
        <v>24232</v>
      </c>
      <c r="J24287" s="15">
        <v>67.359620000000007</v>
      </c>
      <c r="K24287" s="15">
        <v>116.7826</v>
      </c>
    </row>
    <row r="24288" spans="9:11">
      <c r="I24288" s="15">
        <v>24233</v>
      </c>
      <c r="J24288" s="15">
        <v>67.931209999999993</v>
      </c>
      <c r="K24288" s="15">
        <v>117.53579999999999</v>
      </c>
    </row>
    <row r="24289" spans="9:11">
      <c r="I24289" s="15">
        <v>24234</v>
      </c>
      <c r="J24289" s="15">
        <v>69.008449999999996</v>
      </c>
      <c r="K24289" s="15">
        <v>137.3313</v>
      </c>
    </row>
    <row r="24290" spans="9:11">
      <c r="I24290" s="15">
        <v>24235</v>
      </c>
      <c r="J24290" s="15">
        <v>66.987309999999994</v>
      </c>
      <c r="K24290" s="15">
        <v>126.8991</v>
      </c>
    </row>
    <row r="24291" spans="9:11">
      <c r="I24291" s="15">
        <v>24236</v>
      </c>
      <c r="J24291" s="15">
        <v>69.13794</v>
      </c>
      <c r="K24291" s="15">
        <v>142.40360000000001</v>
      </c>
    </row>
    <row r="24292" spans="9:11">
      <c r="I24292" s="15">
        <v>24237</v>
      </c>
      <c r="J24292" s="15">
        <v>69.79289</v>
      </c>
      <c r="K24292" s="15">
        <v>119.0381</v>
      </c>
    </row>
    <row r="24293" spans="9:11">
      <c r="I24293" s="15">
        <v>24238</v>
      </c>
      <c r="J24293" s="15">
        <v>68.633619999999993</v>
      </c>
      <c r="K24293" s="15">
        <v>128.33770000000001</v>
      </c>
    </row>
    <row r="24294" spans="9:11">
      <c r="I24294" s="15">
        <v>24239</v>
      </c>
      <c r="J24294" s="15">
        <v>65.686809999999994</v>
      </c>
      <c r="K24294" s="15">
        <v>133.81280000000001</v>
      </c>
    </row>
    <row r="24295" spans="9:11">
      <c r="I24295" s="15">
        <v>24240</v>
      </c>
      <c r="J24295" s="15">
        <v>68.03586</v>
      </c>
      <c r="K24295" s="15">
        <v>139.35380000000001</v>
      </c>
    </row>
    <row r="24296" spans="9:11">
      <c r="I24296" s="15">
        <v>24241</v>
      </c>
      <c r="J24296" s="15">
        <v>68.561610000000002</v>
      </c>
      <c r="K24296" s="15">
        <v>115.2544</v>
      </c>
    </row>
    <row r="24297" spans="9:11">
      <c r="I24297" s="15">
        <v>24242</v>
      </c>
      <c r="J24297" s="15">
        <v>65.318209999999993</v>
      </c>
      <c r="K24297" s="15">
        <v>130.34950000000001</v>
      </c>
    </row>
    <row r="24298" spans="9:11">
      <c r="I24298" s="15">
        <v>24243</v>
      </c>
      <c r="J24298" s="15">
        <v>67.549689999999998</v>
      </c>
      <c r="K24298" s="15">
        <v>115.5331</v>
      </c>
    </row>
    <row r="24299" spans="9:11">
      <c r="I24299" s="15">
        <v>24244</v>
      </c>
      <c r="J24299" s="15">
        <v>64.951300000000003</v>
      </c>
      <c r="K24299" s="15">
        <v>110.31659999999999</v>
      </c>
    </row>
    <row r="24300" spans="9:11">
      <c r="I24300" s="15">
        <v>24245</v>
      </c>
      <c r="J24300" s="15">
        <v>62.264980000000001</v>
      </c>
      <c r="K24300" s="15">
        <v>104.1348</v>
      </c>
    </row>
    <row r="24301" spans="9:11">
      <c r="I24301" s="15">
        <v>24246</v>
      </c>
      <c r="J24301" s="15">
        <v>67.051689999999994</v>
      </c>
      <c r="K24301" s="15">
        <v>142.0848</v>
      </c>
    </row>
    <row r="24302" spans="9:11">
      <c r="I24302" s="15">
        <v>24247</v>
      </c>
      <c r="J24302" s="15">
        <v>69.425939999999997</v>
      </c>
      <c r="K24302" s="15">
        <v>132.518</v>
      </c>
    </row>
    <row r="24303" spans="9:11">
      <c r="I24303" s="15">
        <v>24248</v>
      </c>
      <c r="J24303" s="15">
        <v>66.769080000000002</v>
      </c>
      <c r="K24303" s="15">
        <v>121.5039</v>
      </c>
    </row>
    <row r="24304" spans="9:11">
      <c r="I24304" s="15">
        <v>24249</v>
      </c>
      <c r="J24304" s="15">
        <v>67.598110000000005</v>
      </c>
      <c r="K24304" s="15">
        <v>134.40559999999999</v>
      </c>
    </row>
    <row r="24305" spans="9:11">
      <c r="I24305" s="15">
        <v>24250</v>
      </c>
      <c r="J24305" s="15">
        <v>67.746629999999996</v>
      </c>
      <c r="K24305" s="15">
        <v>126.3347</v>
      </c>
    </row>
    <row r="24306" spans="9:11">
      <c r="I24306" s="15">
        <v>24251</v>
      </c>
      <c r="J24306" s="15">
        <v>68.952889999999996</v>
      </c>
      <c r="K24306" s="15">
        <v>137.2302</v>
      </c>
    </row>
    <row r="24307" spans="9:11">
      <c r="I24307" s="15">
        <v>24252</v>
      </c>
      <c r="J24307" s="15">
        <v>70.927260000000004</v>
      </c>
      <c r="K24307" s="15">
        <v>140.52780000000001</v>
      </c>
    </row>
    <row r="24308" spans="9:11">
      <c r="I24308" s="15">
        <v>24253</v>
      </c>
      <c r="J24308" s="15">
        <v>67.507599999999996</v>
      </c>
      <c r="K24308" s="15">
        <v>131.35319999999999</v>
      </c>
    </row>
    <row r="24309" spans="9:11">
      <c r="I24309" s="15">
        <v>24254</v>
      </c>
      <c r="J24309" s="15">
        <v>68.097790000000003</v>
      </c>
      <c r="K24309" s="15">
        <v>133.68690000000001</v>
      </c>
    </row>
    <row r="24310" spans="9:11">
      <c r="I24310" s="15">
        <v>24255</v>
      </c>
      <c r="J24310" s="15">
        <v>66.724969999999999</v>
      </c>
      <c r="K24310" s="15">
        <v>130.3382</v>
      </c>
    </row>
    <row r="24311" spans="9:11">
      <c r="I24311" s="15">
        <v>24256</v>
      </c>
      <c r="J24311" s="15">
        <v>68.178510000000003</v>
      </c>
      <c r="K24311" s="15">
        <v>130.99279999999999</v>
      </c>
    </row>
    <row r="24312" spans="9:11">
      <c r="I24312" s="15">
        <v>24257</v>
      </c>
      <c r="J24312" s="15">
        <v>69.701070000000001</v>
      </c>
      <c r="K24312" s="15">
        <v>148.62450000000001</v>
      </c>
    </row>
    <row r="24313" spans="9:11">
      <c r="I24313" s="15">
        <v>24258</v>
      </c>
      <c r="J24313" s="15">
        <v>69.815420000000003</v>
      </c>
      <c r="K24313" s="15">
        <v>140.4349</v>
      </c>
    </row>
    <row r="24314" spans="9:11">
      <c r="I24314" s="15">
        <v>24259</v>
      </c>
      <c r="J24314" s="15">
        <v>69.178060000000002</v>
      </c>
      <c r="K24314" s="15">
        <v>114.3901</v>
      </c>
    </row>
    <row r="24315" spans="9:11">
      <c r="I24315" s="15">
        <v>24260</v>
      </c>
      <c r="J24315" s="15">
        <v>67.521299999999997</v>
      </c>
      <c r="K24315" s="15">
        <v>106.7127</v>
      </c>
    </row>
    <row r="24316" spans="9:11">
      <c r="I24316" s="15">
        <v>24261</v>
      </c>
      <c r="J24316" s="15">
        <v>65.079319999999996</v>
      </c>
      <c r="K24316" s="15">
        <v>126.1848</v>
      </c>
    </row>
    <row r="24317" spans="9:11">
      <c r="I24317" s="15">
        <v>24262</v>
      </c>
      <c r="J24317" s="15">
        <v>65.762720000000002</v>
      </c>
      <c r="K24317" s="15">
        <v>118.194</v>
      </c>
    </row>
    <row r="24318" spans="9:11">
      <c r="I24318" s="15">
        <v>24263</v>
      </c>
      <c r="J24318" s="15">
        <v>67.388480000000001</v>
      </c>
      <c r="K24318" s="15">
        <v>120.523</v>
      </c>
    </row>
    <row r="24319" spans="9:11">
      <c r="I24319" s="15">
        <v>24264</v>
      </c>
      <c r="J24319" s="15">
        <v>66.55762</v>
      </c>
      <c r="K24319" s="15">
        <v>128.3819</v>
      </c>
    </row>
    <row r="24320" spans="9:11">
      <c r="I24320" s="15">
        <v>24265</v>
      </c>
      <c r="J24320" s="15">
        <v>69.231170000000006</v>
      </c>
      <c r="K24320" s="15">
        <v>139.31700000000001</v>
      </c>
    </row>
    <row r="24321" spans="9:11">
      <c r="I24321" s="15">
        <v>24266</v>
      </c>
      <c r="J24321" s="15">
        <v>67.971289999999996</v>
      </c>
      <c r="K24321" s="15">
        <v>137.97380000000001</v>
      </c>
    </row>
    <row r="24322" spans="9:11">
      <c r="I24322" s="15">
        <v>24267</v>
      </c>
      <c r="J24322" s="15">
        <v>68.50282</v>
      </c>
      <c r="K24322" s="15">
        <v>132.3038</v>
      </c>
    </row>
    <row r="24323" spans="9:11">
      <c r="I24323" s="15">
        <v>24268</v>
      </c>
      <c r="J24323" s="15">
        <v>66.112849999999995</v>
      </c>
      <c r="K24323" s="15">
        <v>129.80840000000001</v>
      </c>
    </row>
    <row r="24324" spans="9:11">
      <c r="I24324" s="15">
        <v>24269</v>
      </c>
      <c r="J24324" s="15">
        <v>68.298929999999999</v>
      </c>
      <c r="K24324" s="15">
        <v>119.2646</v>
      </c>
    </row>
    <row r="24325" spans="9:11">
      <c r="I24325" s="15">
        <v>24270</v>
      </c>
      <c r="J24325" s="15">
        <v>66.437650000000005</v>
      </c>
      <c r="K24325" s="15">
        <v>114.25709999999999</v>
      </c>
    </row>
    <row r="24326" spans="9:11">
      <c r="I24326" s="15">
        <v>24271</v>
      </c>
      <c r="J24326" s="15">
        <v>69.814840000000004</v>
      </c>
      <c r="K24326" s="15">
        <v>148.60499999999999</v>
      </c>
    </row>
    <row r="24327" spans="9:11">
      <c r="I24327" s="15">
        <v>24272</v>
      </c>
      <c r="J24327" s="15">
        <v>70.864699999999999</v>
      </c>
      <c r="K24327" s="15">
        <v>148.64680000000001</v>
      </c>
    </row>
    <row r="24328" spans="9:11">
      <c r="I24328" s="15">
        <v>24273</v>
      </c>
      <c r="J24328" s="15">
        <v>70.650000000000006</v>
      </c>
      <c r="K24328" s="15">
        <v>124.5929</v>
      </c>
    </row>
    <row r="24329" spans="9:11">
      <c r="I24329" s="15">
        <v>24274</v>
      </c>
      <c r="J24329" s="15">
        <v>66.383200000000002</v>
      </c>
      <c r="K24329" s="15">
        <v>117.1383</v>
      </c>
    </row>
    <row r="24330" spans="9:11">
      <c r="I24330" s="15">
        <v>24275</v>
      </c>
      <c r="J24330" s="15">
        <v>65.390590000000003</v>
      </c>
      <c r="K24330" s="15">
        <v>138.0883</v>
      </c>
    </row>
    <row r="24331" spans="9:11">
      <c r="I24331" s="15">
        <v>24276</v>
      </c>
      <c r="J24331" s="15">
        <v>63.609360000000002</v>
      </c>
      <c r="K24331" s="15">
        <v>119.2431</v>
      </c>
    </row>
    <row r="24332" spans="9:11">
      <c r="I24332" s="15">
        <v>24277</v>
      </c>
      <c r="J24332" s="15">
        <v>68.419089999999997</v>
      </c>
      <c r="K24332" s="15">
        <v>139.94900000000001</v>
      </c>
    </row>
    <row r="24333" spans="9:11">
      <c r="I24333" s="15">
        <v>24278</v>
      </c>
      <c r="J24333" s="15">
        <v>67.553600000000003</v>
      </c>
      <c r="K24333" s="15">
        <v>140.89259999999999</v>
      </c>
    </row>
    <row r="24334" spans="9:11">
      <c r="I24334" s="15">
        <v>24279</v>
      </c>
      <c r="J24334" s="15">
        <v>67.571669999999997</v>
      </c>
      <c r="K24334" s="15">
        <v>127.79770000000001</v>
      </c>
    </row>
    <row r="24335" spans="9:11">
      <c r="I24335" s="15">
        <v>24280</v>
      </c>
      <c r="J24335" s="15">
        <v>69.755430000000004</v>
      </c>
      <c r="K24335" s="15">
        <v>134.61199999999999</v>
      </c>
    </row>
    <row r="24336" spans="9:11">
      <c r="I24336" s="15">
        <v>24281</v>
      </c>
      <c r="J24336" s="15">
        <v>65.979119999999995</v>
      </c>
      <c r="K24336" s="15">
        <v>115.7997</v>
      </c>
    </row>
    <row r="24337" spans="9:11">
      <c r="I24337" s="15">
        <v>24282</v>
      </c>
      <c r="J24337" s="15">
        <v>69.829729999999998</v>
      </c>
      <c r="K24337" s="15">
        <v>127.4906</v>
      </c>
    </row>
    <row r="24338" spans="9:11">
      <c r="I24338" s="15">
        <v>24283</v>
      </c>
      <c r="J24338" s="15">
        <v>68.259230000000002</v>
      </c>
      <c r="K24338" s="15">
        <v>137.5393</v>
      </c>
    </row>
    <row r="24339" spans="9:11">
      <c r="I24339" s="15">
        <v>24284</v>
      </c>
      <c r="J24339" s="15">
        <v>68.524370000000005</v>
      </c>
      <c r="K24339" s="15">
        <v>123.8685</v>
      </c>
    </row>
    <row r="24340" spans="9:11">
      <c r="I24340" s="15">
        <v>24285</v>
      </c>
      <c r="J24340" s="15">
        <v>67.443860000000001</v>
      </c>
      <c r="K24340" s="15">
        <v>120.37179999999999</v>
      </c>
    </row>
    <row r="24341" spans="9:11">
      <c r="I24341" s="15">
        <v>24286</v>
      </c>
      <c r="J24341" s="15">
        <v>68.819710000000001</v>
      </c>
      <c r="K24341" s="15">
        <v>121.4659</v>
      </c>
    </row>
    <row r="24342" spans="9:11">
      <c r="I24342" s="15">
        <v>24287</v>
      </c>
      <c r="J24342" s="15">
        <v>67.639499999999998</v>
      </c>
      <c r="K24342" s="15">
        <v>106.6431</v>
      </c>
    </row>
    <row r="24343" spans="9:11">
      <c r="I24343" s="15">
        <v>24288</v>
      </c>
      <c r="J24343" s="15">
        <v>67.139380000000003</v>
      </c>
      <c r="K24343" s="15">
        <v>121.3981</v>
      </c>
    </row>
    <row r="24344" spans="9:11">
      <c r="I24344" s="15">
        <v>24289</v>
      </c>
      <c r="J24344" s="15">
        <v>67.686329999999998</v>
      </c>
      <c r="K24344" s="15">
        <v>128.45769999999999</v>
      </c>
    </row>
    <row r="24345" spans="9:11">
      <c r="I24345" s="15">
        <v>24290</v>
      </c>
      <c r="J24345" s="15">
        <v>67.066869999999994</v>
      </c>
      <c r="K24345" s="15">
        <v>123.2179</v>
      </c>
    </row>
    <row r="24346" spans="9:11">
      <c r="I24346" s="15">
        <v>24291</v>
      </c>
      <c r="J24346" s="15">
        <v>65.777799999999999</v>
      </c>
      <c r="K24346" s="15">
        <v>127.2213</v>
      </c>
    </row>
    <row r="24347" spans="9:11">
      <c r="I24347" s="15">
        <v>24292</v>
      </c>
      <c r="J24347" s="15">
        <v>65.898870000000002</v>
      </c>
      <c r="K24347" s="15">
        <v>119.1833</v>
      </c>
    </row>
    <row r="24348" spans="9:11">
      <c r="I24348" s="15">
        <v>24293</v>
      </c>
      <c r="J24348" s="15">
        <v>67.077209999999994</v>
      </c>
      <c r="K24348" s="15">
        <v>131.67670000000001</v>
      </c>
    </row>
    <row r="24349" spans="9:11">
      <c r="I24349" s="15">
        <v>24294</v>
      </c>
      <c r="J24349" s="15">
        <v>71.123679999999993</v>
      </c>
      <c r="K24349" s="15">
        <v>141.44880000000001</v>
      </c>
    </row>
    <row r="24350" spans="9:11">
      <c r="I24350" s="15">
        <v>24295</v>
      </c>
      <c r="J24350" s="15">
        <v>69.359610000000004</v>
      </c>
      <c r="K24350" s="15">
        <v>137.62620000000001</v>
      </c>
    </row>
    <row r="24351" spans="9:11">
      <c r="I24351" s="15">
        <v>24296</v>
      </c>
      <c r="J24351" s="15">
        <v>69.071290000000005</v>
      </c>
      <c r="K24351" s="15">
        <v>131.06389999999999</v>
      </c>
    </row>
    <row r="24352" spans="9:11">
      <c r="I24352" s="15">
        <v>24297</v>
      </c>
      <c r="J24352" s="15">
        <v>68.526269999999997</v>
      </c>
      <c r="K24352" s="15">
        <v>136.7567</v>
      </c>
    </row>
    <row r="24353" spans="9:11">
      <c r="I24353" s="15">
        <v>24298</v>
      </c>
      <c r="J24353" s="15">
        <v>67.144499999999994</v>
      </c>
      <c r="K24353" s="15">
        <v>128.29220000000001</v>
      </c>
    </row>
    <row r="24354" spans="9:11">
      <c r="I24354" s="15">
        <v>24299</v>
      </c>
      <c r="J24354" s="15">
        <v>67.882149999999996</v>
      </c>
      <c r="K24354" s="15">
        <v>113.533</v>
      </c>
    </row>
    <row r="24355" spans="9:11">
      <c r="I24355" s="15">
        <v>24300</v>
      </c>
      <c r="J24355" s="15">
        <v>64.037300000000002</v>
      </c>
      <c r="K24355" s="15">
        <v>100.11020000000001</v>
      </c>
    </row>
    <row r="24356" spans="9:11">
      <c r="I24356" s="15">
        <v>24301</v>
      </c>
      <c r="J24356" s="15">
        <v>67.574860000000001</v>
      </c>
      <c r="K24356" s="15">
        <v>136.41</v>
      </c>
    </row>
    <row r="24357" spans="9:11">
      <c r="I24357" s="15">
        <v>24302</v>
      </c>
      <c r="J24357" s="15">
        <v>69.77337</v>
      </c>
      <c r="K24357" s="15">
        <v>135.05770000000001</v>
      </c>
    </row>
    <row r="24358" spans="9:11">
      <c r="I24358" s="15">
        <v>24303</v>
      </c>
      <c r="J24358" s="15">
        <v>68.607770000000002</v>
      </c>
      <c r="K24358" s="15">
        <v>148.61949999999999</v>
      </c>
    </row>
    <row r="24359" spans="9:11">
      <c r="I24359" s="15">
        <v>24304</v>
      </c>
      <c r="J24359" s="15">
        <v>64.555329999999998</v>
      </c>
      <c r="K24359" s="15">
        <v>121.8647</v>
      </c>
    </row>
    <row r="24360" spans="9:11">
      <c r="I24360" s="15">
        <v>24305</v>
      </c>
      <c r="J24360" s="15">
        <v>66.06962</v>
      </c>
      <c r="K24360" s="15">
        <v>116.8535</v>
      </c>
    </row>
    <row r="24361" spans="9:11">
      <c r="I24361" s="15">
        <v>24306</v>
      </c>
      <c r="J24361" s="15">
        <v>67.954840000000004</v>
      </c>
      <c r="K24361" s="15">
        <v>136.14660000000001</v>
      </c>
    </row>
    <row r="24362" spans="9:11">
      <c r="I24362" s="15">
        <v>24307</v>
      </c>
      <c r="J24362" s="15">
        <v>67.37979</v>
      </c>
      <c r="K24362" s="15">
        <v>124.2873</v>
      </c>
    </row>
    <row r="24363" spans="9:11">
      <c r="I24363" s="15">
        <v>24308</v>
      </c>
      <c r="J24363" s="15">
        <v>67.904610000000005</v>
      </c>
      <c r="K24363" s="15">
        <v>136.96870000000001</v>
      </c>
    </row>
    <row r="24364" spans="9:11">
      <c r="I24364" s="15">
        <v>24309</v>
      </c>
      <c r="J24364" s="15">
        <v>69.826220000000006</v>
      </c>
      <c r="K24364" s="15">
        <v>114.36279999999999</v>
      </c>
    </row>
    <row r="24365" spans="9:11">
      <c r="I24365" s="15">
        <v>24310</v>
      </c>
      <c r="J24365" s="15">
        <v>66.250749999999996</v>
      </c>
      <c r="K24365" s="15">
        <v>123.4614</v>
      </c>
    </row>
    <row r="24366" spans="9:11">
      <c r="I24366" s="15">
        <v>24311</v>
      </c>
      <c r="J24366" s="15">
        <v>67.492320000000007</v>
      </c>
      <c r="K24366" s="15">
        <v>125.4319</v>
      </c>
    </row>
    <row r="24367" spans="9:11">
      <c r="I24367" s="15">
        <v>24312</v>
      </c>
      <c r="J24367" s="15">
        <v>68.899029999999996</v>
      </c>
      <c r="K24367" s="15">
        <v>138.7552</v>
      </c>
    </row>
    <row r="24368" spans="9:11">
      <c r="I24368" s="15">
        <v>24313</v>
      </c>
      <c r="J24368" s="15">
        <v>68.229110000000006</v>
      </c>
      <c r="K24368" s="15">
        <v>148.3492</v>
      </c>
    </row>
    <row r="24369" spans="9:11">
      <c r="I24369" s="15">
        <v>24314</v>
      </c>
      <c r="J24369" s="15">
        <v>67.016890000000004</v>
      </c>
      <c r="K24369" s="15">
        <v>121.56910000000001</v>
      </c>
    </row>
    <row r="24370" spans="9:11">
      <c r="I24370" s="15">
        <v>24315</v>
      </c>
      <c r="J24370" s="15">
        <v>70.227350000000001</v>
      </c>
      <c r="K24370" s="15">
        <v>135.46629999999999</v>
      </c>
    </row>
    <row r="24371" spans="9:11">
      <c r="I24371" s="15">
        <v>24316</v>
      </c>
      <c r="J24371" s="15">
        <v>66.587569999999999</v>
      </c>
      <c r="K24371" s="15">
        <v>133.0016</v>
      </c>
    </row>
    <row r="24372" spans="9:11">
      <c r="I24372" s="15">
        <v>24317</v>
      </c>
      <c r="J24372" s="15">
        <v>70.561499999999995</v>
      </c>
      <c r="K24372" s="15">
        <v>148.0778</v>
      </c>
    </row>
    <row r="24373" spans="9:11">
      <c r="I24373" s="15">
        <v>24318</v>
      </c>
      <c r="J24373" s="15">
        <v>68.932789999999997</v>
      </c>
      <c r="K24373" s="15">
        <v>117.798</v>
      </c>
    </row>
    <row r="24374" spans="9:11">
      <c r="I24374" s="15">
        <v>24319</v>
      </c>
      <c r="J24374" s="15">
        <v>69.068889999999996</v>
      </c>
      <c r="K24374" s="15">
        <v>150.3723</v>
      </c>
    </row>
    <row r="24375" spans="9:11">
      <c r="I24375" s="15">
        <v>24320</v>
      </c>
      <c r="J24375" s="15">
        <v>68.519689999999997</v>
      </c>
      <c r="K24375" s="15">
        <v>125.8678</v>
      </c>
    </row>
    <row r="24376" spans="9:11">
      <c r="I24376" s="15">
        <v>24321</v>
      </c>
      <c r="J24376" s="15">
        <v>64.25367</v>
      </c>
      <c r="K24376" s="15">
        <v>126.0578</v>
      </c>
    </row>
    <row r="24377" spans="9:11">
      <c r="I24377" s="15">
        <v>24322</v>
      </c>
      <c r="J24377" s="15">
        <v>71.943010000000001</v>
      </c>
      <c r="K24377" s="15">
        <v>139.74160000000001</v>
      </c>
    </row>
    <row r="24378" spans="9:11">
      <c r="I24378" s="15">
        <v>24323</v>
      </c>
      <c r="J24378" s="15">
        <v>70.010679999999994</v>
      </c>
      <c r="K24378" s="15">
        <v>129.45939999999999</v>
      </c>
    </row>
    <row r="24379" spans="9:11">
      <c r="I24379" s="15">
        <v>24324</v>
      </c>
      <c r="J24379" s="15">
        <v>69.187610000000006</v>
      </c>
      <c r="K24379" s="15">
        <v>129.8031</v>
      </c>
    </row>
    <row r="24380" spans="9:11">
      <c r="I24380" s="15">
        <v>24325</v>
      </c>
      <c r="J24380" s="15">
        <v>69.148139999999998</v>
      </c>
      <c r="K24380" s="15">
        <v>132.63030000000001</v>
      </c>
    </row>
    <row r="24381" spans="9:11">
      <c r="I24381" s="15">
        <v>24326</v>
      </c>
      <c r="J24381" s="15">
        <v>67.046570000000003</v>
      </c>
      <c r="K24381" s="15">
        <v>127.9961</v>
      </c>
    </row>
    <row r="24382" spans="9:11">
      <c r="I24382" s="15">
        <v>24327</v>
      </c>
      <c r="J24382" s="15">
        <v>71.451210000000003</v>
      </c>
      <c r="K24382" s="15">
        <v>147.67410000000001</v>
      </c>
    </row>
    <row r="24383" spans="9:11">
      <c r="I24383" s="15">
        <v>24328</v>
      </c>
      <c r="J24383" s="15">
        <v>64.215180000000004</v>
      </c>
      <c r="K24383" s="15">
        <v>119.9798</v>
      </c>
    </row>
    <row r="24384" spans="9:11">
      <c r="I24384" s="15">
        <v>24329</v>
      </c>
      <c r="J24384" s="15">
        <v>69.946290000000005</v>
      </c>
      <c r="K24384" s="15">
        <v>135.4905</v>
      </c>
    </row>
    <row r="24385" spans="9:11">
      <c r="I24385" s="15">
        <v>24330</v>
      </c>
      <c r="J24385" s="15">
        <v>70.261449999999996</v>
      </c>
      <c r="K24385" s="15">
        <v>132.45249999999999</v>
      </c>
    </row>
    <row r="24386" spans="9:11">
      <c r="I24386" s="15">
        <v>24331</v>
      </c>
      <c r="J24386" s="15">
        <v>69.173090000000002</v>
      </c>
      <c r="K24386" s="15">
        <v>132.71080000000001</v>
      </c>
    </row>
    <row r="24387" spans="9:11">
      <c r="I24387" s="15">
        <v>24332</v>
      </c>
      <c r="J24387" s="15">
        <v>67.971980000000002</v>
      </c>
      <c r="K24387" s="15">
        <v>130.16059999999999</v>
      </c>
    </row>
    <row r="24388" spans="9:11">
      <c r="I24388" s="15">
        <v>24333</v>
      </c>
      <c r="J24388" s="15">
        <v>66.570660000000004</v>
      </c>
      <c r="K24388" s="15">
        <v>131.3612</v>
      </c>
    </row>
    <row r="24389" spans="9:11">
      <c r="I24389" s="15">
        <v>24334</v>
      </c>
      <c r="J24389" s="15">
        <v>69.867789999999999</v>
      </c>
      <c r="K24389" s="15">
        <v>115.1897</v>
      </c>
    </row>
    <row r="24390" spans="9:11">
      <c r="I24390" s="15">
        <v>24335</v>
      </c>
      <c r="J24390" s="15">
        <v>66.854789999999994</v>
      </c>
      <c r="K24390" s="15">
        <v>97.717830000000006</v>
      </c>
    </row>
    <row r="24391" spans="9:11">
      <c r="I24391" s="15">
        <v>24336</v>
      </c>
      <c r="J24391" s="15">
        <v>69.747190000000003</v>
      </c>
      <c r="K24391" s="15">
        <v>126.61109999999999</v>
      </c>
    </row>
    <row r="24392" spans="9:11">
      <c r="I24392" s="15">
        <v>24337</v>
      </c>
      <c r="J24392" s="15">
        <v>65.944890000000001</v>
      </c>
      <c r="K24392" s="15">
        <v>132.26509999999999</v>
      </c>
    </row>
    <row r="24393" spans="9:11">
      <c r="I24393" s="15">
        <v>24338</v>
      </c>
      <c r="J24393" s="15">
        <v>65.879310000000004</v>
      </c>
      <c r="K24393" s="15">
        <v>103.33880000000001</v>
      </c>
    </row>
    <row r="24394" spans="9:11">
      <c r="I24394" s="15">
        <v>24339</v>
      </c>
      <c r="J24394" s="15">
        <v>64.621279999999999</v>
      </c>
      <c r="K24394" s="15">
        <v>101.67489999999999</v>
      </c>
    </row>
    <row r="24395" spans="9:11">
      <c r="I24395" s="15">
        <v>24340</v>
      </c>
      <c r="J24395" s="15">
        <v>68.548339999999996</v>
      </c>
      <c r="K24395" s="15">
        <v>130.3597</v>
      </c>
    </row>
    <row r="24396" spans="9:11">
      <c r="I24396" s="15">
        <v>24341</v>
      </c>
      <c r="J24396" s="15">
        <v>67.921109999999999</v>
      </c>
      <c r="K24396" s="15">
        <v>123.93899999999999</v>
      </c>
    </row>
    <row r="24397" spans="9:11">
      <c r="I24397" s="15">
        <v>24342</v>
      </c>
      <c r="J24397" s="15">
        <v>67.672849999999997</v>
      </c>
      <c r="K24397" s="15">
        <v>112.48009999999999</v>
      </c>
    </row>
    <row r="24398" spans="9:11">
      <c r="I24398" s="15">
        <v>24343</v>
      </c>
      <c r="J24398" s="15">
        <v>69.002790000000005</v>
      </c>
      <c r="K24398" s="15">
        <v>127.83110000000001</v>
      </c>
    </row>
    <row r="24399" spans="9:11">
      <c r="I24399" s="15">
        <v>24344</v>
      </c>
      <c r="J24399" s="15">
        <v>70.047970000000007</v>
      </c>
      <c r="K24399" s="15">
        <v>126.3484</v>
      </c>
    </row>
    <row r="24400" spans="9:11">
      <c r="I24400" s="15">
        <v>24345</v>
      </c>
      <c r="J24400" s="15">
        <v>71.352580000000003</v>
      </c>
      <c r="K24400" s="15">
        <v>142.37119999999999</v>
      </c>
    </row>
    <row r="24401" spans="9:11">
      <c r="I24401" s="15">
        <v>24346</v>
      </c>
      <c r="J24401" s="15">
        <v>71.067750000000004</v>
      </c>
      <c r="K24401" s="15">
        <v>136.80459999999999</v>
      </c>
    </row>
    <row r="24402" spans="9:11">
      <c r="I24402" s="15">
        <v>24347</v>
      </c>
      <c r="J24402" s="15">
        <v>68.822429999999997</v>
      </c>
      <c r="K24402" s="15">
        <v>124.1371</v>
      </c>
    </row>
    <row r="24403" spans="9:11">
      <c r="I24403" s="15">
        <v>24348</v>
      </c>
      <c r="J24403" s="15">
        <v>67.96857</v>
      </c>
      <c r="K24403" s="15">
        <v>118.8369</v>
      </c>
    </row>
    <row r="24404" spans="9:11">
      <c r="I24404" s="15">
        <v>24349</v>
      </c>
      <c r="J24404" s="15">
        <v>68.058890000000005</v>
      </c>
      <c r="K24404" s="15">
        <v>124.9371</v>
      </c>
    </row>
    <row r="24405" spans="9:11">
      <c r="I24405" s="15">
        <v>24350</v>
      </c>
      <c r="J24405" s="15">
        <v>67.936920000000001</v>
      </c>
      <c r="K24405" s="15">
        <v>130.94669999999999</v>
      </c>
    </row>
    <row r="24406" spans="9:11">
      <c r="I24406" s="15">
        <v>24351</v>
      </c>
      <c r="J24406" s="15">
        <v>69.453980000000001</v>
      </c>
      <c r="K24406" s="15">
        <v>127.8837</v>
      </c>
    </row>
    <row r="24407" spans="9:11">
      <c r="I24407" s="15">
        <v>24352</v>
      </c>
      <c r="J24407" s="15">
        <v>71.281819999999996</v>
      </c>
      <c r="K24407" s="15">
        <v>145.4692</v>
      </c>
    </row>
    <row r="24408" spans="9:11">
      <c r="I24408" s="15">
        <v>24353</v>
      </c>
      <c r="J24408" s="15">
        <v>67.694460000000007</v>
      </c>
      <c r="K24408" s="15">
        <v>134.33760000000001</v>
      </c>
    </row>
    <row r="24409" spans="9:11">
      <c r="I24409" s="15">
        <v>24354</v>
      </c>
      <c r="J24409" s="15">
        <v>71.045469999999995</v>
      </c>
      <c r="K24409" s="15">
        <v>140.9563</v>
      </c>
    </row>
    <row r="24410" spans="9:11">
      <c r="I24410" s="15">
        <v>24355</v>
      </c>
      <c r="J24410" s="15">
        <v>67.171750000000003</v>
      </c>
      <c r="K24410" s="15">
        <v>130.19579999999999</v>
      </c>
    </row>
    <row r="24411" spans="9:11">
      <c r="I24411" s="15">
        <v>24356</v>
      </c>
      <c r="J24411" s="15">
        <v>67.735429999999994</v>
      </c>
      <c r="K24411" s="15">
        <v>135.51230000000001</v>
      </c>
    </row>
    <row r="24412" spans="9:11">
      <c r="I24412" s="15">
        <v>24357</v>
      </c>
      <c r="J24412" s="15">
        <v>68.894350000000003</v>
      </c>
      <c r="K24412" s="15">
        <v>149.03030000000001</v>
      </c>
    </row>
    <row r="24413" spans="9:11">
      <c r="I24413" s="15">
        <v>24358</v>
      </c>
      <c r="J24413" s="15">
        <v>68.968310000000002</v>
      </c>
      <c r="K24413" s="15">
        <v>135.72739999999999</v>
      </c>
    </row>
    <row r="24414" spans="9:11">
      <c r="I24414" s="15">
        <v>24359</v>
      </c>
      <c r="J24414" s="15">
        <v>68.467839999999995</v>
      </c>
      <c r="K24414" s="15">
        <v>123.8383</v>
      </c>
    </row>
    <row r="24415" spans="9:11">
      <c r="I24415" s="15">
        <v>24360</v>
      </c>
      <c r="J24415" s="15">
        <v>69.397469999999998</v>
      </c>
      <c r="K24415" s="15">
        <v>136.11449999999999</v>
      </c>
    </row>
    <row r="24416" spans="9:11">
      <c r="I24416" s="15">
        <v>24361</v>
      </c>
      <c r="J24416" s="15">
        <v>68.496729999999999</v>
      </c>
      <c r="K24416" s="15">
        <v>133.40280000000001</v>
      </c>
    </row>
    <row r="24417" spans="9:11">
      <c r="I24417" s="15">
        <v>24362</v>
      </c>
      <c r="J24417" s="15">
        <v>64.994010000000003</v>
      </c>
      <c r="K24417" s="15">
        <v>109.1885</v>
      </c>
    </row>
    <row r="24418" spans="9:11">
      <c r="I24418" s="15">
        <v>24363</v>
      </c>
      <c r="J24418" s="15">
        <v>67.553920000000005</v>
      </c>
      <c r="K24418" s="15">
        <v>109.8925</v>
      </c>
    </row>
    <row r="24419" spans="9:11">
      <c r="I24419" s="15">
        <v>24364</v>
      </c>
      <c r="J24419" s="15">
        <v>66.39846</v>
      </c>
      <c r="K24419" s="15">
        <v>135.31209999999999</v>
      </c>
    </row>
    <row r="24420" spans="9:11">
      <c r="I24420" s="15">
        <v>24365</v>
      </c>
      <c r="J24420" s="15">
        <v>68.877660000000006</v>
      </c>
      <c r="K24420" s="15">
        <v>124.43819999999999</v>
      </c>
    </row>
    <row r="24421" spans="9:11">
      <c r="I24421" s="15">
        <v>24366</v>
      </c>
      <c r="J24421" s="15">
        <v>68.087280000000007</v>
      </c>
      <c r="K24421" s="15">
        <v>115.4819</v>
      </c>
    </row>
    <row r="24422" spans="9:11">
      <c r="I24422" s="15">
        <v>24367</v>
      </c>
      <c r="J24422" s="15">
        <v>67.674800000000005</v>
      </c>
      <c r="K24422" s="15">
        <v>113.0279</v>
      </c>
    </row>
    <row r="24423" spans="9:11">
      <c r="I24423" s="15">
        <v>24368</v>
      </c>
      <c r="J24423" s="15">
        <v>68.363410000000002</v>
      </c>
      <c r="K24423" s="15">
        <v>116.90689999999999</v>
      </c>
    </row>
    <row r="24424" spans="9:11">
      <c r="I24424" s="15">
        <v>24369</v>
      </c>
      <c r="J24424" s="15">
        <v>66.156390000000002</v>
      </c>
      <c r="K24424" s="15">
        <v>112.2191</v>
      </c>
    </row>
    <row r="24425" spans="9:11">
      <c r="I24425" s="15">
        <v>24370</v>
      </c>
      <c r="J24425" s="15">
        <v>69.948629999999994</v>
      </c>
      <c r="K24425" s="15">
        <v>138.7619</v>
      </c>
    </row>
    <row r="24426" spans="9:11">
      <c r="I24426" s="15">
        <v>24371</v>
      </c>
      <c r="J24426" s="15">
        <v>68.681610000000006</v>
      </c>
      <c r="K24426" s="15">
        <v>123.38200000000001</v>
      </c>
    </row>
    <row r="24427" spans="9:11">
      <c r="I24427" s="15">
        <v>24372</v>
      </c>
      <c r="J24427" s="15">
        <v>65.573660000000004</v>
      </c>
      <c r="K24427" s="15">
        <v>108.73350000000001</v>
      </c>
    </row>
    <row r="24428" spans="9:11">
      <c r="I24428" s="15">
        <v>24373</v>
      </c>
      <c r="J24428" s="15">
        <v>67.470879999999994</v>
      </c>
      <c r="K24428" s="15">
        <v>124.634</v>
      </c>
    </row>
    <row r="24429" spans="9:11">
      <c r="I24429" s="15">
        <v>24374</v>
      </c>
      <c r="J24429" s="15">
        <v>65.414119999999997</v>
      </c>
      <c r="K24429" s="15">
        <v>126.6553</v>
      </c>
    </row>
    <row r="24430" spans="9:11">
      <c r="I24430" s="15">
        <v>24375</v>
      </c>
      <c r="J24430" s="15">
        <v>66.942149999999998</v>
      </c>
      <c r="K24430" s="15">
        <v>120.72580000000001</v>
      </c>
    </row>
    <row r="24431" spans="9:11">
      <c r="I24431" s="15">
        <v>24376</v>
      </c>
      <c r="J24431" s="15">
        <v>67.657120000000006</v>
      </c>
      <c r="K24431" s="15">
        <v>128.6122</v>
      </c>
    </row>
    <row r="24432" spans="9:11">
      <c r="I24432" s="15">
        <v>24377</v>
      </c>
      <c r="J24432" s="15">
        <v>64.650790000000001</v>
      </c>
      <c r="K24432" s="15">
        <v>128.63030000000001</v>
      </c>
    </row>
    <row r="24433" spans="9:11">
      <c r="I24433" s="15">
        <v>24378</v>
      </c>
      <c r="J24433" s="15">
        <v>69.628770000000003</v>
      </c>
      <c r="K24433" s="15">
        <v>134.5557</v>
      </c>
    </row>
    <row r="24434" spans="9:11">
      <c r="I24434" s="15">
        <v>24379</v>
      </c>
      <c r="J24434" s="15">
        <v>68.373500000000007</v>
      </c>
      <c r="K24434" s="15">
        <v>96.551410000000004</v>
      </c>
    </row>
    <row r="24435" spans="9:11">
      <c r="I24435" s="15">
        <v>24380</v>
      </c>
      <c r="J24435" s="15">
        <v>70.596339999999998</v>
      </c>
      <c r="K24435" s="15">
        <v>122.2144</v>
      </c>
    </row>
    <row r="24436" spans="9:11">
      <c r="I24436" s="15">
        <v>24381</v>
      </c>
      <c r="J24436" s="15">
        <v>65.955340000000007</v>
      </c>
      <c r="K24436" s="15">
        <v>121.6048</v>
      </c>
    </row>
    <row r="24437" spans="9:11">
      <c r="I24437" s="15">
        <v>24382</v>
      </c>
      <c r="J24437" s="15">
        <v>66.77646</v>
      </c>
      <c r="K24437" s="15">
        <v>124.7321</v>
      </c>
    </row>
    <row r="24438" spans="9:11">
      <c r="I24438" s="15">
        <v>24383</v>
      </c>
      <c r="J24438" s="15">
        <v>68.333669999999998</v>
      </c>
      <c r="K24438" s="15">
        <v>112.2217</v>
      </c>
    </row>
    <row r="24439" spans="9:11">
      <c r="I24439" s="15">
        <v>24384</v>
      </c>
      <c r="J24439" s="15">
        <v>65.348910000000004</v>
      </c>
      <c r="K24439" s="15">
        <v>114.194</v>
      </c>
    </row>
    <row r="24440" spans="9:11">
      <c r="I24440" s="15">
        <v>24385</v>
      </c>
      <c r="J24440" s="15">
        <v>70.091099999999997</v>
      </c>
      <c r="K24440" s="15">
        <v>138.62450000000001</v>
      </c>
    </row>
    <row r="24441" spans="9:11">
      <c r="I24441" s="15">
        <v>24386</v>
      </c>
      <c r="J24441" s="15">
        <v>66.969849999999994</v>
      </c>
      <c r="K24441" s="15">
        <v>128.69630000000001</v>
      </c>
    </row>
    <row r="24442" spans="9:11">
      <c r="I24442" s="15">
        <v>24387</v>
      </c>
      <c r="J24442" s="15">
        <v>69.554500000000004</v>
      </c>
      <c r="K24442" s="15">
        <v>109.8168</v>
      </c>
    </row>
    <row r="24443" spans="9:11">
      <c r="I24443" s="15">
        <v>24388</v>
      </c>
      <c r="J24443" s="15">
        <v>68.5107</v>
      </c>
      <c r="K24443" s="15">
        <v>136.25479999999999</v>
      </c>
    </row>
    <row r="24444" spans="9:11">
      <c r="I24444" s="15">
        <v>24389</v>
      </c>
      <c r="J24444" s="15">
        <v>67.759159999999994</v>
      </c>
      <c r="K24444" s="15">
        <v>114.78279999999999</v>
      </c>
    </row>
    <row r="24445" spans="9:11">
      <c r="I24445" s="15">
        <v>24390</v>
      </c>
      <c r="J24445" s="15">
        <v>67.28528</v>
      </c>
      <c r="K24445" s="15">
        <v>156.6534</v>
      </c>
    </row>
    <row r="24446" spans="9:11">
      <c r="I24446" s="15">
        <v>24391</v>
      </c>
      <c r="J24446" s="15">
        <v>69.105509999999995</v>
      </c>
      <c r="K24446" s="15">
        <v>135.7604</v>
      </c>
    </row>
    <row r="24447" spans="9:11">
      <c r="I24447" s="15">
        <v>24392</v>
      </c>
      <c r="J24447" s="15">
        <v>70.047240000000002</v>
      </c>
      <c r="K24447" s="15">
        <v>118.1827</v>
      </c>
    </row>
    <row r="24448" spans="9:11">
      <c r="I24448" s="15">
        <v>24393</v>
      </c>
      <c r="J24448" s="15">
        <v>67.972139999999996</v>
      </c>
      <c r="K24448" s="15">
        <v>130.47730000000001</v>
      </c>
    </row>
    <row r="24449" spans="9:11">
      <c r="I24449" s="15">
        <v>24394</v>
      </c>
      <c r="J24449" s="15">
        <v>64.983860000000007</v>
      </c>
      <c r="K24449" s="15">
        <v>100.1129</v>
      </c>
    </row>
    <row r="24450" spans="9:11">
      <c r="I24450" s="15">
        <v>24395</v>
      </c>
      <c r="J24450" s="15">
        <v>67.570480000000003</v>
      </c>
      <c r="K24450" s="15">
        <v>125.9502</v>
      </c>
    </row>
    <row r="24451" spans="9:11">
      <c r="I24451" s="15">
        <v>24396</v>
      </c>
      <c r="J24451" s="15">
        <v>65.914649999999995</v>
      </c>
      <c r="K24451" s="15">
        <v>107.5697</v>
      </c>
    </row>
    <row r="24452" spans="9:11">
      <c r="I24452" s="15">
        <v>24397</v>
      </c>
      <c r="J24452" s="15">
        <v>70.471109999999996</v>
      </c>
      <c r="K24452" s="15">
        <v>140.7773</v>
      </c>
    </row>
    <row r="24453" spans="9:11">
      <c r="I24453" s="15">
        <v>24398</v>
      </c>
      <c r="J24453" s="15">
        <v>67.523489999999995</v>
      </c>
      <c r="K24453" s="15">
        <v>126.2727</v>
      </c>
    </row>
    <row r="24454" spans="9:11">
      <c r="I24454" s="15">
        <v>24399</v>
      </c>
      <c r="J24454" s="15">
        <v>68.453950000000006</v>
      </c>
      <c r="K24454" s="15">
        <v>134.87700000000001</v>
      </c>
    </row>
    <row r="24455" spans="9:11">
      <c r="I24455" s="15">
        <v>24400</v>
      </c>
      <c r="J24455" s="15">
        <v>67.417749999999998</v>
      </c>
      <c r="K24455" s="15">
        <v>106.1401</v>
      </c>
    </row>
    <row r="24456" spans="9:11">
      <c r="I24456" s="15">
        <v>24401</v>
      </c>
      <c r="J24456" s="15">
        <v>67.706549999999993</v>
      </c>
      <c r="K24456" s="15">
        <v>136.4734</v>
      </c>
    </row>
    <row r="24457" spans="9:11">
      <c r="I24457" s="15">
        <v>24402</v>
      </c>
      <c r="J24457" s="15">
        <v>71.462000000000003</v>
      </c>
      <c r="K24457" s="15">
        <v>148.1379</v>
      </c>
    </row>
    <row r="24458" spans="9:11">
      <c r="I24458" s="15">
        <v>24403</v>
      </c>
      <c r="J24458" s="15">
        <v>66.733239999999995</v>
      </c>
      <c r="K24458" s="15">
        <v>128.8244</v>
      </c>
    </row>
    <row r="24459" spans="9:11">
      <c r="I24459" s="15">
        <v>24404</v>
      </c>
      <c r="J24459" s="15">
        <v>64.503860000000003</v>
      </c>
      <c r="K24459" s="15">
        <v>105.9096</v>
      </c>
    </row>
    <row r="24460" spans="9:11">
      <c r="I24460" s="15">
        <v>24405</v>
      </c>
      <c r="J24460" s="15">
        <v>69.112939999999995</v>
      </c>
      <c r="K24460" s="15">
        <v>127.3691</v>
      </c>
    </row>
    <row r="24461" spans="9:11">
      <c r="I24461" s="15">
        <v>24406</v>
      </c>
      <c r="J24461" s="15">
        <v>69.381150000000005</v>
      </c>
      <c r="K24461" s="15">
        <v>129.74789999999999</v>
      </c>
    </row>
    <row r="24462" spans="9:11">
      <c r="I24462" s="15">
        <v>24407</v>
      </c>
      <c r="J24462" s="15">
        <v>68.33484</v>
      </c>
      <c r="K24462" s="15">
        <v>127.2209</v>
      </c>
    </row>
    <row r="24463" spans="9:11">
      <c r="I24463" s="15">
        <v>24408</v>
      </c>
      <c r="J24463" s="15">
        <v>69.297349999999994</v>
      </c>
      <c r="K24463" s="15">
        <v>126.0557</v>
      </c>
    </row>
    <row r="24464" spans="9:11">
      <c r="I24464" s="15">
        <v>24409</v>
      </c>
      <c r="J24464" s="15">
        <v>68.379940000000005</v>
      </c>
      <c r="K24464" s="15">
        <v>135.69560000000001</v>
      </c>
    </row>
    <row r="24465" spans="9:11">
      <c r="I24465" s="15">
        <v>24410</v>
      </c>
      <c r="J24465" s="15">
        <v>68.96454</v>
      </c>
      <c r="K24465" s="15">
        <v>134.9102</v>
      </c>
    </row>
    <row r="24466" spans="9:11">
      <c r="I24466" s="15">
        <v>24411</v>
      </c>
      <c r="J24466" s="15">
        <v>70.491339999999994</v>
      </c>
      <c r="K24466" s="15">
        <v>133.6584</v>
      </c>
    </row>
    <row r="24467" spans="9:11">
      <c r="I24467" s="15">
        <v>24412</v>
      </c>
      <c r="J24467" s="15">
        <v>70.570149999999998</v>
      </c>
      <c r="K24467" s="15">
        <v>134.172</v>
      </c>
    </row>
    <row r="24468" spans="9:11">
      <c r="I24468" s="15">
        <v>24413</v>
      </c>
      <c r="J24468" s="15">
        <v>66.488529999999997</v>
      </c>
      <c r="K24468" s="15">
        <v>115.3811</v>
      </c>
    </row>
    <row r="24469" spans="9:11">
      <c r="I24469" s="15">
        <v>24414</v>
      </c>
      <c r="J24469" s="15">
        <v>69.715069999999997</v>
      </c>
      <c r="K24469" s="15">
        <v>131.66919999999999</v>
      </c>
    </row>
    <row r="24470" spans="9:11">
      <c r="I24470" s="15">
        <v>24415</v>
      </c>
      <c r="J24470" s="15">
        <v>69.586690000000004</v>
      </c>
      <c r="K24470" s="15">
        <v>137.20339999999999</v>
      </c>
    </row>
    <row r="24471" spans="9:11">
      <c r="I24471" s="15">
        <v>24416</v>
      </c>
      <c r="J24471" s="15">
        <v>68.972700000000003</v>
      </c>
      <c r="K24471" s="15">
        <v>121.98869999999999</v>
      </c>
    </row>
    <row r="24472" spans="9:11">
      <c r="I24472" s="15">
        <v>24417</v>
      </c>
      <c r="J24472" s="15">
        <v>68.120750000000001</v>
      </c>
      <c r="K24472" s="15">
        <v>121.07380000000001</v>
      </c>
    </row>
    <row r="24473" spans="9:11">
      <c r="I24473" s="15">
        <v>24418</v>
      </c>
      <c r="J24473" s="15">
        <v>69.275810000000007</v>
      </c>
      <c r="K24473" s="15">
        <v>127.1409</v>
      </c>
    </row>
    <row r="24474" spans="9:11">
      <c r="I24474" s="15">
        <v>24419</v>
      </c>
      <c r="J24474" s="15">
        <v>66.763769999999994</v>
      </c>
      <c r="K24474" s="15">
        <v>123.5561</v>
      </c>
    </row>
    <row r="24475" spans="9:11">
      <c r="I24475" s="15">
        <v>24420</v>
      </c>
      <c r="J24475" s="15">
        <v>67.679159999999996</v>
      </c>
      <c r="K24475" s="15">
        <v>124.3837</v>
      </c>
    </row>
    <row r="24476" spans="9:11">
      <c r="I24476" s="15">
        <v>24421</v>
      </c>
      <c r="J24476" s="15">
        <v>66.037379999999999</v>
      </c>
      <c r="K24476" s="15">
        <v>141.5574</v>
      </c>
    </row>
    <row r="24477" spans="9:11">
      <c r="I24477" s="15">
        <v>24422</v>
      </c>
      <c r="J24477" s="15">
        <v>67.835769999999997</v>
      </c>
      <c r="K24477" s="15">
        <v>134.72040000000001</v>
      </c>
    </row>
    <row r="24478" spans="9:11">
      <c r="I24478" s="15">
        <v>24423</v>
      </c>
      <c r="J24478" s="15">
        <v>68.414400000000001</v>
      </c>
      <c r="K24478" s="15">
        <v>124.39570000000001</v>
      </c>
    </row>
    <row r="24479" spans="9:11">
      <c r="I24479" s="15">
        <v>24424</v>
      </c>
      <c r="J24479" s="15">
        <v>67.898290000000003</v>
      </c>
      <c r="K24479" s="15">
        <v>116.7193</v>
      </c>
    </row>
    <row r="24480" spans="9:11">
      <c r="I24480" s="15">
        <v>24425</v>
      </c>
      <c r="J24480" s="15">
        <v>70.433920000000001</v>
      </c>
      <c r="K24480" s="15">
        <v>140.3597</v>
      </c>
    </row>
    <row r="24481" spans="9:11">
      <c r="I24481" s="15">
        <v>24426</v>
      </c>
      <c r="J24481" s="15">
        <v>69.201639999999998</v>
      </c>
      <c r="K24481" s="15">
        <v>133.9186</v>
      </c>
    </row>
    <row r="24482" spans="9:11">
      <c r="I24482" s="15">
        <v>24427</v>
      </c>
      <c r="J24482" s="15">
        <v>68.958420000000004</v>
      </c>
      <c r="K24482" s="15">
        <v>134.4443</v>
      </c>
    </row>
    <row r="24483" spans="9:11">
      <c r="I24483" s="15">
        <v>24428</v>
      </c>
      <c r="J24483" s="15">
        <v>68.428380000000004</v>
      </c>
      <c r="K24483" s="15">
        <v>125.6241</v>
      </c>
    </row>
    <row r="24484" spans="9:11">
      <c r="I24484" s="15">
        <v>24429</v>
      </c>
      <c r="J24484" s="15">
        <v>70.988730000000004</v>
      </c>
      <c r="K24484" s="15">
        <v>151.54560000000001</v>
      </c>
    </row>
    <row r="24485" spans="9:11">
      <c r="I24485" s="15">
        <v>24430</v>
      </c>
      <c r="J24485" s="15">
        <v>67.327370000000002</v>
      </c>
      <c r="K24485" s="15">
        <v>144.36869999999999</v>
      </c>
    </row>
    <row r="24486" spans="9:11">
      <c r="I24486" s="15">
        <v>24431</v>
      </c>
      <c r="J24486" s="15">
        <v>68.488929999999996</v>
      </c>
      <c r="K24486" s="15">
        <v>108.1511</v>
      </c>
    </row>
    <row r="24487" spans="9:11">
      <c r="I24487" s="15">
        <v>24432</v>
      </c>
      <c r="J24487" s="15">
        <v>68.602099999999993</v>
      </c>
      <c r="K24487" s="15">
        <v>113.2208</v>
      </c>
    </row>
    <row r="24488" spans="9:11">
      <c r="I24488" s="15">
        <v>24433</v>
      </c>
      <c r="J24488" s="15">
        <v>68.813680000000005</v>
      </c>
      <c r="K24488" s="15">
        <v>123.9034</v>
      </c>
    </row>
    <row r="24489" spans="9:11">
      <c r="I24489" s="15">
        <v>24434</v>
      </c>
      <c r="J24489" s="15">
        <v>70.772930000000002</v>
      </c>
      <c r="K24489" s="15">
        <v>125.3918</v>
      </c>
    </row>
    <row r="24490" spans="9:11">
      <c r="I24490" s="15">
        <v>24435</v>
      </c>
      <c r="J24490" s="15">
        <v>64.760180000000005</v>
      </c>
      <c r="K24490" s="15">
        <v>123.52290000000001</v>
      </c>
    </row>
    <row r="24491" spans="9:11">
      <c r="I24491" s="15">
        <v>24436</v>
      </c>
      <c r="J24491" s="15">
        <v>69.937550000000002</v>
      </c>
      <c r="K24491" s="15">
        <v>131.48820000000001</v>
      </c>
    </row>
    <row r="24492" spans="9:11">
      <c r="I24492" s="15">
        <v>24437</v>
      </c>
      <c r="J24492" s="15">
        <v>66.739360000000005</v>
      </c>
      <c r="K24492" s="15">
        <v>136.65360000000001</v>
      </c>
    </row>
    <row r="24493" spans="9:11">
      <c r="I24493" s="15">
        <v>24438</v>
      </c>
      <c r="J24493" s="15">
        <v>69.995540000000005</v>
      </c>
      <c r="K24493" s="15">
        <v>140.23699999999999</v>
      </c>
    </row>
    <row r="24494" spans="9:11">
      <c r="I24494" s="15">
        <v>24439</v>
      </c>
      <c r="J24494" s="15">
        <v>69.938090000000003</v>
      </c>
      <c r="K24494" s="15">
        <v>139.26429999999999</v>
      </c>
    </row>
    <row r="24495" spans="9:11">
      <c r="I24495" s="15">
        <v>24440</v>
      </c>
      <c r="J24495" s="15">
        <v>68.766450000000006</v>
      </c>
      <c r="K24495" s="15">
        <v>140.7663</v>
      </c>
    </row>
    <row r="24496" spans="9:11">
      <c r="I24496" s="15">
        <v>24441</v>
      </c>
      <c r="J24496" s="15">
        <v>65.930750000000003</v>
      </c>
      <c r="K24496" s="15">
        <v>122.84220000000001</v>
      </c>
    </row>
    <row r="24497" spans="9:11">
      <c r="I24497" s="15">
        <v>24442</v>
      </c>
      <c r="J24497" s="15">
        <v>65.713570000000004</v>
      </c>
      <c r="K24497" s="15">
        <v>110.0107</v>
      </c>
    </row>
    <row r="24498" spans="9:11">
      <c r="I24498" s="15">
        <v>24443</v>
      </c>
      <c r="J24498" s="15">
        <v>69.818029999999993</v>
      </c>
      <c r="K24498" s="15">
        <v>135.78960000000001</v>
      </c>
    </row>
    <row r="24499" spans="9:11">
      <c r="I24499" s="15">
        <v>24444</v>
      </c>
      <c r="J24499" s="15">
        <v>65.602019999999996</v>
      </c>
      <c r="K24499" s="15">
        <v>122.6465</v>
      </c>
    </row>
    <row r="24500" spans="9:11">
      <c r="I24500" s="15">
        <v>24445</v>
      </c>
      <c r="J24500" s="15">
        <v>69.047190000000001</v>
      </c>
      <c r="K24500" s="15">
        <v>110.69670000000001</v>
      </c>
    </row>
    <row r="24501" spans="9:11">
      <c r="I24501" s="15">
        <v>24446</v>
      </c>
      <c r="J24501" s="15">
        <v>71.79083</v>
      </c>
      <c r="K24501" s="15">
        <v>116.51909999999999</v>
      </c>
    </row>
    <row r="24502" spans="9:11">
      <c r="I24502" s="15">
        <v>24447</v>
      </c>
      <c r="J24502" s="15">
        <v>65.473569999999995</v>
      </c>
      <c r="K24502" s="15">
        <v>130.9999</v>
      </c>
    </row>
    <row r="24503" spans="9:11">
      <c r="I24503" s="15">
        <v>24448</v>
      </c>
      <c r="J24503" s="15">
        <v>68.569389999999999</v>
      </c>
      <c r="K24503" s="15">
        <v>121.2454</v>
      </c>
    </row>
    <row r="24504" spans="9:11">
      <c r="I24504" s="15">
        <v>24449</v>
      </c>
      <c r="J24504" s="15">
        <v>67.358599999999996</v>
      </c>
      <c r="K24504" s="15">
        <v>113.1476</v>
      </c>
    </row>
    <row r="24505" spans="9:11">
      <c r="I24505" s="15">
        <v>24450</v>
      </c>
      <c r="J24505" s="15">
        <v>69.317130000000006</v>
      </c>
      <c r="K24505" s="15">
        <v>118.5719</v>
      </c>
    </row>
    <row r="24506" spans="9:11">
      <c r="I24506" s="15">
        <v>24451</v>
      </c>
      <c r="J24506" s="15">
        <v>68.043109999999999</v>
      </c>
      <c r="K24506" s="15">
        <v>140.9153</v>
      </c>
    </row>
    <row r="24507" spans="9:11">
      <c r="I24507" s="15">
        <v>24452</v>
      </c>
      <c r="J24507" s="15">
        <v>70.585589999999996</v>
      </c>
      <c r="K24507" s="15">
        <v>140.69030000000001</v>
      </c>
    </row>
    <row r="24508" spans="9:11">
      <c r="I24508" s="15">
        <v>24453</v>
      </c>
      <c r="J24508" s="15">
        <v>65.818079999999995</v>
      </c>
      <c r="K24508" s="15">
        <v>116.25069999999999</v>
      </c>
    </row>
    <row r="24509" spans="9:11">
      <c r="I24509" s="15">
        <v>24454</v>
      </c>
      <c r="J24509" s="15">
        <v>69.491349999999997</v>
      </c>
      <c r="K24509" s="15">
        <v>130.3794</v>
      </c>
    </row>
    <row r="24510" spans="9:11">
      <c r="I24510" s="15">
        <v>24455</v>
      </c>
      <c r="J24510" s="15">
        <v>67.248220000000003</v>
      </c>
      <c r="K24510" s="15">
        <v>121.8022</v>
      </c>
    </row>
    <row r="24511" spans="9:11">
      <c r="I24511" s="15">
        <v>24456</v>
      </c>
      <c r="J24511" s="15">
        <v>67.925529999999995</v>
      </c>
      <c r="K24511" s="15">
        <v>126.78360000000001</v>
      </c>
    </row>
    <row r="24512" spans="9:11">
      <c r="I24512" s="15">
        <v>24457</v>
      </c>
      <c r="J24512" s="15">
        <v>70.374170000000007</v>
      </c>
      <c r="K24512" s="15">
        <v>153.1035</v>
      </c>
    </row>
    <row r="24513" spans="9:11">
      <c r="I24513" s="15">
        <v>24458</v>
      </c>
      <c r="J24513" s="15">
        <v>67.271960000000007</v>
      </c>
      <c r="K24513" s="15">
        <v>126.12860000000001</v>
      </c>
    </row>
    <row r="24514" spans="9:11">
      <c r="I24514" s="15">
        <v>24459</v>
      </c>
      <c r="J24514" s="15">
        <v>71.482380000000006</v>
      </c>
      <c r="K24514" s="15">
        <v>143.7516</v>
      </c>
    </row>
    <row r="24515" spans="9:11">
      <c r="I24515" s="15">
        <v>24460</v>
      </c>
      <c r="J24515" s="15">
        <v>68.102549999999994</v>
      </c>
      <c r="K24515" s="15">
        <v>137.98509999999999</v>
      </c>
    </row>
    <row r="24516" spans="9:11">
      <c r="I24516" s="15">
        <v>24461</v>
      </c>
      <c r="J24516" s="15">
        <v>67.817520000000002</v>
      </c>
      <c r="K24516" s="15">
        <v>114.8164</v>
      </c>
    </row>
    <row r="24517" spans="9:11">
      <c r="I24517" s="15">
        <v>24462</v>
      </c>
      <c r="J24517" s="15">
        <v>64.530789999999996</v>
      </c>
      <c r="K24517" s="15">
        <v>100.91889999999999</v>
      </c>
    </row>
    <row r="24518" spans="9:11">
      <c r="I24518" s="15">
        <v>24463</v>
      </c>
      <c r="J24518" s="15">
        <v>66.930040000000005</v>
      </c>
      <c r="K24518" s="15">
        <v>122.43819999999999</v>
      </c>
    </row>
    <row r="24519" spans="9:11">
      <c r="I24519" s="15">
        <v>24464</v>
      </c>
      <c r="J24519" s="15">
        <v>67.745490000000004</v>
      </c>
      <c r="K24519" s="15">
        <v>128.74420000000001</v>
      </c>
    </row>
    <row r="24520" spans="9:11">
      <c r="I24520" s="15">
        <v>24465</v>
      </c>
      <c r="J24520" s="15">
        <v>69.063410000000005</v>
      </c>
      <c r="K24520" s="15">
        <v>144.92660000000001</v>
      </c>
    </row>
    <row r="24521" spans="9:11">
      <c r="I24521" s="15">
        <v>24466</v>
      </c>
      <c r="J24521" s="15">
        <v>68.051349999999999</v>
      </c>
      <c r="K24521" s="15">
        <v>131.0403</v>
      </c>
    </row>
    <row r="24522" spans="9:11">
      <c r="I24522" s="15">
        <v>24467</v>
      </c>
      <c r="J24522" s="15">
        <v>65.222740000000002</v>
      </c>
      <c r="K24522" s="15">
        <v>113.4175</v>
      </c>
    </row>
    <row r="24523" spans="9:11">
      <c r="I24523" s="15">
        <v>24468</v>
      </c>
      <c r="J24523" s="15">
        <v>70.596270000000004</v>
      </c>
      <c r="K24523" s="15">
        <v>132.1285</v>
      </c>
    </row>
    <row r="24524" spans="9:11">
      <c r="I24524" s="15">
        <v>24469</v>
      </c>
      <c r="J24524" s="15">
        <v>66.679239999999993</v>
      </c>
      <c r="K24524" s="15">
        <v>123.53</v>
      </c>
    </row>
    <row r="24525" spans="9:11">
      <c r="I24525" s="15">
        <v>24470</v>
      </c>
      <c r="J24525" s="15">
        <v>67.093620000000001</v>
      </c>
      <c r="K24525" s="15">
        <v>112.9607</v>
      </c>
    </row>
    <row r="24526" spans="9:11">
      <c r="I24526" s="15">
        <v>24471</v>
      </c>
      <c r="J24526" s="15">
        <v>67.349350000000001</v>
      </c>
      <c r="K24526" s="15">
        <v>132.37450000000001</v>
      </c>
    </row>
    <row r="24527" spans="9:11">
      <c r="I24527" s="15">
        <v>24472</v>
      </c>
      <c r="J24527" s="15">
        <v>68.259050000000002</v>
      </c>
      <c r="K24527" s="15">
        <v>117.2967</v>
      </c>
    </row>
    <row r="24528" spans="9:11">
      <c r="I24528" s="15">
        <v>24473</v>
      </c>
      <c r="J24528" s="15">
        <v>71.514129999999994</v>
      </c>
      <c r="K24528" s="15">
        <v>141.48009999999999</v>
      </c>
    </row>
    <row r="24529" spans="9:11">
      <c r="I24529" s="15">
        <v>24474</v>
      </c>
      <c r="J24529" s="15">
        <v>69.191760000000002</v>
      </c>
      <c r="K24529" s="15">
        <v>136.27809999999999</v>
      </c>
    </row>
    <row r="24530" spans="9:11">
      <c r="I24530" s="15">
        <v>24475</v>
      </c>
      <c r="J24530" s="15">
        <v>68.851489999999998</v>
      </c>
      <c r="K24530" s="15">
        <v>119.5382</v>
      </c>
    </row>
    <row r="24531" spans="9:11">
      <c r="I24531" s="15">
        <v>24476</v>
      </c>
      <c r="J24531" s="15">
        <v>62.68591</v>
      </c>
      <c r="K24531" s="15">
        <v>118.6002</v>
      </c>
    </row>
    <row r="24532" spans="9:11">
      <c r="I24532" s="15">
        <v>24477</v>
      </c>
      <c r="J24532" s="15">
        <v>68.933390000000003</v>
      </c>
      <c r="K24532" s="15">
        <v>126.4631</v>
      </c>
    </row>
    <row r="24533" spans="9:11">
      <c r="I24533" s="15">
        <v>24478</v>
      </c>
      <c r="J24533" s="15">
        <v>66.815820000000002</v>
      </c>
      <c r="K24533" s="15">
        <v>131.0701</v>
      </c>
    </row>
    <row r="24534" spans="9:11">
      <c r="I24534" s="15">
        <v>24479</v>
      </c>
      <c r="J24534" s="15">
        <v>68.825230000000005</v>
      </c>
      <c r="K24534" s="15">
        <v>119.6506</v>
      </c>
    </row>
    <row r="24535" spans="9:11">
      <c r="I24535" s="15">
        <v>24480</v>
      </c>
      <c r="J24535" s="15">
        <v>67.79889</v>
      </c>
      <c r="K24535" s="15">
        <v>111.5895</v>
      </c>
    </row>
    <row r="24536" spans="9:11">
      <c r="I24536" s="15">
        <v>24481</v>
      </c>
      <c r="J24536" s="15">
        <v>70.561760000000007</v>
      </c>
      <c r="K24536" s="15">
        <v>131.7029</v>
      </c>
    </row>
    <row r="24537" spans="9:11">
      <c r="I24537" s="15">
        <v>24482</v>
      </c>
      <c r="J24537" s="15">
        <v>63.765279999999997</v>
      </c>
      <c r="K24537" s="15">
        <v>109.2093</v>
      </c>
    </row>
    <row r="24538" spans="9:11">
      <c r="I24538" s="15">
        <v>24483</v>
      </c>
      <c r="J24538" s="15">
        <v>68.690470000000005</v>
      </c>
      <c r="K24538" s="15">
        <v>123.393</v>
      </c>
    </row>
    <row r="24539" spans="9:11">
      <c r="I24539" s="15">
        <v>24484</v>
      </c>
      <c r="J24539" s="15">
        <v>68.561199999999999</v>
      </c>
      <c r="K24539" s="15">
        <v>133.21610000000001</v>
      </c>
    </row>
    <row r="24540" spans="9:11">
      <c r="I24540" s="15">
        <v>24485</v>
      </c>
      <c r="J24540" s="15">
        <v>65.910399999999996</v>
      </c>
      <c r="K24540" s="15">
        <v>135.1969</v>
      </c>
    </row>
    <row r="24541" spans="9:11">
      <c r="I24541" s="15">
        <v>24486</v>
      </c>
      <c r="J24541" s="15">
        <v>69.504339999999999</v>
      </c>
      <c r="K24541" s="15">
        <v>154.9778</v>
      </c>
    </row>
    <row r="24542" spans="9:11">
      <c r="I24542" s="15">
        <v>24487</v>
      </c>
      <c r="J24542" s="15">
        <v>67.017150000000001</v>
      </c>
      <c r="K24542" s="15">
        <v>103.33969999999999</v>
      </c>
    </row>
    <row r="24543" spans="9:11">
      <c r="I24543" s="15">
        <v>24488</v>
      </c>
      <c r="J24543" s="15">
        <v>67.425550000000001</v>
      </c>
      <c r="K24543" s="15">
        <v>112.6464</v>
      </c>
    </row>
    <row r="24544" spans="9:11">
      <c r="I24544" s="15">
        <v>24489</v>
      </c>
      <c r="J24544" s="15">
        <v>69.801230000000004</v>
      </c>
      <c r="K24544" s="15">
        <v>123.7655</v>
      </c>
    </row>
    <row r="24545" spans="9:11">
      <c r="I24545" s="15">
        <v>24490</v>
      </c>
      <c r="J24545" s="15">
        <v>69.355580000000003</v>
      </c>
      <c r="K24545" s="15">
        <v>142.16290000000001</v>
      </c>
    </row>
    <row r="24546" spans="9:11">
      <c r="I24546" s="15">
        <v>24491</v>
      </c>
      <c r="J24546" s="15">
        <v>69.409909999999996</v>
      </c>
      <c r="K24546" s="15">
        <v>134.6446</v>
      </c>
    </row>
    <row r="24547" spans="9:11">
      <c r="I24547" s="15">
        <v>24492</v>
      </c>
      <c r="J24547" s="15">
        <v>68.149320000000003</v>
      </c>
      <c r="K24547" s="15">
        <v>124.15600000000001</v>
      </c>
    </row>
    <row r="24548" spans="9:11">
      <c r="I24548" s="15">
        <v>24493</v>
      </c>
      <c r="J24548" s="15">
        <v>67.491969999999995</v>
      </c>
      <c r="K24548" s="15">
        <v>136.94909999999999</v>
      </c>
    </row>
    <row r="24549" spans="9:11">
      <c r="I24549" s="15">
        <v>24494</v>
      </c>
      <c r="J24549" s="15">
        <v>67.831280000000007</v>
      </c>
      <c r="K24549" s="15">
        <v>116.3515</v>
      </c>
    </row>
    <row r="24550" spans="9:11">
      <c r="I24550" s="15">
        <v>24495</v>
      </c>
      <c r="J24550" s="15">
        <v>66.883110000000002</v>
      </c>
      <c r="K24550" s="15">
        <v>136.024</v>
      </c>
    </row>
    <row r="24551" spans="9:11">
      <c r="I24551" s="15">
        <v>24496</v>
      </c>
      <c r="J24551" s="15">
        <v>66.167649999999995</v>
      </c>
      <c r="K24551" s="15">
        <v>112.1413</v>
      </c>
    </row>
    <row r="24552" spans="9:11">
      <c r="I24552" s="15">
        <v>24497</v>
      </c>
      <c r="J24552" s="15">
        <v>68.341920000000002</v>
      </c>
      <c r="K24552" s="15">
        <v>148.72640000000001</v>
      </c>
    </row>
    <row r="24553" spans="9:11">
      <c r="I24553" s="15">
        <v>24498</v>
      </c>
      <c r="J24553" s="15">
        <v>68.479179999999999</v>
      </c>
      <c r="K24553" s="15">
        <v>115.6665</v>
      </c>
    </row>
    <row r="24554" spans="9:11">
      <c r="I24554" s="15">
        <v>24499</v>
      </c>
      <c r="J24554" s="15">
        <v>64.133200000000002</v>
      </c>
      <c r="K24554" s="15">
        <v>126.25020000000001</v>
      </c>
    </row>
    <row r="24555" spans="9:11">
      <c r="I24555" s="15">
        <v>24500</v>
      </c>
      <c r="J24555" s="15">
        <v>69.769090000000006</v>
      </c>
      <c r="K24555" s="15">
        <v>137.58240000000001</v>
      </c>
    </row>
    <row r="24556" spans="9:11">
      <c r="I24556" s="15">
        <v>24501</v>
      </c>
      <c r="J24556" s="15">
        <v>67.870519999999999</v>
      </c>
      <c r="K24556" s="15">
        <v>128.4015</v>
      </c>
    </row>
    <row r="24557" spans="9:11">
      <c r="I24557" s="15">
        <v>24502</v>
      </c>
      <c r="J24557" s="15">
        <v>65.653170000000003</v>
      </c>
      <c r="K24557" s="15">
        <v>122.6266</v>
      </c>
    </row>
    <row r="24558" spans="9:11">
      <c r="I24558" s="15">
        <v>24503</v>
      </c>
      <c r="J24558" s="15">
        <v>69.109819999999999</v>
      </c>
      <c r="K24558" s="15">
        <v>127.845</v>
      </c>
    </row>
    <row r="24559" spans="9:11">
      <c r="I24559" s="15">
        <v>24504</v>
      </c>
      <c r="J24559" s="15">
        <v>70.2136</v>
      </c>
      <c r="K24559" s="15">
        <v>146.6532</v>
      </c>
    </row>
    <row r="24560" spans="9:11">
      <c r="I24560" s="15">
        <v>24505</v>
      </c>
      <c r="J24560" s="15">
        <v>68.125110000000006</v>
      </c>
      <c r="K24560" s="15">
        <v>116.4182</v>
      </c>
    </row>
    <row r="24561" spans="9:11">
      <c r="I24561" s="15">
        <v>24506</v>
      </c>
      <c r="J24561" s="15">
        <v>69.108900000000006</v>
      </c>
      <c r="K24561" s="15">
        <v>127.5322</v>
      </c>
    </row>
    <row r="24562" spans="9:11">
      <c r="I24562" s="15">
        <v>24507</v>
      </c>
      <c r="J24562" s="15">
        <v>68.132850000000005</v>
      </c>
      <c r="K24562" s="15">
        <v>118.1504</v>
      </c>
    </row>
    <row r="24563" spans="9:11">
      <c r="I24563" s="15">
        <v>24508</v>
      </c>
      <c r="J24563" s="15">
        <v>68.150409999999994</v>
      </c>
      <c r="K24563" s="15">
        <v>125.8468</v>
      </c>
    </row>
    <row r="24564" spans="9:11">
      <c r="I24564" s="15">
        <v>24509</v>
      </c>
      <c r="J24564" s="15">
        <v>67.313789999999997</v>
      </c>
      <c r="K24564" s="15">
        <v>125.71080000000001</v>
      </c>
    </row>
    <row r="24565" spans="9:11">
      <c r="I24565" s="15">
        <v>24510</v>
      </c>
      <c r="J24565" s="15">
        <v>67.004840000000002</v>
      </c>
      <c r="K24565" s="15">
        <v>120.30200000000001</v>
      </c>
    </row>
    <row r="24566" spans="9:11">
      <c r="I24566" s="15">
        <v>24511</v>
      </c>
      <c r="J24566" s="15">
        <v>67.775229999999993</v>
      </c>
      <c r="K24566" s="15">
        <v>136.95140000000001</v>
      </c>
    </row>
    <row r="24567" spans="9:11">
      <c r="I24567" s="15">
        <v>24512</v>
      </c>
      <c r="J24567" s="15">
        <v>67.945009999999996</v>
      </c>
      <c r="K24567" s="15">
        <v>124.88420000000001</v>
      </c>
    </row>
    <row r="24568" spans="9:11">
      <c r="I24568" s="15">
        <v>24513</v>
      </c>
      <c r="J24568" s="15">
        <v>69.498630000000006</v>
      </c>
      <c r="K24568" s="15">
        <v>107.795</v>
      </c>
    </row>
    <row r="24569" spans="9:11">
      <c r="I24569" s="15">
        <v>24514</v>
      </c>
      <c r="J24569" s="15">
        <v>69.699590000000001</v>
      </c>
      <c r="K24569" s="15">
        <v>138.8638</v>
      </c>
    </row>
    <row r="24570" spans="9:11">
      <c r="I24570" s="15">
        <v>24515</v>
      </c>
      <c r="J24570" s="15">
        <v>69.73603</v>
      </c>
      <c r="K24570" s="15">
        <v>125.7504</v>
      </c>
    </row>
    <row r="24571" spans="9:11">
      <c r="I24571" s="15">
        <v>24516</v>
      </c>
      <c r="J24571" s="15">
        <v>67.034999999999997</v>
      </c>
      <c r="K24571" s="15">
        <v>110.6978</v>
      </c>
    </row>
    <row r="24572" spans="9:11">
      <c r="I24572" s="15">
        <v>24517</v>
      </c>
      <c r="J24572" s="15">
        <v>68.553870000000003</v>
      </c>
      <c r="K24572" s="15">
        <v>106.09529999999999</v>
      </c>
    </row>
    <row r="24573" spans="9:11">
      <c r="I24573" s="15">
        <v>24518</v>
      </c>
      <c r="J24573" s="15">
        <v>67.666629999999998</v>
      </c>
      <c r="K24573" s="15">
        <v>118.1357</v>
      </c>
    </row>
    <row r="24574" spans="9:11">
      <c r="I24574" s="15">
        <v>24519</v>
      </c>
      <c r="J24574" s="15">
        <v>68.192340000000002</v>
      </c>
      <c r="K24574" s="15">
        <v>130.5155</v>
      </c>
    </row>
    <row r="24575" spans="9:11">
      <c r="I24575" s="15">
        <v>24520</v>
      </c>
      <c r="J24575" s="15">
        <v>67.836029999999994</v>
      </c>
      <c r="K24575" s="15">
        <v>125.6357</v>
      </c>
    </row>
    <row r="24576" spans="9:11">
      <c r="I24576" s="15">
        <v>24521</v>
      </c>
      <c r="J24576" s="15">
        <v>65.604200000000006</v>
      </c>
      <c r="K24576" s="15">
        <v>121.2924</v>
      </c>
    </row>
    <row r="24577" spans="9:11">
      <c r="I24577" s="15">
        <v>24522</v>
      </c>
      <c r="J24577" s="15">
        <v>70.792370000000005</v>
      </c>
      <c r="K24577" s="15">
        <v>135.70500000000001</v>
      </c>
    </row>
    <row r="24578" spans="9:11">
      <c r="I24578" s="15">
        <v>24523</v>
      </c>
      <c r="J24578" s="15">
        <v>65.907340000000005</v>
      </c>
      <c r="K24578" s="15">
        <v>130.68770000000001</v>
      </c>
    </row>
    <row r="24579" spans="9:11">
      <c r="I24579" s="15">
        <v>24524</v>
      </c>
      <c r="J24579" s="15">
        <v>67.402789999999996</v>
      </c>
      <c r="K24579" s="15">
        <v>133.55850000000001</v>
      </c>
    </row>
    <row r="24580" spans="9:11">
      <c r="I24580" s="15">
        <v>24525</v>
      </c>
      <c r="J24580" s="15">
        <v>69.065200000000004</v>
      </c>
      <c r="K24580" s="15">
        <v>126.5715</v>
      </c>
    </row>
    <row r="24581" spans="9:11">
      <c r="I24581" s="15">
        <v>24526</v>
      </c>
      <c r="J24581" s="15">
        <v>67.071269999999998</v>
      </c>
      <c r="K24581" s="15">
        <v>125.1982</v>
      </c>
    </row>
    <row r="24582" spans="9:11">
      <c r="I24582" s="15">
        <v>24527</v>
      </c>
      <c r="J24582" s="15">
        <v>67.349869999999996</v>
      </c>
      <c r="K24582" s="15">
        <v>120.77030000000001</v>
      </c>
    </row>
    <row r="24583" spans="9:11">
      <c r="I24583" s="15">
        <v>24528</v>
      </c>
      <c r="J24583" s="15">
        <v>69.876180000000005</v>
      </c>
      <c r="K24583" s="15">
        <v>136.4152</v>
      </c>
    </row>
    <row r="24584" spans="9:11">
      <c r="I24584" s="15">
        <v>24529</v>
      </c>
      <c r="J24584" s="15">
        <v>68.617859999999993</v>
      </c>
      <c r="K24584" s="15">
        <v>120.8313</v>
      </c>
    </row>
    <row r="24585" spans="9:11">
      <c r="I24585" s="15">
        <v>24530</v>
      </c>
      <c r="J24585" s="15">
        <v>67.864519999999999</v>
      </c>
      <c r="K24585" s="15">
        <v>123.3904</v>
      </c>
    </row>
    <row r="24586" spans="9:11">
      <c r="I24586" s="15">
        <v>24531</v>
      </c>
      <c r="J24586" s="15">
        <v>67.188410000000005</v>
      </c>
      <c r="K24586" s="15">
        <v>118.1254</v>
      </c>
    </row>
    <row r="24587" spans="9:11">
      <c r="I24587" s="15">
        <v>24532</v>
      </c>
      <c r="J24587" s="15">
        <v>67.910229999999999</v>
      </c>
      <c r="K24587" s="15">
        <v>128.84229999999999</v>
      </c>
    </row>
    <row r="24588" spans="9:11">
      <c r="I24588" s="15">
        <v>24533</v>
      </c>
      <c r="J24588" s="15">
        <v>67.884379999999993</v>
      </c>
      <c r="K24588" s="15">
        <v>119.5715</v>
      </c>
    </row>
    <row r="24589" spans="9:11">
      <c r="I24589" s="15">
        <v>24534</v>
      </c>
      <c r="J24589" s="15">
        <v>68.448350000000005</v>
      </c>
      <c r="K24589" s="15">
        <v>110.7671</v>
      </c>
    </row>
    <row r="24590" spans="9:11">
      <c r="I24590" s="15">
        <v>24535</v>
      </c>
      <c r="J24590" s="15">
        <v>68.913979999999995</v>
      </c>
      <c r="K24590" s="15">
        <v>133.91659999999999</v>
      </c>
    </row>
    <row r="24591" spans="9:11">
      <c r="I24591" s="15">
        <v>24536</v>
      </c>
      <c r="J24591" s="15">
        <v>66.937039999999996</v>
      </c>
      <c r="K24591" s="15">
        <v>134.27080000000001</v>
      </c>
    </row>
    <row r="24592" spans="9:11">
      <c r="I24592" s="15">
        <v>24537</v>
      </c>
      <c r="J24592" s="15">
        <v>67.98509</v>
      </c>
      <c r="K24592" s="15">
        <v>136.7816</v>
      </c>
    </row>
    <row r="24593" spans="9:11">
      <c r="I24593" s="15">
        <v>24538</v>
      </c>
      <c r="J24593" s="15">
        <v>68.2376</v>
      </c>
      <c r="K24593" s="15">
        <v>118.9982</v>
      </c>
    </row>
    <row r="24594" spans="9:11">
      <c r="I24594" s="15">
        <v>24539</v>
      </c>
      <c r="J24594" s="15">
        <v>67.138009999999994</v>
      </c>
      <c r="K24594" s="15">
        <v>110.5575</v>
      </c>
    </row>
    <row r="24595" spans="9:11">
      <c r="I24595" s="15">
        <v>24540</v>
      </c>
      <c r="J24595" s="15">
        <v>69.360529999999997</v>
      </c>
      <c r="K24595" s="15">
        <v>135.85409999999999</v>
      </c>
    </row>
    <row r="24596" spans="9:11">
      <c r="I24596" s="15">
        <v>24541</v>
      </c>
      <c r="J24596" s="15">
        <v>70.237409999999997</v>
      </c>
      <c r="K24596" s="15">
        <v>119.0039</v>
      </c>
    </row>
    <row r="24597" spans="9:11">
      <c r="I24597" s="15">
        <v>24542</v>
      </c>
      <c r="J24597" s="15">
        <v>69.674729999999997</v>
      </c>
      <c r="K24597" s="15">
        <v>128.78479999999999</v>
      </c>
    </row>
    <row r="24598" spans="9:11">
      <c r="I24598" s="15">
        <v>24543</v>
      </c>
      <c r="J24598" s="15">
        <v>67.026579999999996</v>
      </c>
      <c r="K24598" s="15">
        <v>119.5814</v>
      </c>
    </row>
    <row r="24599" spans="9:11">
      <c r="I24599" s="15">
        <v>24544</v>
      </c>
      <c r="J24599" s="15">
        <v>67.080119999999994</v>
      </c>
      <c r="K24599" s="15">
        <v>109.6164</v>
      </c>
    </row>
    <row r="24600" spans="9:11">
      <c r="I24600" s="15">
        <v>24545</v>
      </c>
      <c r="J24600" s="15">
        <v>66.453479999999999</v>
      </c>
      <c r="K24600" s="15">
        <v>122.2987</v>
      </c>
    </row>
    <row r="24601" spans="9:11">
      <c r="I24601" s="15">
        <v>24546</v>
      </c>
      <c r="J24601" s="15">
        <v>67.146270000000001</v>
      </c>
      <c r="K24601" s="15">
        <v>144.18729999999999</v>
      </c>
    </row>
    <row r="24602" spans="9:11">
      <c r="I24602" s="15">
        <v>24547</v>
      </c>
      <c r="J24602" s="15">
        <v>68.529899999999998</v>
      </c>
      <c r="K24602" s="15">
        <v>124.2064</v>
      </c>
    </row>
    <row r="24603" spans="9:11">
      <c r="I24603" s="15">
        <v>24548</v>
      </c>
      <c r="J24603" s="15">
        <v>68.180350000000004</v>
      </c>
      <c r="K24603" s="15">
        <v>131.43989999999999</v>
      </c>
    </row>
    <row r="24604" spans="9:11">
      <c r="I24604" s="15">
        <v>24549</v>
      </c>
      <c r="J24604" s="15">
        <v>69.180189999999996</v>
      </c>
      <c r="K24604" s="15">
        <v>129.56630000000001</v>
      </c>
    </row>
    <row r="24605" spans="9:11">
      <c r="I24605" s="15">
        <v>24550</v>
      </c>
      <c r="J24605" s="15">
        <v>68.155789999999996</v>
      </c>
      <c r="K24605" s="15">
        <v>109.4756</v>
      </c>
    </row>
    <row r="24606" spans="9:11">
      <c r="I24606" s="15">
        <v>24551</v>
      </c>
      <c r="J24606" s="15">
        <v>68.084509999999995</v>
      </c>
      <c r="K24606" s="15">
        <v>125.4961</v>
      </c>
    </row>
    <row r="24607" spans="9:11">
      <c r="I24607" s="15">
        <v>24552</v>
      </c>
      <c r="J24607" s="15">
        <v>69.129670000000004</v>
      </c>
      <c r="K24607" s="15">
        <v>117.7697</v>
      </c>
    </row>
    <row r="24608" spans="9:11">
      <c r="I24608" s="15">
        <v>24553</v>
      </c>
      <c r="J24608" s="15">
        <v>65.661339999999996</v>
      </c>
      <c r="K24608" s="15">
        <v>108.8434</v>
      </c>
    </row>
    <row r="24609" spans="9:11">
      <c r="I24609" s="15">
        <v>24554</v>
      </c>
      <c r="J24609" s="15">
        <v>66.826599999999999</v>
      </c>
      <c r="K24609" s="15">
        <v>137.9539</v>
      </c>
    </row>
    <row r="24610" spans="9:11">
      <c r="I24610" s="15">
        <v>24555</v>
      </c>
      <c r="J24610" s="15">
        <v>67.975999999999999</v>
      </c>
      <c r="K24610" s="15">
        <v>125.9379</v>
      </c>
    </row>
    <row r="24611" spans="9:11">
      <c r="I24611" s="15">
        <v>24556</v>
      </c>
      <c r="J24611" s="15">
        <v>68.636700000000005</v>
      </c>
      <c r="K24611" s="15">
        <v>126.66200000000001</v>
      </c>
    </row>
    <row r="24612" spans="9:11">
      <c r="I24612" s="15">
        <v>24557</v>
      </c>
      <c r="J24612" s="15">
        <v>68.201250000000002</v>
      </c>
      <c r="K24612" s="15">
        <v>119.4097</v>
      </c>
    </row>
    <row r="24613" spans="9:11">
      <c r="I24613" s="15">
        <v>24558</v>
      </c>
      <c r="J24613" s="15">
        <v>66.307519999999997</v>
      </c>
      <c r="K24613" s="15">
        <v>108.9388</v>
      </c>
    </row>
    <row r="24614" spans="9:11">
      <c r="I24614" s="15">
        <v>24559</v>
      </c>
      <c r="J24614" s="15">
        <v>68.675229999999999</v>
      </c>
      <c r="K24614" s="15">
        <v>135.92529999999999</v>
      </c>
    </row>
    <row r="24615" spans="9:11">
      <c r="I24615" s="15">
        <v>24560</v>
      </c>
      <c r="J24615" s="15">
        <v>70.751769999999993</v>
      </c>
      <c r="K24615" s="15">
        <v>133.3227</v>
      </c>
    </row>
    <row r="24616" spans="9:11">
      <c r="I24616" s="15">
        <v>24561</v>
      </c>
      <c r="J24616" s="15">
        <v>69.905910000000006</v>
      </c>
      <c r="K24616" s="15">
        <v>116.5433</v>
      </c>
    </row>
    <row r="24617" spans="9:11">
      <c r="I24617" s="15">
        <v>24562</v>
      </c>
      <c r="J24617" s="15">
        <v>67.491209999999995</v>
      </c>
      <c r="K24617" s="15">
        <v>127.443</v>
      </c>
    </row>
    <row r="24618" spans="9:11">
      <c r="I24618" s="15">
        <v>24563</v>
      </c>
      <c r="J24618" s="15">
        <v>69.433090000000007</v>
      </c>
      <c r="K24618" s="15">
        <v>126.70959999999999</v>
      </c>
    </row>
    <row r="24619" spans="9:11">
      <c r="I24619" s="15">
        <v>24564</v>
      </c>
      <c r="J24619" s="15">
        <v>66.64931</v>
      </c>
      <c r="K24619" s="15">
        <v>119.9884</v>
      </c>
    </row>
    <row r="24620" spans="9:11">
      <c r="I24620" s="15">
        <v>24565</v>
      </c>
      <c r="J24620" s="15">
        <v>67.253389999999996</v>
      </c>
      <c r="K24620" s="15">
        <v>122.7744</v>
      </c>
    </row>
    <row r="24621" spans="9:11">
      <c r="I24621" s="15">
        <v>24566</v>
      </c>
      <c r="J24621" s="15">
        <v>70.079899999999995</v>
      </c>
      <c r="K24621" s="15">
        <v>116.5472</v>
      </c>
    </row>
    <row r="24622" spans="9:11">
      <c r="I24622" s="15">
        <v>24567</v>
      </c>
      <c r="J24622" s="15">
        <v>67.307680000000005</v>
      </c>
      <c r="K24622" s="15">
        <v>124.8544</v>
      </c>
    </row>
    <row r="24623" spans="9:11">
      <c r="I24623" s="15">
        <v>24568</v>
      </c>
      <c r="J24623" s="15">
        <v>68.903630000000007</v>
      </c>
      <c r="K24623" s="15">
        <v>139.95679999999999</v>
      </c>
    </row>
    <row r="24624" spans="9:11">
      <c r="I24624" s="15">
        <v>24569</v>
      </c>
      <c r="J24624" s="15">
        <v>67.790940000000006</v>
      </c>
      <c r="K24624" s="15">
        <v>134.46780000000001</v>
      </c>
    </row>
    <row r="24625" spans="9:11">
      <c r="I24625" s="15">
        <v>24570</v>
      </c>
      <c r="J24625" s="15">
        <v>70.021389999999997</v>
      </c>
      <c r="K24625" s="15">
        <v>141.15020000000001</v>
      </c>
    </row>
    <row r="24626" spans="9:11">
      <c r="I24626" s="15">
        <v>24571</v>
      </c>
      <c r="J24626" s="15">
        <v>65.08493</v>
      </c>
      <c r="K24626" s="15">
        <v>113.60420000000001</v>
      </c>
    </row>
    <row r="24627" spans="9:11">
      <c r="I24627" s="15">
        <v>24572</v>
      </c>
      <c r="J24627" s="15">
        <v>68.006209999999996</v>
      </c>
      <c r="K24627" s="15">
        <v>143.73609999999999</v>
      </c>
    </row>
    <row r="24628" spans="9:11">
      <c r="I24628" s="15">
        <v>24573</v>
      </c>
      <c r="J24628" s="15">
        <v>72.398899999999998</v>
      </c>
      <c r="K24628" s="15">
        <v>144.9316</v>
      </c>
    </row>
    <row r="24629" spans="9:11">
      <c r="I24629" s="15">
        <v>24574</v>
      </c>
      <c r="J24629" s="15">
        <v>67.837479999999999</v>
      </c>
      <c r="K24629" s="15">
        <v>132.58500000000001</v>
      </c>
    </row>
    <row r="24630" spans="9:11">
      <c r="I24630" s="15">
        <v>24575</v>
      </c>
      <c r="J24630" s="15">
        <v>65.702799999999996</v>
      </c>
      <c r="K24630" s="15">
        <v>105.2162</v>
      </c>
    </row>
    <row r="24631" spans="9:11">
      <c r="I24631" s="15">
        <v>24576</v>
      </c>
      <c r="J24631" s="15">
        <v>70.019570000000002</v>
      </c>
      <c r="K24631" s="15">
        <v>140.61099999999999</v>
      </c>
    </row>
    <row r="24632" spans="9:11">
      <c r="I24632" s="15">
        <v>24577</v>
      </c>
      <c r="J24632" s="15">
        <v>67.877330000000001</v>
      </c>
      <c r="K24632" s="15">
        <v>116.68340000000001</v>
      </c>
    </row>
    <row r="24633" spans="9:11">
      <c r="I24633" s="15">
        <v>24578</v>
      </c>
      <c r="J24633" s="15">
        <v>70.660309999999996</v>
      </c>
      <c r="K24633" s="15">
        <v>122.3103</v>
      </c>
    </row>
    <row r="24634" spans="9:11">
      <c r="I24634" s="15">
        <v>24579</v>
      </c>
      <c r="J24634" s="15">
        <v>69.846540000000005</v>
      </c>
      <c r="K24634" s="15">
        <v>131.74260000000001</v>
      </c>
    </row>
    <row r="24635" spans="9:11">
      <c r="I24635" s="15">
        <v>24580</v>
      </c>
      <c r="J24635" s="15">
        <v>67.081010000000006</v>
      </c>
      <c r="K24635" s="15">
        <v>123.8231</v>
      </c>
    </row>
    <row r="24636" spans="9:11">
      <c r="I24636" s="15">
        <v>24581</v>
      </c>
      <c r="J24636" s="15">
        <v>68.199960000000004</v>
      </c>
      <c r="K24636" s="15">
        <v>120.8464</v>
      </c>
    </row>
    <row r="24637" spans="9:11">
      <c r="I24637" s="15">
        <v>24582</v>
      </c>
      <c r="J24637" s="15">
        <v>66.471890000000002</v>
      </c>
      <c r="K24637" s="15">
        <v>117.48099999999999</v>
      </c>
    </row>
    <row r="24638" spans="9:11">
      <c r="I24638" s="15">
        <v>24583</v>
      </c>
      <c r="J24638" s="15">
        <v>67.354789999999994</v>
      </c>
      <c r="K24638" s="15">
        <v>120.60769999999999</v>
      </c>
    </row>
    <row r="24639" spans="9:11">
      <c r="I24639" s="15">
        <v>24584</v>
      </c>
      <c r="J24639" s="15">
        <v>68.029849999999996</v>
      </c>
      <c r="K24639" s="15">
        <v>124.8289</v>
      </c>
    </row>
    <row r="24640" spans="9:11">
      <c r="I24640" s="15">
        <v>24585</v>
      </c>
      <c r="J24640" s="15">
        <v>64.527770000000004</v>
      </c>
      <c r="K24640" s="15">
        <v>117.4798</v>
      </c>
    </row>
    <row r="24641" spans="9:11">
      <c r="I24641" s="15">
        <v>24586</v>
      </c>
      <c r="J24641" s="15">
        <v>64.729810000000001</v>
      </c>
      <c r="K24641" s="15">
        <v>104.3111</v>
      </c>
    </row>
    <row r="24642" spans="9:11">
      <c r="I24642" s="15">
        <v>24587</v>
      </c>
      <c r="J24642" s="15">
        <v>66.314790000000002</v>
      </c>
      <c r="K24642" s="15">
        <v>118.3695</v>
      </c>
    </row>
    <row r="24643" spans="9:11">
      <c r="I24643" s="15">
        <v>24588</v>
      </c>
      <c r="J24643" s="15">
        <v>69.28443</v>
      </c>
      <c r="K24643" s="15">
        <v>129.8202</v>
      </c>
    </row>
    <row r="24644" spans="9:11">
      <c r="I24644" s="15">
        <v>24589</v>
      </c>
      <c r="J24644" s="15">
        <v>68.385120000000001</v>
      </c>
      <c r="K24644" s="15">
        <v>139.64850000000001</v>
      </c>
    </row>
    <row r="24645" spans="9:11">
      <c r="I24645" s="15">
        <v>24590</v>
      </c>
      <c r="J24645" s="15">
        <v>68.485039999999998</v>
      </c>
      <c r="K24645" s="15">
        <v>121.7782</v>
      </c>
    </row>
    <row r="24646" spans="9:11">
      <c r="I24646" s="15">
        <v>24591</v>
      </c>
      <c r="J24646" s="15">
        <v>69.840900000000005</v>
      </c>
      <c r="K24646" s="15">
        <v>123.06270000000001</v>
      </c>
    </row>
    <row r="24647" spans="9:11">
      <c r="I24647" s="15">
        <v>24592</v>
      </c>
      <c r="J24647" s="15">
        <v>69.001639999999995</v>
      </c>
      <c r="K24647" s="15">
        <v>114.0904</v>
      </c>
    </row>
    <row r="24648" spans="9:11">
      <c r="I24648" s="15">
        <v>24593</v>
      </c>
      <c r="J24648" s="15">
        <v>67.467169999999996</v>
      </c>
      <c r="K24648" s="15">
        <v>156.26820000000001</v>
      </c>
    </row>
    <row r="24649" spans="9:11">
      <c r="I24649" s="15">
        <v>24594</v>
      </c>
      <c r="J24649" s="15">
        <v>68.507040000000003</v>
      </c>
      <c r="K24649" s="15">
        <v>132.78620000000001</v>
      </c>
    </row>
    <row r="24650" spans="9:11">
      <c r="I24650" s="15">
        <v>24595</v>
      </c>
      <c r="J24650" s="15">
        <v>67.541489999999996</v>
      </c>
      <c r="K24650" s="15">
        <v>128.42269999999999</v>
      </c>
    </row>
    <row r="24651" spans="9:11">
      <c r="I24651" s="15">
        <v>24596</v>
      </c>
      <c r="J24651" s="15">
        <v>69.810140000000004</v>
      </c>
      <c r="K24651" s="15">
        <v>123.0582</v>
      </c>
    </row>
    <row r="24652" spans="9:11">
      <c r="I24652" s="15">
        <v>24597</v>
      </c>
      <c r="J24652" s="15">
        <v>70.309110000000004</v>
      </c>
      <c r="K24652" s="15">
        <v>139.24189999999999</v>
      </c>
    </row>
    <row r="24653" spans="9:11">
      <c r="I24653" s="15">
        <v>24598</v>
      </c>
      <c r="J24653" s="15">
        <v>69.120400000000004</v>
      </c>
      <c r="K24653" s="15">
        <v>140.173</v>
      </c>
    </row>
    <row r="24654" spans="9:11">
      <c r="I24654" s="15">
        <v>24599</v>
      </c>
      <c r="J24654" s="15">
        <v>71.55865</v>
      </c>
      <c r="K24654" s="15">
        <v>136.6</v>
      </c>
    </row>
    <row r="24655" spans="9:11">
      <c r="I24655" s="15">
        <v>24600</v>
      </c>
      <c r="J24655" s="15">
        <v>67.956040000000002</v>
      </c>
      <c r="K24655" s="15">
        <v>117.80459999999999</v>
      </c>
    </row>
    <row r="24656" spans="9:11">
      <c r="I24656" s="15">
        <v>24601</v>
      </c>
      <c r="J24656" s="15">
        <v>67.67595</v>
      </c>
      <c r="K24656" s="15">
        <v>123.2158</v>
      </c>
    </row>
    <row r="24657" spans="9:11">
      <c r="I24657" s="15">
        <v>24602</v>
      </c>
      <c r="J24657" s="15">
        <v>67.080590000000001</v>
      </c>
      <c r="K24657" s="15">
        <v>106.8189</v>
      </c>
    </row>
    <row r="24658" spans="9:11">
      <c r="I24658" s="15">
        <v>24603</v>
      </c>
      <c r="J24658" s="15">
        <v>67.363780000000006</v>
      </c>
      <c r="K24658" s="15">
        <v>126.5004</v>
      </c>
    </row>
    <row r="24659" spans="9:11">
      <c r="I24659" s="15">
        <v>24604</v>
      </c>
      <c r="J24659" s="15">
        <v>70.552180000000007</v>
      </c>
      <c r="K24659" s="15">
        <v>126.8437</v>
      </c>
    </row>
    <row r="24660" spans="9:11">
      <c r="I24660" s="15">
        <v>24605</v>
      </c>
      <c r="J24660" s="15">
        <v>68.216120000000004</v>
      </c>
      <c r="K24660" s="15">
        <v>119.5574</v>
      </c>
    </row>
    <row r="24661" spans="9:11">
      <c r="I24661" s="15">
        <v>24606</v>
      </c>
      <c r="J24661" s="15">
        <v>68.715100000000007</v>
      </c>
      <c r="K24661" s="15">
        <v>125.99509999999999</v>
      </c>
    </row>
    <row r="24662" spans="9:11">
      <c r="I24662" s="15">
        <v>24607</v>
      </c>
      <c r="J24662" s="15">
        <v>66.022450000000006</v>
      </c>
      <c r="K24662" s="15">
        <v>124.67359999999999</v>
      </c>
    </row>
    <row r="24663" spans="9:11">
      <c r="I24663" s="15">
        <v>24608</v>
      </c>
      <c r="J24663" s="15">
        <v>68.037189999999995</v>
      </c>
      <c r="K24663" s="15">
        <v>132.47319999999999</v>
      </c>
    </row>
    <row r="24664" spans="9:11">
      <c r="I24664" s="15">
        <v>24609</v>
      </c>
      <c r="J24664" s="15">
        <v>70.516040000000004</v>
      </c>
      <c r="K24664" s="15">
        <v>118.7315</v>
      </c>
    </row>
    <row r="24665" spans="9:11">
      <c r="I24665" s="15">
        <v>24610</v>
      </c>
      <c r="J24665" s="15">
        <v>70.104020000000006</v>
      </c>
      <c r="K24665" s="15">
        <v>144.5009</v>
      </c>
    </row>
    <row r="24666" spans="9:11">
      <c r="I24666" s="15">
        <v>24611</v>
      </c>
      <c r="J24666" s="15">
        <v>66.568039999999996</v>
      </c>
      <c r="K24666" s="15">
        <v>82.382980000000003</v>
      </c>
    </row>
    <row r="24667" spans="9:11">
      <c r="I24667" s="15">
        <v>24612</v>
      </c>
      <c r="J24667" s="15">
        <v>65.940650000000005</v>
      </c>
      <c r="K24667" s="15">
        <v>108.8379</v>
      </c>
    </row>
    <row r="24668" spans="9:11">
      <c r="I24668" s="15">
        <v>24613</v>
      </c>
      <c r="J24668" s="15">
        <v>66.388289999999998</v>
      </c>
      <c r="K24668" s="15">
        <v>127.28149999999999</v>
      </c>
    </row>
    <row r="24669" spans="9:11">
      <c r="I24669" s="15">
        <v>24614</v>
      </c>
      <c r="J24669" s="15">
        <v>67.306539999999998</v>
      </c>
      <c r="K24669" s="15">
        <v>136.34960000000001</v>
      </c>
    </row>
    <row r="24670" spans="9:11">
      <c r="I24670" s="15">
        <v>24615</v>
      </c>
      <c r="J24670" s="15">
        <v>66.901929999999993</v>
      </c>
      <c r="K24670" s="15">
        <v>127.6108</v>
      </c>
    </row>
    <row r="24671" spans="9:11">
      <c r="I24671" s="15">
        <v>24616</v>
      </c>
      <c r="J24671" s="15">
        <v>67.137609999999995</v>
      </c>
      <c r="K24671" s="15">
        <v>137.00200000000001</v>
      </c>
    </row>
    <row r="24672" spans="9:11">
      <c r="I24672" s="15">
        <v>24617</v>
      </c>
      <c r="J24672" s="15">
        <v>68.934830000000005</v>
      </c>
      <c r="K24672" s="15">
        <v>143.93109999999999</v>
      </c>
    </row>
    <row r="24673" spans="9:11">
      <c r="I24673" s="15">
        <v>24618</v>
      </c>
      <c r="J24673" s="15">
        <v>67.951250000000002</v>
      </c>
      <c r="K24673" s="15">
        <v>118.8796</v>
      </c>
    </row>
    <row r="24674" spans="9:11">
      <c r="I24674" s="15">
        <v>24619</v>
      </c>
      <c r="J24674" s="15">
        <v>72.479079999999996</v>
      </c>
      <c r="K24674" s="15">
        <v>148.1097</v>
      </c>
    </row>
    <row r="24675" spans="9:11">
      <c r="I24675" s="15">
        <v>24620</v>
      </c>
      <c r="J24675" s="15">
        <v>65.525620000000004</v>
      </c>
      <c r="K24675" s="15">
        <v>123.3728</v>
      </c>
    </row>
    <row r="24676" spans="9:11">
      <c r="I24676" s="15">
        <v>24621</v>
      </c>
      <c r="J24676" s="15">
        <v>69.323509999999999</v>
      </c>
      <c r="K24676" s="15">
        <v>146.24600000000001</v>
      </c>
    </row>
    <row r="24677" spans="9:11">
      <c r="I24677" s="15">
        <v>24622</v>
      </c>
      <c r="J24677" s="15">
        <v>65.609899999999996</v>
      </c>
      <c r="K24677" s="15">
        <v>100.6414</v>
      </c>
    </row>
    <row r="24678" spans="9:11">
      <c r="I24678" s="15">
        <v>24623</v>
      </c>
      <c r="J24678" s="15">
        <v>68.620099999999994</v>
      </c>
      <c r="K24678" s="15">
        <v>126.8121</v>
      </c>
    </row>
    <row r="24679" spans="9:11">
      <c r="I24679" s="15">
        <v>24624</v>
      </c>
      <c r="J24679" s="15">
        <v>71.500240000000005</v>
      </c>
      <c r="K24679" s="15">
        <v>127.348</v>
      </c>
    </row>
    <row r="24680" spans="9:11">
      <c r="I24680" s="15">
        <v>24625</v>
      </c>
      <c r="J24680" s="15">
        <v>66.674959999999999</v>
      </c>
      <c r="K24680" s="15">
        <v>115.24160000000001</v>
      </c>
    </row>
    <row r="24681" spans="9:11">
      <c r="I24681" s="15">
        <v>24626</v>
      </c>
      <c r="J24681" s="15">
        <v>66.73827</v>
      </c>
      <c r="K24681" s="15">
        <v>129.16759999999999</v>
      </c>
    </row>
    <row r="24682" spans="9:11">
      <c r="I24682" s="15">
        <v>24627</v>
      </c>
      <c r="J24682" s="15">
        <v>67.263760000000005</v>
      </c>
      <c r="K24682" s="15">
        <v>128.3665</v>
      </c>
    </row>
    <row r="24683" spans="9:11">
      <c r="I24683" s="15">
        <v>24628</v>
      </c>
      <c r="J24683" s="15">
        <v>69.704930000000004</v>
      </c>
      <c r="K24683" s="15">
        <v>139.7124</v>
      </c>
    </row>
    <row r="24684" spans="9:11">
      <c r="I24684" s="15">
        <v>24629</v>
      </c>
      <c r="J24684" s="15">
        <v>69.814080000000004</v>
      </c>
      <c r="K24684" s="15">
        <v>111.87860000000001</v>
      </c>
    </row>
    <row r="24685" spans="9:11">
      <c r="I24685" s="15">
        <v>24630</v>
      </c>
      <c r="J24685" s="15">
        <v>69.243560000000002</v>
      </c>
      <c r="K24685" s="15">
        <v>155.82769999999999</v>
      </c>
    </row>
    <row r="24686" spans="9:11">
      <c r="I24686" s="15">
        <v>24631</v>
      </c>
      <c r="J24686" s="15">
        <v>63.653759999999998</v>
      </c>
      <c r="K24686" s="15">
        <v>110.0774</v>
      </c>
    </row>
    <row r="24687" spans="9:11">
      <c r="I24687" s="15">
        <v>24632</v>
      </c>
      <c r="J24687" s="15">
        <v>67.327889999999996</v>
      </c>
      <c r="K24687" s="15">
        <v>137.1865</v>
      </c>
    </row>
    <row r="24688" spans="9:11">
      <c r="I24688" s="15">
        <v>24633</v>
      </c>
      <c r="J24688" s="15">
        <v>68.696100000000001</v>
      </c>
      <c r="K24688" s="15">
        <v>132.4999</v>
      </c>
    </row>
    <row r="24689" spans="9:11">
      <c r="I24689" s="15">
        <v>24634</v>
      </c>
      <c r="J24689" s="15">
        <v>66.624650000000003</v>
      </c>
      <c r="K24689" s="15">
        <v>120.2693</v>
      </c>
    </row>
    <row r="24690" spans="9:11">
      <c r="I24690" s="15">
        <v>24635</v>
      </c>
      <c r="J24690" s="15">
        <v>69.650540000000007</v>
      </c>
      <c r="K24690" s="15">
        <v>142.7088</v>
      </c>
    </row>
    <row r="24691" spans="9:11">
      <c r="I24691" s="15">
        <v>24636</v>
      </c>
      <c r="J24691" s="15">
        <v>69.089299999999994</v>
      </c>
      <c r="K24691" s="15">
        <v>137.79050000000001</v>
      </c>
    </row>
    <row r="24692" spans="9:11">
      <c r="I24692" s="15">
        <v>24637</v>
      </c>
      <c r="J24692" s="15">
        <v>66.757279999999994</v>
      </c>
      <c r="K24692" s="15">
        <v>110.84869999999999</v>
      </c>
    </row>
    <row r="24693" spans="9:11">
      <c r="I24693" s="15">
        <v>24638</v>
      </c>
      <c r="J24693" s="15">
        <v>66.065119999999993</v>
      </c>
      <c r="K24693" s="15">
        <v>106.9734</v>
      </c>
    </row>
    <row r="24694" spans="9:11">
      <c r="I24694" s="15">
        <v>24639</v>
      </c>
      <c r="J24694" s="15">
        <v>66.001710000000003</v>
      </c>
      <c r="K24694" s="15">
        <v>115.49809999999999</v>
      </c>
    </row>
    <row r="24695" spans="9:11">
      <c r="I24695" s="15">
        <v>24640</v>
      </c>
      <c r="J24695" s="15">
        <v>68.707070000000002</v>
      </c>
      <c r="K24695" s="15">
        <v>101.30459999999999</v>
      </c>
    </row>
    <row r="24696" spans="9:11">
      <c r="I24696" s="15">
        <v>24641</v>
      </c>
      <c r="J24696" s="15">
        <v>69.29616</v>
      </c>
      <c r="K24696" s="15">
        <v>136.4906</v>
      </c>
    </row>
    <row r="24697" spans="9:11">
      <c r="I24697" s="15">
        <v>24642</v>
      </c>
      <c r="J24697" s="15">
        <v>68.688990000000004</v>
      </c>
      <c r="K24697" s="15">
        <v>138.33250000000001</v>
      </c>
    </row>
    <row r="24698" spans="9:11">
      <c r="I24698" s="15">
        <v>24643</v>
      </c>
      <c r="J24698" s="15">
        <v>69.360659999999996</v>
      </c>
      <c r="K24698" s="15">
        <v>141.94550000000001</v>
      </c>
    </row>
    <row r="24699" spans="9:11">
      <c r="I24699" s="15">
        <v>24644</v>
      </c>
      <c r="J24699" s="15">
        <v>71.210160000000002</v>
      </c>
      <c r="K24699" s="15">
        <v>133.63300000000001</v>
      </c>
    </row>
    <row r="24700" spans="9:11">
      <c r="I24700" s="15">
        <v>24645</v>
      </c>
      <c r="J24700" s="15">
        <v>70.616169999999997</v>
      </c>
      <c r="K24700" s="15">
        <v>152.79499999999999</v>
      </c>
    </row>
    <row r="24701" spans="9:11">
      <c r="I24701" s="15">
        <v>24646</v>
      </c>
      <c r="J24701" s="15">
        <v>66.601659999999995</v>
      </c>
      <c r="K24701" s="15">
        <v>131.846</v>
      </c>
    </row>
    <row r="24702" spans="9:11">
      <c r="I24702" s="15">
        <v>24647</v>
      </c>
      <c r="J24702" s="15">
        <v>63.460250000000002</v>
      </c>
      <c r="K24702" s="15">
        <v>109.3417</v>
      </c>
    </row>
    <row r="24703" spans="9:11">
      <c r="I24703" s="15">
        <v>24648</v>
      </c>
      <c r="J24703" s="15">
        <v>66.800190000000001</v>
      </c>
      <c r="K24703" s="15">
        <v>120.07550000000001</v>
      </c>
    </row>
    <row r="24704" spans="9:11">
      <c r="I24704" s="15">
        <v>24649</v>
      </c>
      <c r="J24704" s="15">
        <v>69.894689999999997</v>
      </c>
      <c r="K24704" s="15">
        <v>123.1536</v>
      </c>
    </row>
    <row r="24705" spans="9:11">
      <c r="I24705" s="15">
        <v>24650</v>
      </c>
      <c r="J24705" s="15">
        <v>66.037549999999996</v>
      </c>
      <c r="K24705" s="15">
        <v>134.44589999999999</v>
      </c>
    </row>
    <row r="24706" spans="9:11">
      <c r="I24706" s="15">
        <v>24651</v>
      </c>
      <c r="J24706" s="15">
        <v>69.792789999999997</v>
      </c>
      <c r="K24706" s="15">
        <v>131.83029999999999</v>
      </c>
    </row>
    <row r="24707" spans="9:11">
      <c r="I24707" s="15">
        <v>24652</v>
      </c>
      <c r="J24707" s="15">
        <v>67.670109999999994</v>
      </c>
      <c r="K24707" s="15">
        <v>119.6221</v>
      </c>
    </row>
    <row r="24708" spans="9:11">
      <c r="I24708" s="15">
        <v>24653</v>
      </c>
      <c r="J24708" s="15">
        <v>68.613579999999999</v>
      </c>
      <c r="K24708" s="15">
        <v>127.661</v>
      </c>
    </row>
    <row r="24709" spans="9:11">
      <c r="I24709" s="15">
        <v>24654</v>
      </c>
      <c r="J24709" s="15">
        <v>67.295940000000002</v>
      </c>
      <c r="K24709" s="15">
        <v>119.9302</v>
      </c>
    </row>
    <row r="24710" spans="9:11">
      <c r="I24710" s="15">
        <v>24655</v>
      </c>
      <c r="J24710" s="15">
        <v>68.064160000000001</v>
      </c>
      <c r="K24710" s="15">
        <v>126.1776</v>
      </c>
    </row>
    <row r="24711" spans="9:11">
      <c r="I24711" s="15">
        <v>24656</v>
      </c>
      <c r="J24711" s="15">
        <v>67.088520000000003</v>
      </c>
      <c r="K24711" s="15">
        <v>133.3623</v>
      </c>
    </row>
    <row r="24712" spans="9:11">
      <c r="I24712" s="15">
        <v>24657</v>
      </c>
      <c r="J24712" s="15">
        <v>67.220830000000007</v>
      </c>
      <c r="K24712" s="15">
        <v>133.18289999999999</v>
      </c>
    </row>
    <row r="24713" spans="9:11">
      <c r="I24713" s="15">
        <v>24658</v>
      </c>
      <c r="J24713" s="15">
        <v>68.522459999999995</v>
      </c>
      <c r="K24713" s="15">
        <v>121.96210000000001</v>
      </c>
    </row>
    <row r="24714" spans="9:11">
      <c r="I24714" s="15">
        <v>24659</v>
      </c>
      <c r="J24714" s="15">
        <v>69.210390000000004</v>
      </c>
      <c r="K24714" s="15">
        <v>126.64019999999999</v>
      </c>
    </row>
    <row r="24715" spans="9:11">
      <c r="I24715" s="15">
        <v>24660</v>
      </c>
      <c r="J24715" s="15">
        <v>68.112110000000001</v>
      </c>
      <c r="K24715" s="15">
        <v>125.75749999999999</v>
      </c>
    </row>
    <row r="24716" spans="9:11">
      <c r="I24716" s="15">
        <v>24661</v>
      </c>
      <c r="J24716" s="15">
        <v>69.803870000000003</v>
      </c>
      <c r="K24716" s="15">
        <v>128.24760000000001</v>
      </c>
    </row>
    <row r="24717" spans="9:11">
      <c r="I24717" s="15">
        <v>24662</v>
      </c>
      <c r="J24717" s="15">
        <v>64.300070000000005</v>
      </c>
      <c r="K24717" s="15">
        <v>108.22150000000001</v>
      </c>
    </row>
    <row r="24718" spans="9:11">
      <c r="I24718" s="15">
        <v>24663</v>
      </c>
      <c r="J24718" s="15">
        <v>67.060969999999998</v>
      </c>
      <c r="K24718" s="15">
        <v>135.82749999999999</v>
      </c>
    </row>
    <row r="24719" spans="9:11">
      <c r="I24719" s="15">
        <v>24664</v>
      </c>
      <c r="J24719" s="15">
        <v>65.654250000000005</v>
      </c>
      <c r="K24719" s="15">
        <v>108.0972</v>
      </c>
    </row>
    <row r="24720" spans="9:11">
      <c r="I24720" s="15">
        <v>24665</v>
      </c>
      <c r="J24720" s="15">
        <v>71.033109999999994</v>
      </c>
      <c r="K24720" s="15">
        <v>137.8075</v>
      </c>
    </row>
    <row r="24721" spans="9:11">
      <c r="I24721" s="15">
        <v>24666</v>
      </c>
      <c r="J24721" s="15">
        <v>67.666240000000002</v>
      </c>
      <c r="K24721" s="15">
        <v>121.9512</v>
      </c>
    </row>
    <row r="24722" spans="9:11">
      <c r="I24722" s="15">
        <v>24667</v>
      </c>
      <c r="J24722" s="15">
        <v>65.337389999999999</v>
      </c>
      <c r="K24722" s="15">
        <v>121.2757</v>
      </c>
    </row>
    <row r="24723" spans="9:11">
      <c r="I24723" s="15">
        <v>24668</v>
      </c>
      <c r="J24723" s="15">
        <v>69.54907</v>
      </c>
      <c r="K24723" s="15">
        <v>124.47110000000001</v>
      </c>
    </row>
    <row r="24724" spans="9:11">
      <c r="I24724" s="15">
        <v>24669</v>
      </c>
      <c r="J24724" s="15">
        <v>67.451980000000006</v>
      </c>
      <c r="K24724" s="15">
        <v>109.1739</v>
      </c>
    </row>
    <row r="24725" spans="9:11">
      <c r="I24725" s="15">
        <v>24670</v>
      </c>
      <c r="J24725" s="15">
        <v>67.844080000000005</v>
      </c>
      <c r="K24725" s="15">
        <v>110.1037</v>
      </c>
    </row>
    <row r="24726" spans="9:11">
      <c r="I24726" s="15">
        <v>24671</v>
      </c>
      <c r="J24726" s="15">
        <v>69.484080000000006</v>
      </c>
      <c r="K24726" s="15">
        <v>122.6883</v>
      </c>
    </row>
    <row r="24727" spans="9:11">
      <c r="I24727" s="15">
        <v>24672</v>
      </c>
      <c r="J24727" s="15">
        <v>66.195639999999997</v>
      </c>
      <c r="K24727" s="15">
        <v>122.6215</v>
      </c>
    </row>
    <row r="24728" spans="9:11">
      <c r="I24728" s="15">
        <v>24673</v>
      </c>
      <c r="J24728" s="15">
        <v>68.965819999999994</v>
      </c>
      <c r="K24728" s="15">
        <v>125.78749999999999</v>
      </c>
    </row>
    <row r="24729" spans="9:11">
      <c r="I24729" s="15">
        <v>24674</v>
      </c>
      <c r="J24729" s="15">
        <v>68.91695</v>
      </c>
      <c r="K24729" s="15">
        <v>122.41379999999999</v>
      </c>
    </row>
    <row r="24730" spans="9:11">
      <c r="I24730" s="15">
        <v>24675</v>
      </c>
      <c r="J24730" s="15">
        <v>67.158879999999996</v>
      </c>
      <c r="K24730" s="15">
        <v>115.73099999999999</v>
      </c>
    </row>
    <row r="24731" spans="9:11">
      <c r="I24731" s="15">
        <v>24676</v>
      </c>
      <c r="J24731" s="15">
        <v>67.345119999999994</v>
      </c>
      <c r="K24731" s="15">
        <v>126.434</v>
      </c>
    </row>
    <row r="24732" spans="9:11">
      <c r="I24732" s="15">
        <v>24677</v>
      </c>
      <c r="J24732" s="15">
        <v>68.003529999999998</v>
      </c>
      <c r="K24732" s="15">
        <v>131.06909999999999</v>
      </c>
    </row>
    <row r="24733" spans="9:11">
      <c r="I24733" s="15">
        <v>24678</v>
      </c>
      <c r="J24733" s="15">
        <v>68.058970000000002</v>
      </c>
      <c r="K24733" s="15">
        <v>115.6045</v>
      </c>
    </row>
    <row r="24734" spans="9:11">
      <c r="I24734" s="15">
        <v>24679</v>
      </c>
      <c r="J24734" s="15">
        <v>67.123850000000004</v>
      </c>
      <c r="K24734" s="15">
        <v>130.4915</v>
      </c>
    </row>
    <row r="24735" spans="9:11">
      <c r="I24735" s="15">
        <v>24680</v>
      </c>
      <c r="J24735" s="15">
        <v>68.248739999999998</v>
      </c>
      <c r="K24735" s="15">
        <v>123.12139999999999</v>
      </c>
    </row>
    <row r="24736" spans="9:11">
      <c r="I24736" s="15">
        <v>24681</v>
      </c>
      <c r="J24736" s="15">
        <v>70.065219999999997</v>
      </c>
      <c r="K24736" s="15">
        <v>132.93379999999999</v>
      </c>
    </row>
    <row r="24737" spans="9:11">
      <c r="I24737" s="15">
        <v>24682</v>
      </c>
      <c r="J24737" s="15">
        <v>67.500529999999998</v>
      </c>
      <c r="K24737" s="15">
        <v>119.1866</v>
      </c>
    </row>
    <row r="24738" spans="9:11">
      <c r="I24738" s="15">
        <v>24683</v>
      </c>
      <c r="J24738" s="15">
        <v>69.125159999999994</v>
      </c>
      <c r="K24738" s="15">
        <v>131.23410000000001</v>
      </c>
    </row>
    <row r="24739" spans="9:11">
      <c r="I24739" s="15">
        <v>24684</v>
      </c>
      <c r="J24739" s="15">
        <v>69.049400000000006</v>
      </c>
      <c r="K24739" s="15">
        <v>137.11930000000001</v>
      </c>
    </row>
    <row r="24740" spans="9:11">
      <c r="I24740" s="15">
        <v>24685</v>
      </c>
      <c r="J24740" s="15">
        <v>67.665760000000006</v>
      </c>
      <c r="K24740" s="15">
        <v>120.0164</v>
      </c>
    </row>
    <row r="24741" spans="9:11">
      <c r="I24741" s="15">
        <v>24686</v>
      </c>
      <c r="J24741" s="15">
        <v>69.546279999999996</v>
      </c>
      <c r="K24741" s="15">
        <v>124.9586</v>
      </c>
    </row>
    <row r="24742" spans="9:11">
      <c r="I24742" s="15">
        <v>24687</v>
      </c>
      <c r="J24742" s="15">
        <v>68.28689</v>
      </c>
      <c r="K24742" s="15">
        <v>135.0333</v>
      </c>
    </row>
    <row r="24743" spans="9:11">
      <c r="I24743" s="15">
        <v>24688</v>
      </c>
      <c r="J24743" s="15">
        <v>69.393370000000004</v>
      </c>
      <c r="K24743" s="15">
        <v>112.8113</v>
      </c>
    </row>
    <row r="24744" spans="9:11">
      <c r="I24744" s="15">
        <v>24689</v>
      </c>
      <c r="J24744" s="15">
        <v>67.307249999999996</v>
      </c>
      <c r="K24744" s="15">
        <v>120.8673</v>
      </c>
    </row>
    <row r="24745" spans="9:11">
      <c r="I24745" s="15">
        <v>24690</v>
      </c>
      <c r="J24745" s="15">
        <v>68.343159999999997</v>
      </c>
      <c r="K24745" s="15">
        <v>139.0949</v>
      </c>
    </row>
    <row r="24746" spans="9:11">
      <c r="I24746" s="15">
        <v>24691</v>
      </c>
      <c r="J24746" s="15">
        <v>70.902940000000001</v>
      </c>
      <c r="K24746" s="15">
        <v>143.87809999999999</v>
      </c>
    </row>
    <row r="24747" spans="9:11">
      <c r="I24747" s="15">
        <v>24692</v>
      </c>
      <c r="J24747" s="15">
        <v>64.068939999999998</v>
      </c>
      <c r="K24747" s="15">
        <v>99.609319999999997</v>
      </c>
    </row>
    <row r="24748" spans="9:11">
      <c r="I24748" s="15">
        <v>24693</v>
      </c>
      <c r="J24748" s="15">
        <v>67.222399999999993</v>
      </c>
      <c r="K24748" s="15">
        <v>121.3802</v>
      </c>
    </row>
    <row r="24749" spans="9:11">
      <c r="I24749" s="15">
        <v>24694</v>
      </c>
      <c r="J24749" s="15">
        <v>68.695629999999994</v>
      </c>
      <c r="K24749" s="15">
        <v>137.23140000000001</v>
      </c>
    </row>
    <row r="24750" spans="9:11">
      <c r="I24750" s="15">
        <v>24695</v>
      </c>
      <c r="J24750" s="15">
        <v>66.13861</v>
      </c>
      <c r="K24750" s="15">
        <v>120.2833</v>
      </c>
    </row>
    <row r="24751" spans="9:11">
      <c r="I24751" s="15">
        <v>24696</v>
      </c>
      <c r="J24751" s="15">
        <v>69.546270000000007</v>
      </c>
      <c r="K24751" s="15">
        <v>137.35429999999999</v>
      </c>
    </row>
    <row r="24752" spans="9:11">
      <c r="I24752" s="15">
        <v>24697</v>
      </c>
      <c r="J24752" s="15">
        <v>66.140979999999999</v>
      </c>
      <c r="K24752" s="15">
        <v>125.3429</v>
      </c>
    </row>
    <row r="24753" spans="9:11">
      <c r="I24753" s="15">
        <v>24698</v>
      </c>
      <c r="J24753" s="15">
        <v>70.637820000000005</v>
      </c>
      <c r="K24753" s="15">
        <v>151.23779999999999</v>
      </c>
    </row>
    <row r="24754" spans="9:11">
      <c r="I24754" s="15">
        <v>24699</v>
      </c>
      <c r="J24754" s="15">
        <v>70.036119999999997</v>
      </c>
      <c r="K24754" s="15">
        <v>125.3728</v>
      </c>
    </row>
    <row r="24755" spans="9:11">
      <c r="I24755" s="15">
        <v>24700</v>
      </c>
      <c r="J24755" s="15">
        <v>67.571370000000002</v>
      </c>
      <c r="K24755" s="15">
        <v>122.2741</v>
      </c>
    </row>
    <row r="24756" spans="9:11">
      <c r="I24756" s="15">
        <v>24701</v>
      </c>
      <c r="J24756" s="15">
        <v>66.910880000000006</v>
      </c>
      <c r="K24756" s="15">
        <v>107.30629999999999</v>
      </c>
    </row>
    <row r="24757" spans="9:11">
      <c r="I24757" s="15">
        <v>24702</v>
      </c>
      <c r="J24757" s="15">
        <v>66.916070000000005</v>
      </c>
      <c r="K24757" s="15">
        <v>120.8614</v>
      </c>
    </row>
    <row r="24758" spans="9:11">
      <c r="I24758" s="15">
        <v>24703</v>
      </c>
      <c r="J24758" s="15">
        <v>68.686459999999997</v>
      </c>
      <c r="K24758" s="15">
        <v>137.10890000000001</v>
      </c>
    </row>
    <row r="24759" spans="9:11">
      <c r="I24759" s="15">
        <v>24704</v>
      </c>
      <c r="J24759" s="15">
        <v>66.029340000000005</v>
      </c>
      <c r="K24759" s="15">
        <v>132.92009999999999</v>
      </c>
    </row>
    <row r="24760" spans="9:11">
      <c r="I24760" s="15">
        <v>24705</v>
      </c>
      <c r="J24760" s="15">
        <v>67.427760000000006</v>
      </c>
      <c r="K24760" s="15">
        <v>113.7439</v>
      </c>
    </row>
    <row r="24761" spans="9:11">
      <c r="I24761" s="15">
        <v>24706</v>
      </c>
      <c r="J24761" s="15">
        <v>69.303100000000001</v>
      </c>
      <c r="K24761" s="15">
        <v>134.35830000000001</v>
      </c>
    </row>
    <row r="24762" spans="9:11">
      <c r="I24762" s="15">
        <v>24707</v>
      </c>
      <c r="J24762" s="15">
        <v>69.249889999999994</v>
      </c>
      <c r="K24762" s="15">
        <v>121.6875</v>
      </c>
    </row>
    <row r="24763" spans="9:11">
      <c r="I24763" s="15">
        <v>24708</v>
      </c>
      <c r="J24763" s="15">
        <v>68.892610000000005</v>
      </c>
      <c r="K24763" s="15">
        <v>133.0703</v>
      </c>
    </row>
    <row r="24764" spans="9:11">
      <c r="I24764" s="15">
        <v>24709</v>
      </c>
      <c r="J24764" s="15">
        <v>68.860910000000004</v>
      </c>
      <c r="K24764" s="15">
        <v>126.9811</v>
      </c>
    </row>
    <row r="24765" spans="9:11">
      <c r="I24765" s="15">
        <v>24710</v>
      </c>
      <c r="J24765" s="15">
        <v>71.908730000000006</v>
      </c>
      <c r="K24765" s="15">
        <v>134.02010000000001</v>
      </c>
    </row>
    <row r="24766" spans="9:11">
      <c r="I24766" s="15">
        <v>24711</v>
      </c>
      <c r="J24766" s="15">
        <v>68.26643</v>
      </c>
      <c r="K24766" s="15">
        <v>129.7587</v>
      </c>
    </row>
    <row r="24767" spans="9:11">
      <c r="I24767" s="15">
        <v>24712</v>
      </c>
      <c r="J24767" s="15">
        <v>66.593220000000002</v>
      </c>
      <c r="K24767" s="15">
        <v>113.15300000000001</v>
      </c>
    </row>
    <row r="24768" spans="9:11">
      <c r="I24768" s="15">
        <v>24713</v>
      </c>
      <c r="J24768" s="15">
        <v>66.049700000000001</v>
      </c>
      <c r="K24768" s="15">
        <v>118.9106</v>
      </c>
    </row>
    <row r="24769" spans="9:11">
      <c r="I24769" s="15">
        <v>24714</v>
      </c>
      <c r="J24769" s="15">
        <v>68.509870000000006</v>
      </c>
      <c r="K24769" s="15">
        <v>127.33320000000001</v>
      </c>
    </row>
    <row r="24770" spans="9:11">
      <c r="I24770" s="15">
        <v>24715</v>
      </c>
      <c r="J24770" s="15">
        <v>66.952870000000004</v>
      </c>
      <c r="K24770" s="15">
        <v>137.06530000000001</v>
      </c>
    </row>
    <row r="24771" spans="9:11">
      <c r="I24771" s="15">
        <v>24716</v>
      </c>
      <c r="J24771" s="15">
        <v>71.030630000000002</v>
      </c>
      <c r="K24771" s="15">
        <v>146.97229999999999</v>
      </c>
    </row>
    <row r="24772" spans="9:11">
      <c r="I24772" s="15">
        <v>24717</v>
      </c>
      <c r="J24772" s="15">
        <v>63.581209999999999</v>
      </c>
      <c r="K24772" s="15">
        <v>115.93510000000001</v>
      </c>
    </row>
    <row r="24773" spans="9:11">
      <c r="I24773" s="15">
        <v>24718</v>
      </c>
      <c r="J24773" s="15">
        <v>63.764969999999998</v>
      </c>
      <c r="K24773" s="15">
        <v>105.0288</v>
      </c>
    </row>
    <row r="24774" spans="9:11">
      <c r="I24774" s="15">
        <v>24719</v>
      </c>
      <c r="J24774" s="15">
        <v>69.72296</v>
      </c>
      <c r="K24774" s="15">
        <v>150.2475</v>
      </c>
    </row>
    <row r="24775" spans="9:11">
      <c r="I24775" s="15">
        <v>24720</v>
      </c>
      <c r="J24775" s="15">
        <v>65.840230000000005</v>
      </c>
      <c r="K24775" s="15">
        <v>117.7307</v>
      </c>
    </row>
    <row r="24776" spans="9:11">
      <c r="I24776" s="15">
        <v>24721</v>
      </c>
      <c r="J24776" s="15">
        <v>70.617220000000003</v>
      </c>
      <c r="K24776" s="15">
        <v>131.00530000000001</v>
      </c>
    </row>
    <row r="24777" spans="9:11">
      <c r="I24777" s="15">
        <v>24722</v>
      </c>
      <c r="J24777" s="15">
        <v>66.820890000000006</v>
      </c>
      <c r="K24777" s="15">
        <v>128.83449999999999</v>
      </c>
    </row>
    <row r="24778" spans="9:11">
      <c r="I24778" s="15">
        <v>24723</v>
      </c>
      <c r="J24778" s="15">
        <v>69.078689999999995</v>
      </c>
      <c r="K24778" s="15">
        <v>145.62379999999999</v>
      </c>
    </row>
    <row r="24779" spans="9:11">
      <c r="I24779" s="15">
        <v>24724</v>
      </c>
      <c r="J24779" s="15">
        <v>68.574060000000003</v>
      </c>
      <c r="K24779" s="15">
        <v>137.20529999999999</v>
      </c>
    </row>
    <row r="24780" spans="9:11">
      <c r="I24780" s="15">
        <v>24725</v>
      </c>
      <c r="J24780" s="15">
        <v>71.257019999999997</v>
      </c>
      <c r="K24780" s="15">
        <v>145.03370000000001</v>
      </c>
    </row>
    <row r="24781" spans="9:11">
      <c r="I24781" s="15">
        <v>24726</v>
      </c>
      <c r="J24781" s="15">
        <v>67.411569999999998</v>
      </c>
      <c r="K24781" s="15">
        <v>119.54340000000001</v>
      </c>
    </row>
    <row r="24782" spans="9:11">
      <c r="I24782" s="15">
        <v>24727</v>
      </c>
      <c r="J24782" s="15">
        <v>68.968959999999996</v>
      </c>
      <c r="K24782" s="15">
        <v>128.93360000000001</v>
      </c>
    </row>
    <row r="24783" spans="9:11">
      <c r="I24783" s="15">
        <v>24728</v>
      </c>
      <c r="J24783" s="15">
        <v>70.511279999999999</v>
      </c>
      <c r="K24783" s="15">
        <v>104.2914</v>
      </c>
    </row>
    <row r="24784" spans="9:11">
      <c r="I24784" s="15">
        <v>24729</v>
      </c>
      <c r="J24784" s="15">
        <v>66.621089999999995</v>
      </c>
      <c r="K24784" s="15">
        <v>126.2567</v>
      </c>
    </row>
    <row r="24785" spans="9:11">
      <c r="I24785" s="15">
        <v>24730</v>
      </c>
      <c r="J24785" s="15">
        <v>68.261070000000004</v>
      </c>
      <c r="K24785" s="15">
        <v>135.64920000000001</v>
      </c>
    </row>
    <row r="24786" spans="9:11">
      <c r="I24786" s="15">
        <v>24731</v>
      </c>
      <c r="J24786" s="15">
        <v>69.250050000000002</v>
      </c>
      <c r="K24786" s="15">
        <v>133.5514</v>
      </c>
    </row>
    <row r="24787" spans="9:11">
      <c r="I24787" s="15">
        <v>24732</v>
      </c>
      <c r="J24787" s="15">
        <v>70.66498</v>
      </c>
      <c r="K24787" s="15">
        <v>138.31370000000001</v>
      </c>
    </row>
    <row r="24788" spans="9:11">
      <c r="I24788" s="15">
        <v>24733</v>
      </c>
      <c r="J24788" s="15">
        <v>67.447990000000004</v>
      </c>
      <c r="K24788" s="15">
        <v>131.54560000000001</v>
      </c>
    </row>
    <row r="24789" spans="9:11">
      <c r="I24789" s="15">
        <v>24734</v>
      </c>
      <c r="J24789" s="15">
        <v>70.610519999999994</v>
      </c>
      <c r="K24789" s="15">
        <v>142.55439999999999</v>
      </c>
    </row>
    <row r="24790" spans="9:11">
      <c r="I24790" s="15">
        <v>24735</v>
      </c>
      <c r="J24790" s="15">
        <v>69.057069999999996</v>
      </c>
      <c r="K24790" s="15">
        <v>136.4888</v>
      </c>
    </row>
    <row r="24791" spans="9:11">
      <c r="I24791" s="15">
        <v>24736</v>
      </c>
      <c r="J24791" s="15">
        <v>69.555599999999998</v>
      </c>
      <c r="K24791" s="15">
        <v>127.1593</v>
      </c>
    </row>
    <row r="24792" spans="9:11">
      <c r="I24792" s="15">
        <v>24737</v>
      </c>
      <c r="J24792" s="15">
        <v>65.793350000000004</v>
      </c>
      <c r="K24792" s="15">
        <v>119.5829</v>
      </c>
    </row>
    <row r="24793" spans="9:11">
      <c r="I24793" s="15">
        <v>24738</v>
      </c>
      <c r="J24793" s="15">
        <v>68.90813</v>
      </c>
      <c r="K24793" s="15">
        <v>119.1438</v>
      </c>
    </row>
    <row r="24794" spans="9:11">
      <c r="I24794" s="15">
        <v>24739</v>
      </c>
      <c r="J24794" s="15">
        <v>65.866150000000005</v>
      </c>
      <c r="K24794" s="15">
        <v>129.22239999999999</v>
      </c>
    </row>
    <row r="24795" spans="9:11">
      <c r="I24795" s="15">
        <v>24740</v>
      </c>
      <c r="J24795" s="15">
        <v>67.753810000000001</v>
      </c>
      <c r="K24795" s="15">
        <v>136.01580000000001</v>
      </c>
    </row>
    <row r="24796" spans="9:11">
      <c r="I24796" s="15">
        <v>24741</v>
      </c>
      <c r="J24796" s="15">
        <v>66.971919999999997</v>
      </c>
      <c r="K24796" s="15">
        <v>133.62200000000001</v>
      </c>
    </row>
    <row r="24797" spans="9:11">
      <c r="I24797" s="15">
        <v>24742</v>
      </c>
      <c r="J24797" s="15">
        <v>67.12818</v>
      </c>
      <c r="K24797" s="15">
        <v>138.6191</v>
      </c>
    </row>
    <row r="24798" spans="9:11">
      <c r="I24798" s="15">
        <v>24743</v>
      </c>
      <c r="J24798" s="15">
        <v>68.03631</v>
      </c>
      <c r="K24798" s="15">
        <v>112.70059999999999</v>
      </c>
    </row>
    <row r="24799" spans="9:11">
      <c r="I24799" s="15">
        <v>24744</v>
      </c>
      <c r="J24799" s="15">
        <v>69.258600000000001</v>
      </c>
      <c r="K24799" s="15">
        <v>132.68899999999999</v>
      </c>
    </row>
    <row r="24800" spans="9:11">
      <c r="I24800" s="15">
        <v>24745</v>
      </c>
      <c r="J24800" s="15">
        <v>64.378810000000001</v>
      </c>
      <c r="K24800" s="15">
        <v>116.5423</v>
      </c>
    </row>
    <row r="24801" spans="9:11">
      <c r="I24801" s="15">
        <v>24746</v>
      </c>
      <c r="J24801" s="15">
        <v>69.104759999999999</v>
      </c>
      <c r="K24801" s="15">
        <v>128.0676</v>
      </c>
    </row>
    <row r="24802" spans="9:11">
      <c r="I24802" s="15">
        <v>24747</v>
      </c>
      <c r="J24802" s="15">
        <v>70.680859999999996</v>
      </c>
      <c r="K24802" s="15">
        <v>141.96270000000001</v>
      </c>
    </row>
    <row r="24803" spans="9:11">
      <c r="I24803" s="15">
        <v>24748</v>
      </c>
      <c r="J24803" s="15">
        <v>69.892809999999997</v>
      </c>
      <c r="K24803" s="15">
        <v>137.23419999999999</v>
      </c>
    </row>
    <row r="24804" spans="9:11">
      <c r="I24804" s="15">
        <v>24749</v>
      </c>
      <c r="J24804" s="15">
        <v>63.331130000000002</v>
      </c>
      <c r="K24804" s="15">
        <v>95.954170000000005</v>
      </c>
    </row>
    <row r="24805" spans="9:11">
      <c r="I24805" s="15">
        <v>24750</v>
      </c>
      <c r="J24805" s="15">
        <v>69.870959999999997</v>
      </c>
      <c r="K24805" s="15">
        <v>149.88390000000001</v>
      </c>
    </row>
    <row r="24806" spans="9:11">
      <c r="I24806" s="15">
        <v>24751</v>
      </c>
      <c r="J24806" s="15">
        <v>70.821920000000006</v>
      </c>
      <c r="K24806" s="15">
        <v>159.6344</v>
      </c>
    </row>
    <row r="24807" spans="9:11">
      <c r="I24807" s="15">
        <v>24752</v>
      </c>
      <c r="J24807" s="15">
        <v>66.079710000000006</v>
      </c>
      <c r="K24807" s="15">
        <v>122.306</v>
      </c>
    </row>
    <row r="24808" spans="9:11">
      <c r="I24808" s="15">
        <v>24753</v>
      </c>
      <c r="J24808" s="15">
        <v>71.104759999999999</v>
      </c>
      <c r="K24808" s="15">
        <v>114.7871</v>
      </c>
    </row>
    <row r="24809" spans="9:11">
      <c r="I24809" s="15">
        <v>24754</v>
      </c>
      <c r="J24809" s="15">
        <v>68.656649999999999</v>
      </c>
      <c r="K24809" s="15">
        <v>117.23390000000001</v>
      </c>
    </row>
    <row r="24810" spans="9:11">
      <c r="I24810" s="15">
        <v>24755</v>
      </c>
      <c r="J24810" s="15">
        <v>65.523099999999999</v>
      </c>
      <c r="K24810" s="15">
        <v>123.7407</v>
      </c>
    </row>
    <row r="24811" spans="9:11">
      <c r="I24811" s="15">
        <v>24756</v>
      </c>
      <c r="J24811" s="15">
        <v>69.247200000000007</v>
      </c>
      <c r="K24811" s="15">
        <v>119.0934</v>
      </c>
    </row>
    <row r="24812" spans="9:11">
      <c r="I24812" s="15">
        <v>24757</v>
      </c>
      <c r="J24812" s="15">
        <v>70.199129999999997</v>
      </c>
      <c r="K24812" s="15">
        <v>124.08750000000001</v>
      </c>
    </row>
    <row r="24813" spans="9:11">
      <c r="I24813" s="15">
        <v>24758</v>
      </c>
      <c r="J24813" s="15">
        <v>68.234769999999997</v>
      </c>
      <c r="K24813" s="15">
        <v>115.1977</v>
      </c>
    </row>
    <row r="24814" spans="9:11">
      <c r="I24814" s="15">
        <v>24759</v>
      </c>
      <c r="J24814" s="15">
        <v>70.121960000000001</v>
      </c>
      <c r="K24814" s="15">
        <v>127.78919999999999</v>
      </c>
    </row>
    <row r="24815" spans="9:11">
      <c r="I24815" s="15">
        <v>24760</v>
      </c>
      <c r="J24815" s="15">
        <v>66.798000000000002</v>
      </c>
      <c r="K24815" s="15">
        <v>131.63980000000001</v>
      </c>
    </row>
    <row r="24816" spans="9:11">
      <c r="I24816" s="15">
        <v>24761</v>
      </c>
      <c r="J24816" s="15">
        <v>68.577370000000002</v>
      </c>
      <c r="K24816" s="15">
        <v>136.7561</v>
      </c>
    </row>
    <row r="24817" spans="9:11">
      <c r="I24817" s="15">
        <v>24762</v>
      </c>
      <c r="J24817" s="15">
        <v>70.781509999999997</v>
      </c>
      <c r="K24817" s="15">
        <v>150.7636</v>
      </c>
    </row>
    <row r="24818" spans="9:11">
      <c r="I24818" s="15">
        <v>24763</v>
      </c>
      <c r="J24818" s="15">
        <v>68.655000000000001</v>
      </c>
      <c r="K24818" s="15">
        <v>134.1977</v>
      </c>
    </row>
    <row r="24819" spans="9:11">
      <c r="I24819" s="15">
        <v>24764</v>
      </c>
      <c r="J24819" s="15">
        <v>70.047889999999995</v>
      </c>
      <c r="K24819" s="15">
        <v>116.0917</v>
      </c>
    </row>
    <row r="24820" spans="9:11">
      <c r="I24820" s="15">
        <v>24765</v>
      </c>
      <c r="J24820" s="15">
        <v>67.382400000000004</v>
      </c>
      <c r="K24820" s="15">
        <v>131.86689999999999</v>
      </c>
    </row>
    <row r="24821" spans="9:11">
      <c r="I24821" s="15">
        <v>24766</v>
      </c>
      <c r="J24821" s="15">
        <v>69.703999999999994</v>
      </c>
      <c r="K24821" s="15">
        <v>132.28229999999999</v>
      </c>
    </row>
    <row r="24822" spans="9:11">
      <c r="I24822" s="15">
        <v>24767</v>
      </c>
      <c r="J24822" s="15">
        <v>65.432749999999999</v>
      </c>
      <c r="K24822" s="15">
        <v>111.7034</v>
      </c>
    </row>
    <row r="24823" spans="9:11">
      <c r="I24823" s="15">
        <v>24768</v>
      </c>
      <c r="J24823" s="15">
        <v>67.870919999999998</v>
      </c>
      <c r="K24823" s="15">
        <v>135.3133</v>
      </c>
    </row>
    <row r="24824" spans="9:11">
      <c r="I24824" s="15">
        <v>24769</v>
      </c>
      <c r="J24824" s="15">
        <v>69.638999999999996</v>
      </c>
      <c r="K24824" s="15">
        <v>122.774</v>
      </c>
    </row>
    <row r="24825" spans="9:11">
      <c r="I24825" s="15">
        <v>24770</v>
      </c>
      <c r="J24825" s="15">
        <v>69.501069999999999</v>
      </c>
      <c r="K24825" s="15">
        <v>137.5292</v>
      </c>
    </row>
    <row r="24826" spans="9:11">
      <c r="I24826" s="15">
        <v>24771</v>
      </c>
      <c r="J24826" s="15">
        <v>70.576899999999995</v>
      </c>
      <c r="K24826" s="15">
        <v>150.9049</v>
      </c>
    </row>
    <row r="24827" spans="9:11">
      <c r="I24827" s="15">
        <v>24772</v>
      </c>
      <c r="J24827" s="15">
        <v>67.327039999999997</v>
      </c>
      <c r="K24827" s="15">
        <v>130.0925</v>
      </c>
    </row>
    <row r="24828" spans="9:11">
      <c r="I24828" s="15">
        <v>24773</v>
      </c>
      <c r="J24828" s="15">
        <v>69.036150000000006</v>
      </c>
      <c r="K24828" s="15">
        <v>122.4746</v>
      </c>
    </row>
    <row r="24829" spans="9:11">
      <c r="I24829" s="15">
        <v>24774</v>
      </c>
      <c r="J24829" s="15">
        <v>70.384479999999996</v>
      </c>
      <c r="K24829" s="15">
        <v>150.03389999999999</v>
      </c>
    </row>
    <row r="24830" spans="9:11">
      <c r="I24830" s="15">
        <v>24775</v>
      </c>
      <c r="J24830" s="15">
        <v>66.863159999999993</v>
      </c>
      <c r="K24830" s="15">
        <v>135.17259999999999</v>
      </c>
    </row>
    <row r="24831" spans="9:11">
      <c r="I24831" s="15">
        <v>24776</v>
      </c>
      <c r="J24831" s="15">
        <v>69.960579999999993</v>
      </c>
      <c r="K24831" s="15">
        <v>124.12439999999999</v>
      </c>
    </row>
    <row r="24832" spans="9:11">
      <c r="I24832" s="15">
        <v>24777</v>
      </c>
      <c r="J24832" s="15">
        <v>66.779480000000007</v>
      </c>
      <c r="K24832" s="15">
        <v>115.15049999999999</v>
      </c>
    </row>
    <row r="24833" spans="9:11">
      <c r="I24833" s="15">
        <v>24778</v>
      </c>
      <c r="J24833" s="15">
        <v>67.503349999999998</v>
      </c>
      <c r="K24833" s="15">
        <v>99.400580000000005</v>
      </c>
    </row>
    <row r="24834" spans="9:11">
      <c r="I24834" s="15">
        <v>24779</v>
      </c>
      <c r="J24834" s="15">
        <v>68.564260000000004</v>
      </c>
      <c r="K24834" s="15">
        <v>132.21010000000001</v>
      </c>
    </row>
    <row r="24835" spans="9:11">
      <c r="I24835" s="15">
        <v>24780</v>
      </c>
      <c r="J24835" s="15">
        <v>70.765280000000004</v>
      </c>
      <c r="K24835" s="15">
        <v>130.12209999999999</v>
      </c>
    </row>
    <row r="24836" spans="9:11">
      <c r="I24836" s="15">
        <v>24781</v>
      </c>
      <c r="J24836" s="15">
        <v>68.32253</v>
      </c>
      <c r="K24836" s="15">
        <v>140.21039999999999</v>
      </c>
    </row>
    <row r="24837" spans="9:11">
      <c r="I24837" s="15">
        <v>24782</v>
      </c>
      <c r="J24837" s="15">
        <v>63.280290000000001</v>
      </c>
      <c r="K24837" s="15">
        <v>116.0598</v>
      </c>
    </row>
    <row r="24838" spans="9:11">
      <c r="I24838" s="15">
        <v>24783</v>
      </c>
      <c r="J24838" s="15">
        <v>68.405349999999999</v>
      </c>
      <c r="K24838" s="15">
        <v>127.717</v>
      </c>
    </row>
    <row r="24839" spans="9:11">
      <c r="I24839" s="15">
        <v>24784</v>
      </c>
      <c r="J24839" s="15">
        <v>70.477689999999996</v>
      </c>
      <c r="K24839" s="15">
        <v>132.73920000000001</v>
      </c>
    </row>
    <row r="24840" spans="9:11">
      <c r="I24840" s="15">
        <v>24785</v>
      </c>
      <c r="J24840" s="15">
        <v>70.928319999999999</v>
      </c>
      <c r="K24840" s="15">
        <v>133.3631</v>
      </c>
    </row>
    <row r="24841" spans="9:11">
      <c r="I24841" s="15">
        <v>24786</v>
      </c>
      <c r="J24841" s="15">
        <v>68.423450000000003</v>
      </c>
      <c r="K24841" s="15">
        <v>121.5013</v>
      </c>
    </row>
    <row r="24842" spans="9:11">
      <c r="I24842" s="15">
        <v>24787</v>
      </c>
      <c r="J24842" s="15">
        <v>68.175520000000006</v>
      </c>
      <c r="K24842" s="15">
        <v>113.1516</v>
      </c>
    </row>
    <row r="24843" spans="9:11">
      <c r="I24843" s="15">
        <v>24788</v>
      </c>
      <c r="J24843" s="15">
        <v>71.410749999999993</v>
      </c>
      <c r="K24843" s="15">
        <v>126.4088</v>
      </c>
    </row>
    <row r="24844" spans="9:11">
      <c r="I24844" s="15">
        <v>24789</v>
      </c>
      <c r="J24844" s="15">
        <v>70.024050000000003</v>
      </c>
      <c r="K24844" s="15">
        <v>138.96729999999999</v>
      </c>
    </row>
    <row r="24845" spans="9:11">
      <c r="I24845" s="15">
        <v>24790</v>
      </c>
      <c r="J24845" s="15">
        <v>70.068569999999994</v>
      </c>
      <c r="K24845" s="15">
        <v>132.79650000000001</v>
      </c>
    </row>
    <row r="24846" spans="9:11">
      <c r="I24846" s="15">
        <v>24791</v>
      </c>
      <c r="J24846" s="15">
        <v>67.875590000000003</v>
      </c>
      <c r="K24846" s="15">
        <v>131.41730000000001</v>
      </c>
    </row>
    <row r="24847" spans="9:11">
      <c r="I24847" s="15">
        <v>24792</v>
      </c>
      <c r="J24847" s="15">
        <v>68.098010000000002</v>
      </c>
      <c r="K24847" s="15">
        <v>132.7242</v>
      </c>
    </row>
    <row r="24848" spans="9:11">
      <c r="I24848" s="15">
        <v>24793</v>
      </c>
      <c r="J24848" s="15">
        <v>67.934160000000006</v>
      </c>
      <c r="K24848" s="15">
        <v>125.6174</v>
      </c>
    </row>
    <row r="24849" spans="9:11">
      <c r="I24849" s="15">
        <v>24794</v>
      </c>
      <c r="J24849" s="15">
        <v>70.568939999999998</v>
      </c>
      <c r="K24849" s="15">
        <v>127.36020000000001</v>
      </c>
    </row>
    <row r="24850" spans="9:11">
      <c r="I24850" s="15">
        <v>24795</v>
      </c>
      <c r="J24850" s="15">
        <v>64.3262</v>
      </c>
      <c r="K24850" s="15">
        <v>114.3648</v>
      </c>
    </row>
    <row r="24851" spans="9:11">
      <c r="I24851" s="15">
        <v>24796</v>
      </c>
      <c r="J24851" s="15">
        <v>67.771950000000004</v>
      </c>
      <c r="K24851" s="15">
        <v>114.3845</v>
      </c>
    </row>
    <row r="24852" spans="9:11">
      <c r="I24852" s="15">
        <v>24797</v>
      </c>
      <c r="J24852" s="15">
        <v>67.75367</v>
      </c>
      <c r="K24852" s="15">
        <v>113.554</v>
      </c>
    </row>
    <row r="24853" spans="9:11">
      <c r="I24853" s="15">
        <v>24798</v>
      </c>
      <c r="J24853" s="15">
        <v>63.714390000000002</v>
      </c>
      <c r="K24853" s="15">
        <v>122.1264</v>
      </c>
    </row>
    <row r="24854" spans="9:11">
      <c r="I24854" s="15">
        <v>24799</v>
      </c>
      <c r="J24854" s="15">
        <v>69.099249999999998</v>
      </c>
      <c r="K24854" s="15">
        <v>120.2482</v>
      </c>
    </row>
    <row r="24855" spans="9:11">
      <c r="I24855" s="15">
        <v>24800</v>
      </c>
      <c r="J24855" s="15">
        <v>69.851789999999994</v>
      </c>
      <c r="K24855" s="15">
        <v>130.20249999999999</v>
      </c>
    </row>
    <row r="24856" spans="9:11">
      <c r="I24856" s="15">
        <v>24801</v>
      </c>
      <c r="J24856" s="15">
        <v>69.440920000000006</v>
      </c>
      <c r="K24856" s="15">
        <v>144.85489999999999</v>
      </c>
    </row>
    <row r="24857" spans="9:11">
      <c r="I24857" s="15">
        <v>24802</v>
      </c>
      <c r="J24857" s="15">
        <v>74.531769999999995</v>
      </c>
      <c r="K24857" s="15">
        <v>148.91040000000001</v>
      </c>
    </row>
    <row r="24858" spans="9:11">
      <c r="I24858" s="15">
        <v>24803</v>
      </c>
      <c r="J24858" s="15">
        <v>66.331320000000005</v>
      </c>
      <c r="K24858" s="15">
        <v>119.6675</v>
      </c>
    </row>
    <row r="24859" spans="9:11">
      <c r="I24859" s="15">
        <v>24804</v>
      </c>
      <c r="J24859" s="15">
        <v>68.810860000000005</v>
      </c>
      <c r="K24859" s="15">
        <v>129.9323</v>
      </c>
    </row>
    <row r="24860" spans="9:11">
      <c r="I24860" s="15">
        <v>24805</v>
      </c>
      <c r="J24860" s="15">
        <v>69.294600000000003</v>
      </c>
      <c r="K24860" s="15">
        <v>139.96039999999999</v>
      </c>
    </row>
    <row r="24861" spans="9:11">
      <c r="I24861" s="15">
        <v>24806</v>
      </c>
      <c r="J24861" s="15">
        <v>71.144949999999994</v>
      </c>
      <c r="K24861" s="15">
        <v>131.3502</v>
      </c>
    </row>
    <row r="24862" spans="9:11">
      <c r="I24862" s="15">
        <v>24807</v>
      </c>
      <c r="J24862" s="15">
        <v>68.970510000000004</v>
      </c>
      <c r="K24862" s="15">
        <v>147.53319999999999</v>
      </c>
    </row>
    <row r="24863" spans="9:11">
      <c r="I24863" s="15">
        <v>24808</v>
      </c>
      <c r="J24863" s="15">
        <v>68.598230000000001</v>
      </c>
      <c r="K24863" s="15">
        <v>120.66930000000001</v>
      </c>
    </row>
    <row r="24864" spans="9:11">
      <c r="I24864" s="15">
        <v>24809</v>
      </c>
      <c r="J24864" s="15">
        <v>69.323750000000004</v>
      </c>
      <c r="K24864" s="15">
        <v>132.52279999999999</v>
      </c>
    </row>
    <row r="24865" spans="9:11">
      <c r="I24865" s="15">
        <v>24810</v>
      </c>
      <c r="J24865" s="15">
        <v>67.184030000000007</v>
      </c>
      <c r="K24865" s="15">
        <v>133.9888</v>
      </c>
    </row>
    <row r="24866" spans="9:11">
      <c r="I24866" s="15">
        <v>24811</v>
      </c>
      <c r="J24866" s="15">
        <v>63.955840000000002</v>
      </c>
      <c r="K24866" s="15">
        <v>101.17749999999999</v>
      </c>
    </row>
    <row r="24867" spans="9:11">
      <c r="I24867" s="15">
        <v>24812</v>
      </c>
      <c r="J24867" s="15">
        <v>67.301389999999998</v>
      </c>
      <c r="K24867" s="15">
        <v>140.59809999999999</v>
      </c>
    </row>
    <row r="24868" spans="9:11">
      <c r="I24868" s="15">
        <v>24813</v>
      </c>
      <c r="J24868" s="15">
        <v>68.325249999999997</v>
      </c>
      <c r="K24868" s="15">
        <v>120.96810000000001</v>
      </c>
    </row>
    <row r="24869" spans="9:11">
      <c r="I24869" s="15">
        <v>24814</v>
      </c>
      <c r="J24869" s="15">
        <v>66.364580000000004</v>
      </c>
      <c r="K24869" s="15">
        <v>116.3494</v>
      </c>
    </row>
    <row r="24870" spans="9:11">
      <c r="I24870" s="15">
        <v>24815</v>
      </c>
      <c r="J24870" s="15">
        <v>67.054410000000004</v>
      </c>
      <c r="K24870" s="15">
        <v>115.7106</v>
      </c>
    </row>
    <row r="24871" spans="9:11">
      <c r="I24871" s="15">
        <v>24816</v>
      </c>
      <c r="J24871" s="15">
        <v>66.728560000000002</v>
      </c>
      <c r="K24871" s="15">
        <v>125.3558</v>
      </c>
    </row>
    <row r="24872" spans="9:11">
      <c r="I24872" s="15">
        <v>24817</v>
      </c>
      <c r="J24872" s="15">
        <v>69.171360000000007</v>
      </c>
      <c r="K24872" s="15">
        <v>127.4447</v>
      </c>
    </row>
    <row r="24873" spans="9:11">
      <c r="I24873" s="15">
        <v>24818</v>
      </c>
      <c r="J24873" s="15">
        <v>66.726339999999993</v>
      </c>
      <c r="K24873" s="15">
        <v>129.8871</v>
      </c>
    </row>
    <row r="24874" spans="9:11">
      <c r="I24874" s="15">
        <v>24819</v>
      </c>
      <c r="J24874" s="15">
        <v>67.534469999999999</v>
      </c>
      <c r="K24874" s="15">
        <v>126.6146</v>
      </c>
    </row>
    <row r="24875" spans="9:11">
      <c r="I24875" s="15">
        <v>24820</v>
      </c>
      <c r="J24875" s="15">
        <v>70.646929999999998</v>
      </c>
      <c r="K24875" s="15">
        <v>125.0381</v>
      </c>
    </row>
    <row r="24876" spans="9:11">
      <c r="I24876" s="15">
        <v>24821</v>
      </c>
      <c r="J24876" s="15">
        <v>68.949190000000002</v>
      </c>
      <c r="K24876" s="15">
        <v>134.1113</v>
      </c>
    </row>
    <row r="24877" spans="9:11">
      <c r="I24877" s="15">
        <v>24822</v>
      </c>
      <c r="J24877" s="15">
        <v>67.443680000000001</v>
      </c>
      <c r="K24877" s="15">
        <v>123.2024</v>
      </c>
    </row>
    <row r="24878" spans="9:11">
      <c r="I24878" s="15">
        <v>24823</v>
      </c>
      <c r="J24878" s="15">
        <v>68.364789999999999</v>
      </c>
      <c r="K24878" s="15">
        <v>133.7593</v>
      </c>
    </row>
    <row r="24879" spans="9:11">
      <c r="I24879" s="15">
        <v>24824</v>
      </c>
      <c r="J24879" s="15">
        <v>66.017300000000006</v>
      </c>
      <c r="K24879" s="15">
        <v>126.6746</v>
      </c>
    </row>
    <row r="24880" spans="9:11">
      <c r="I24880" s="15">
        <v>24825</v>
      </c>
      <c r="J24880" s="15">
        <v>66.340509999999995</v>
      </c>
      <c r="K24880" s="15">
        <v>133.86500000000001</v>
      </c>
    </row>
    <row r="24881" spans="9:11">
      <c r="I24881" s="15">
        <v>24826</v>
      </c>
      <c r="J24881" s="15">
        <v>69.113560000000007</v>
      </c>
      <c r="K24881" s="15">
        <v>140.53280000000001</v>
      </c>
    </row>
    <row r="24882" spans="9:11">
      <c r="I24882" s="15">
        <v>24827</v>
      </c>
      <c r="J24882" s="15">
        <v>66.784329999999997</v>
      </c>
      <c r="K24882" s="15">
        <v>146.9803</v>
      </c>
    </row>
    <row r="24883" spans="9:11">
      <c r="I24883" s="15">
        <v>24828</v>
      </c>
      <c r="J24883" s="15">
        <v>64.697580000000002</v>
      </c>
      <c r="K24883" s="15">
        <v>116.5596</v>
      </c>
    </row>
    <row r="24884" spans="9:11">
      <c r="I24884" s="15">
        <v>24829</v>
      </c>
      <c r="J24884" s="15">
        <v>67.883229999999998</v>
      </c>
      <c r="K24884" s="15">
        <v>132.93969999999999</v>
      </c>
    </row>
    <row r="24885" spans="9:11">
      <c r="I24885" s="15">
        <v>24830</v>
      </c>
      <c r="J24885" s="15">
        <v>70.793909999999997</v>
      </c>
      <c r="K24885" s="15">
        <v>140.86099999999999</v>
      </c>
    </row>
    <row r="24886" spans="9:11">
      <c r="I24886" s="15">
        <v>24831</v>
      </c>
      <c r="J24886" s="15">
        <v>67.330309999999997</v>
      </c>
      <c r="K24886" s="15">
        <v>128.93860000000001</v>
      </c>
    </row>
    <row r="24887" spans="9:11">
      <c r="I24887" s="15">
        <v>24832</v>
      </c>
      <c r="J24887" s="15">
        <v>67.47175</v>
      </c>
      <c r="K24887" s="15">
        <v>143.136</v>
      </c>
    </row>
    <row r="24888" spans="9:11">
      <c r="I24888" s="15">
        <v>24833</v>
      </c>
      <c r="J24888" s="15">
        <v>71.146500000000003</v>
      </c>
      <c r="K24888" s="15">
        <v>131.7157</v>
      </c>
    </row>
    <row r="24889" spans="9:11">
      <c r="I24889" s="15">
        <v>24834</v>
      </c>
      <c r="J24889" s="15">
        <v>71.099990000000005</v>
      </c>
      <c r="K24889" s="15">
        <v>132.7978</v>
      </c>
    </row>
    <row r="24890" spans="9:11">
      <c r="I24890" s="15">
        <v>24835</v>
      </c>
      <c r="J24890" s="15">
        <v>67.319410000000005</v>
      </c>
      <c r="K24890" s="15">
        <v>117.9554</v>
      </c>
    </row>
    <row r="24891" spans="9:11">
      <c r="I24891" s="15">
        <v>24836</v>
      </c>
      <c r="J24891" s="15">
        <v>65.173389999999998</v>
      </c>
      <c r="K24891" s="15">
        <v>94.409459999999996</v>
      </c>
    </row>
    <row r="24892" spans="9:11">
      <c r="I24892" s="15">
        <v>24837</v>
      </c>
      <c r="J24892" s="15">
        <v>70.798029999999997</v>
      </c>
      <c r="K24892" s="15">
        <v>141.71860000000001</v>
      </c>
    </row>
    <row r="24893" spans="9:11">
      <c r="I24893" s="15">
        <v>24838</v>
      </c>
      <c r="J24893" s="15">
        <v>70.549270000000007</v>
      </c>
      <c r="K24893" s="15">
        <v>150.38740000000001</v>
      </c>
    </row>
    <row r="24894" spans="9:11">
      <c r="I24894" s="15">
        <v>24839</v>
      </c>
      <c r="J24894" s="15">
        <v>68.887990000000002</v>
      </c>
      <c r="K24894" s="15">
        <v>114.22150000000001</v>
      </c>
    </row>
    <row r="24895" spans="9:11">
      <c r="I24895" s="15">
        <v>24840</v>
      </c>
      <c r="J24895" s="15">
        <v>65.197559999999996</v>
      </c>
      <c r="K24895" s="15">
        <v>127.3357</v>
      </c>
    </row>
    <row r="24896" spans="9:11">
      <c r="I24896" s="15">
        <v>24841</v>
      </c>
      <c r="J24896" s="15">
        <v>67.134240000000005</v>
      </c>
      <c r="K24896" s="15">
        <v>126.6348</v>
      </c>
    </row>
    <row r="24897" spans="9:11">
      <c r="I24897" s="15">
        <v>24842</v>
      </c>
      <c r="J24897" s="15">
        <v>70.794210000000007</v>
      </c>
      <c r="K24897" s="15">
        <v>134.6936</v>
      </c>
    </row>
    <row r="24898" spans="9:11">
      <c r="I24898" s="15">
        <v>24843</v>
      </c>
      <c r="J24898" s="15">
        <v>66.08314</v>
      </c>
      <c r="K24898" s="15">
        <v>116.84180000000001</v>
      </c>
    </row>
    <row r="24899" spans="9:11">
      <c r="I24899" s="15">
        <v>24844</v>
      </c>
      <c r="J24899" s="15">
        <v>67.550020000000004</v>
      </c>
      <c r="K24899" s="15">
        <v>122.14830000000001</v>
      </c>
    </row>
    <row r="24900" spans="9:11">
      <c r="I24900" s="15">
        <v>24845</v>
      </c>
      <c r="J24900" s="15">
        <v>67.746889999999993</v>
      </c>
      <c r="K24900" s="15">
        <v>132.87389999999999</v>
      </c>
    </row>
    <row r="24901" spans="9:11">
      <c r="I24901" s="15">
        <v>24846</v>
      </c>
      <c r="J24901" s="15">
        <v>70.056740000000005</v>
      </c>
      <c r="K24901" s="15">
        <v>146.05240000000001</v>
      </c>
    </row>
    <row r="24902" spans="9:11">
      <c r="I24902" s="15">
        <v>24847</v>
      </c>
      <c r="J24902" s="15">
        <v>69.398830000000004</v>
      </c>
      <c r="K24902" s="15">
        <v>144.62620000000001</v>
      </c>
    </row>
    <row r="24903" spans="9:11">
      <c r="I24903" s="15">
        <v>24848</v>
      </c>
      <c r="J24903" s="15">
        <v>69.518910000000005</v>
      </c>
      <c r="K24903" s="15">
        <v>120.15860000000001</v>
      </c>
    </row>
    <row r="24904" spans="9:11">
      <c r="I24904" s="15">
        <v>24849</v>
      </c>
      <c r="J24904" s="15">
        <v>67.938400000000001</v>
      </c>
      <c r="K24904" s="15">
        <v>125.9966</v>
      </c>
    </row>
    <row r="24905" spans="9:11">
      <c r="I24905" s="15">
        <v>24850</v>
      </c>
      <c r="J24905" s="15">
        <v>63.845849999999999</v>
      </c>
      <c r="K24905" s="15">
        <v>135.1763</v>
      </c>
    </row>
    <row r="24906" spans="9:11">
      <c r="I24906" s="15">
        <v>24851</v>
      </c>
      <c r="J24906" s="15">
        <v>68.538910000000001</v>
      </c>
      <c r="K24906" s="15">
        <v>134.05179999999999</v>
      </c>
    </row>
    <row r="24907" spans="9:11">
      <c r="I24907" s="15">
        <v>24852</v>
      </c>
      <c r="J24907" s="15">
        <v>65.585220000000007</v>
      </c>
      <c r="K24907" s="15">
        <v>127.31059999999999</v>
      </c>
    </row>
    <row r="24908" spans="9:11">
      <c r="I24908" s="15">
        <v>24853</v>
      </c>
      <c r="J24908" s="15">
        <v>66.564040000000006</v>
      </c>
      <c r="K24908" s="15">
        <v>97.80735</v>
      </c>
    </row>
    <row r="24909" spans="9:11">
      <c r="I24909" s="15">
        <v>24854</v>
      </c>
      <c r="J24909" s="15">
        <v>67.213409999999996</v>
      </c>
      <c r="K24909" s="15">
        <v>137.25530000000001</v>
      </c>
    </row>
    <row r="24910" spans="9:11">
      <c r="I24910" s="15">
        <v>24855</v>
      </c>
      <c r="J24910" s="15">
        <v>67.119960000000006</v>
      </c>
      <c r="K24910" s="15">
        <v>105.438</v>
      </c>
    </row>
    <row r="24911" spans="9:11">
      <c r="I24911" s="15">
        <v>24856</v>
      </c>
      <c r="J24911" s="15">
        <v>69.323710000000005</v>
      </c>
      <c r="K24911" s="15">
        <v>126.51479999999999</v>
      </c>
    </row>
    <row r="24912" spans="9:11">
      <c r="I24912" s="15">
        <v>24857</v>
      </c>
      <c r="J24912" s="15">
        <v>67.616470000000007</v>
      </c>
      <c r="K24912" s="15">
        <v>118.4966</v>
      </c>
    </row>
    <row r="24913" spans="9:11">
      <c r="I24913" s="15">
        <v>24858</v>
      </c>
      <c r="J24913" s="15">
        <v>69.574780000000004</v>
      </c>
      <c r="K24913" s="15">
        <v>128.60120000000001</v>
      </c>
    </row>
    <row r="24914" spans="9:11">
      <c r="I24914" s="15">
        <v>24859</v>
      </c>
      <c r="J24914" s="15">
        <v>67.846630000000005</v>
      </c>
      <c r="K24914" s="15">
        <v>123.7062</v>
      </c>
    </row>
    <row r="24915" spans="9:11">
      <c r="I24915" s="15">
        <v>24860</v>
      </c>
      <c r="J24915" s="15">
        <v>67.235579999999999</v>
      </c>
      <c r="K24915" s="15">
        <v>122.25660000000001</v>
      </c>
    </row>
    <row r="24916" spans="9:11">
      <c r="I24916" s="15">
        <v>24861</v>
      </c>
      <c r="J24916" s="15">
        <v>69.883790000000005</v>
      </c>
      <c r="K24916" s="15">
        <v>130.91579999999999</v>
      </c>
    </row>
    <row r="24917" spans="9:11">
      <c r="I24917" s="15">
        <v>24862</v>
      </c>
      <c r="J24917" s="15">
        <v>68.999939999999995</v>
      </c>
      <c r="K24917" s="15">
        <v>121.1935</v>
      </c>
    </row>
    <row r="24918" spans="9:11">
      <c r="I24918" s="15">
        <v>24863</v>
      </c>
      <c r="J24918" s="15">
        <v>68.603120000000004</v>
      </c>
      <c r="K24918" s="15">
        <v>123.10760000000001</v>
      </c>
    </row>
    <row r="24919" spans="9:11">
      <c r="I24919" s="15">
        <v>24864</v>
      </c>
      <c r="J24919" s="15">
        <v>68.777910000000006</v>
      </c>
      <c r="K24919" s="15">
        <v>125.35720000000001</v>
      </c>
    </row>
    <row r="24920" spans="9:11">
      <c r="I24920" s="15">
        <v>24865</v>
      </c>
      <c r="J24920" s="15">
        <v>70.558589999999995</v>
      </c>
      <c r="K24920" s="15">
        <v>131.2843</v>
      </c>
    </row>
    <row r="24921" spans="9:11">
      <c r="I24921" s="15">
        <v>24866</v>
      </c>
      <c r="J24921" s="15">
        <v>67.518360000000001</v>
      </c>
      <c r="K24921" s="15">
        <v>117.6823</v>
      </c>
    </row>
    <row r="24922" spans="9:11">
      <c r="I24922" s="15">
        <v>24867</v>
      </c>
      <c r="J24922" s="15">
        <v>67.566509999999994</v>
      </c>
      <c r="K24922" s="15">
        <v>113.9729</v>
      </c>
    </row>
    <row r="24923" spans="9:11">
      <c r="I24923" s="15">
        <v>24868</v>
      </c>
      <c r="J24923" s="15">
        <v>70.443259999999995</v>
      </c>
      <c r="K24923" s="15">
        <v>127.4526</v>
      </c>
    </row>
    <row r="24924" spans="9:11">
      <c r="I24924" s="15">
        <v>24869</v>
      </c>
      <c r="J24924" s="15">
        <v>63.236240000000002</v>
      </c>
      <c r="K24924" s="15">
        <v>97.998159999999999</v>
      </c>
    </row>
    <row r="24925" spans="9:11">
      <c r="I24925" s="15">
        <v>24870</v>
      </c>
      <c r="J24925" s="15">
        <v>66.405760000000001</v>
      </c>
      <c r="K24925" s="15">
        <v>128.5103</v>
      </c>
    </row>
    <row r="24926" spans="9:11">
      <c r="I24926" s="15">
        <v>24871</v>
      </c>
      <c r="J24926" s="15">
        <v>68.158590000000004</v>
      </c>
      <c r="K24926" s="15">
        <v>124.2586</v>
      </c>
    </row>
    <row r="24927" spans="9:11">
      <c r="I24927" s="15">
        <v>24872</v>
      </c>
      <c r="J24927" s="15">
        <v>64.072890000000001</v>
      </c>
      <c r="K24927" s="15">
        <v>123.1365</v>
      </c>
    </row>
    <row r="24928" spans="9:11">
      <c r="I24928" s="15">
        <v>24873</v>
      </c>
      <c r="J24928" s="15">
        <v>68.555980000000005</v>
      </c>
      <c r="K24928" s="15">
        <v>122.4432</v>
      </c>
    </row>
    <row r="24929" spans="9:11">
      <c r="I24929" s="15">
        <v>24874</v>
      </c>
      <c r="J24929" s="15">
        <v>68.431309999999996</v>
      </c>
      <c r="K24929" s="15">
        <v>133.93180000000001</v>
      </c>
    </row>
    <row r="24930" spans="9:11">
      <c r="I24930" s="15">
        <v>24875</v>
      </c>
      <c r="J24930" s="15">
        <v>65.87921</v>
      </c>
      <c r="K24930" s="15">
        <v>104.357</v>
      </c>
    </row>
    <row r="24931" spans="9:11">
      <c r="I24931" s="15">
        <v>24876</v>
      </c>
      <c r="J24931" s="15">
        <v>66.689980000000006</v>
      </c>
      <c r="K24931" s="15">
        <v>128.45570000000001</v>
      </c>
    </row>
    <row r="24932" spans="9:11">
      <c r="I24932" s="15">
        <v>24877</v>
      </c>
      <c r="J24932" s="15">
        <v>65.957740000000001</v>
      </c>
      <c r="K24932" s="15">
        <v>127.85890000000001</v>
      </c>
    </row>
    <row r="24933" spans="9:11">
      <c r="I24933" s="15">
        <v>24878</v>
      </c>
      <c r="J24933" s="15">
        <v>70.303460000000001</v>
      </c>
      <c r="K24933" s="15">
        <v>137.89670000000001</v>
      </c>
    </row>
    <row r="24934" spans="9:11">
      <c r="I24934" s="15">
        <v>24879</v>
      </c>
      <c r="J24934" s="15">
        <v>69.370670000000004</v>
      </c>
      <c r="K24934" s="15">
        <v>120.46680000000001</v>
      </c>
    </row>
    <row r="24935" spans="9:11">
      <c r="I24935" s="15">
        <v>24880</v>
      </c>
      <c r="J24935" s="15">
        <v>67.551360000000003</v>
      </c>
      <c r="K24935" s="15">
        <v>133.20160000000001</v>
      </c>
    </row>
    <row r="24936" spans="9:11">
      <c r="I24936" s="15">
        <v>24881</v>
      </c>
      <c r="J24936" s="15">
        <v>64.666259999999994</v>
      </c>
      <c r="K24936" s="15">
        <v>117.3698</v>
      </c>
    </row>
    <row r="24937" spans="9:11">
      <c r="I24937" s="15">
        <v>24882</v>
      </c>
      <c r="J24937" s="15">
        <v>66.402450000000002</v>
      </c>
      <c r="K24937" s="15">
        <v>132.67949999999999</v>
      </c>
    </row>
    <row r="24938" spans="9:11">
      <c r="I24938" s="15">
        <v>24883</v>
      </c>
      <c r="J24938" s="15">
        <v>70.033199999999994</v>
      </c>
      <c r="K24938" s="15">
        <v>134.93639999999999</v>
      </c>
    </row>
    <row r="24939" spans="9:11">
      <c r="I24939" s="15">
        <v>24884</v>
      </c>
      <c r="J24939" s="15">
        <v>73.06241</v>
      </c>
      <c r="K24939" s="15">
        <v>141.50540000000001</v>
      </c>
    </row>
    <row r="24940" spans="9:11">
      <c r="I24940" s="15">
        <v>24885</v>
      </c>
      <c r="J24940" s="15">
        <v>67.739689999999996</v>
      </c>
      <c r="K24940" s="15">
        <v>107.62560000000001</v>
      </c>
    </row>
    <row r="24941" spans="9:11">
      <c r="I24941" s="15">
        <v>24886</v>
      </c>
      <c r="J24941" s="15">
        <v>69.279679999999999</v>
      </c>
      <c r="K24941" s="15">
        <v>139.7764</v>
      </c>
    </row>
    <row r="24942" spans="9:11">
      <c r="I24942" s="15">
        <v>24887</v>
      </c>
      <c r="J24942" s="15">
        <v>64.560230000000004</v>
      </c>
      <c r="K24942" s="15">
        <v>114.473</v>
      </c>
    </row>
    <row r="24943" spans="9:11">
      <c r="I24943" s="15">
        <v>24888</v>
      </c>
      <c r="J24943" s="15">
        <v>65.173450000000003</v>
      </c>
      <c r="K24943" s="15">
        <v>108.0286</v>
      </c>
    </row>
    <row r="24944" spans="9:11">
      <c r="I24944" s="15">
        <v>24889</v>
      </c>
      <c r="J24944" s="15">
        <v>64.742999999999995</v>
      </c>
      <c r="K24944" s="15">
        <v>106.80719999999999</v>
      </c>
    </row>
    <row r="24945" spans="9:11">
      <c r="I24945" s="15">
        <v>24890</v>
      </c>
      <c r="J24945" s="15">
        <v>71.010480000000001</v>
      </c>
      <c r="K24945" s="15">
        <v>161.85319999999999</v>
      </c>
    </row>
    <row r="24946" spans="9:11">
      <c r="I24946" s="15">
        <v>24891</v>
      </c>
      <c r="J24946" s="15">
        <v>69.125309999999999</v>
      </c>
      <c r="K24946" s="15">
        <v>149.32480000000001</v>
      </c>
    </row>
    <row r="24947" spans="9:11">
      <c r="I24947" s="15">
        <v>24892</v>
      </c>
      <c r="J24947" s="15">
        <v>68.90616</v>
      </c>
      <c r="K24947" s="15">
        <v>144.67590000000001</v>
      </c>
    </row>
    <row r="24948" spans="9:11">
      <c r="I24948" s="15">
        <v>24893</v>
      </c>
      <c r="J24948" s="15">
        <v>69.686080000000004</v>
      </c>
      <c r="K24948" s="15">
        <v>134.7518</v>
      </c>
    </row>
    <row r="24949" spans="9:11">
      <c r="I24949" s="15">
        <v>24894</v>
      </c>
      <c r="J24949" s="15">
        <v>70.891859999999994</v>
      </c>
      <c r="K24949" s="15">
        <v>139.68180000000001</v>
      </c>
    </row>
    <row r="24950" spans="9:11">
      <c r="I24950" s="15">
        <v>24895</v>
      </c>
      <c r="J24950" s="15">
        <v>66.754260000000002</v>
      </c>
      <c r="K24950" s="15">
        <v>130.79509999999999</v>
      </c>
    </row>
    <row r="24951" spans="9:11">
      <c r="I24951" s="15">
        <v>24896</v>
      </c>
      <c r="J24951" s="15">
        <v>66.847639999999998</v>
      </c>
      <c r="K24951" s="15">
        <v>112.43</v>
      </c>
    </row>
    <row r="24952" spans="9:11">
      <c r="I24952" s="15">
        <v>24897</v>
      </c>
      <c r="J24952" s="15">
        <v>66.61327</v>
      </c>
      <c r="K24952" s="15">
        <v>142.27549999999999</v>
      </c>
    </row>
    <row r="24953" spans="9:11">
      <c r="I24953" s="15">
        <v>24898</v>
      </c>
      <c r="J24953" s="15">
        <v>66.991910000000004</v>
      </c>
      <c r="K24953" s="15">
        <v>142.80879999999999</v>
      </c>
    </row>
    <row r="24954" spans="9:11">
      <c r="I24954" s="15">
        <v>24899</v>
      </c>
      <c r="J24954" s="15">
        <v>66.955259999999996</v>
      </c>
      <c r="K24954" s="15">
        <v>127.33620000000001</v>
      </c>
    </row>
    <row r="24955" spans="9:11">
      <c r="I24955" s="15">
        <v>24900</v>
      </c>
      <c r="J24955" s="15">
        <v>66.7864</v>
      </c>
      <c r="K24955" s="15">
        <v>123.7754</v>
      </c>
    </row>
    <row r="24956" spans="9:11">
      <c r="I24956" s="15">
        <v>24901</v>
      </c>
      <c r="J24956" s="15">
        <v>65.255799999999994</v>
      </c>
      <c r="K24956" s="15">
        <v>116.3788</v>
      </c>
    </row>
    <row r="24957" spans="9:11">
      <c r="I24957" s="15">
        <v>24902</v>
      </c>
      <c r="J24957" s="15">
        <v>69.035570000000007</v>
      </c>
      <c r="K24957" s="15">
        <v>118.68680000000001</v>
      </c>
    </row>
    <row r="24958" spans="9:11">
      <c r="I24958" s="15">
        <v>24903</v>
      </c>
      <c r="J24958" s="15">
        <v>66.668419999999998</v>
      </c>
      <c r="K24958" s="15">
        <v>116.0167</v>
      </c>
    </row>
    <row r="24959" spans="9:11">
      <c r="I24959" s="15">
        <v>24904</v>
      </c>
      <c r="J24959" s="15">
        <v>68.058269999999993</v>
      </c>
      <c r="K24959" s="15">
        <v>125.0539</v>
      </c>
    </row>
    <row r="24960" spans="9:11">
      <c r="I24960" s="15">
        <v>24905</v>
      </c>
      <c r="J24960" s="15">
        <v>69.486750000000001</v>
      </c>
      <c r="K24960" s="15">
        <v>135.636</v>
      </c>
    </row>
    <row r="24961" spans="9:11">
      <c r="I24961" s="15">
        <v>24906</v>
      </c>
      <c r="J24961" s="15">
        <v>69.114760000000004</v>
      </c>
      <c r="K24961" s="15">
        <v>132.88030000000001</v>
      </c>
    </row>
    <row r="24962" spans="9:11">
      <c r="I24962" s="15">
        <v>24907</v>
      </c>
      <c r="J24962" s="15">
        <v>69.57141</v>
      </c>
      <c r="K24962" s="15">
        <v>126.5902</v>
      </c>
    </row>
    <row r="24963" spans="9:11">
      <c r="I24963" s="15">
        <v>24908</v>
      </c>
      <c r="J24963" s="15">
        <v>68.455129999999997</v>
      </c>
      <c r="K24963" s="15">
        <v>119.3317</v>
      </c>
    </row>
    <row r="24964" spans="9:11">
      <c r="I24964" s="15">
        <v>24909</v>
      </c>
      <c r="J24964" s="15">
        <v>67.61</v>
      </c>
      <c r="K24964" s="15">
        <v>111.87909999999999</v>
      </c>
    </row>
    <row r="24965" spans="9:11">
      <c r="I24965" s="15">
        <v>24910</v>
      </c>
      <c r="J24965" s="15">
        <v>66.360290000000006</v>
      </c>
      <c r="K24965" s="15">
        <v>115.99039999999999</v>
      </c>
    </row>
    <row r="24966" spans="9:11">
      <c r="I24966" s="15">
        <v>24911</v>
      </c>
      <c r="J24966" s="15">
        <v>70.979380000000006</v>
      </c>
      <c r="K24966" s="15">
        <v>126.1772</v>
      </c>
    </row>
    <row r="24967" spans="9:11">
      <c r="I24967" s="15">
        <v>24912</v>
      </c>
      <c r="J24967" s="15">
        <v>66.142330000000001</v>
      </c>
      <c r="K24967" s="15">
        <v>133.66640000000001</v>
      </c>
    </row>
    <row r="24968" spans="9:11">
      <c r="I24968" s="15">
        <v>24913</v>
      </c>
      <c r="J24968" s="15">
        <v>66.304019999999994</v>
      </c>
      <c r="K24968" s="15">
        <v>118.3665</v>
      </c>
    </row>
    <row r="24969" spans="9:11">
      <c r="I24969" s="15">
        <v>24914</v>
      </c>
      <c r="J24969" s="15">
        <v>68.262339999999995</v>
      </c>
      <c r="K24969" s="15">
        <v>139.72219999999999</v>
      </c>
    </row>
    <row r="24970" spans="9:11">
      <c r="I24970" s="15">
        <v>24915</v>
      </c>
      <c r="J24970" s="15">
        <v>67.858230000000006</v>
      </c>
      <c r="K24970" s="15">
        <v>147.50640000000001</v>
      </c>
    </row>
    <row r="24971" spans="9:11">
      <c r="I24971" s="15">
        <v>24916</v>
      </c>
      <c r="J24971" s="15">
        <v>65.506100000000004</v>
      </c>
      <c r="K24971" s="15">
        <v>121.69580000000001</v>
      </c>
    </row>
    <row r="24972" spans="9:11">
      <c r="I24972" s="15">
        <v>24917</v>
      </c>
      <c r="J24972" s="15">
        <v>68.707610000000003</v>
      </c>
      <c r="K24972" s="15">
        <v>121.3583</v>
      </c>
    </row>
    <row r="24973" spans="9:11">
      <c r="I24973" s="15">
        <v>24918</v>
      </c>
      <c r="J24973" s="15">
        <v>71.449539999999999</v>
      </c>
      <c r="K24973" s="15">
        <v>134.5787</v>
      </c>
    </row>
    <row r="24974" spans="9:11">
      <c r="I24974" s="15">
        <v>24919</v>
      </c>
      <c r="J24974" s="15">
        <v>66.66413</v>
      </c>
      <c r="K24974" s="15">
        <v>118.43859999999999</v>
      </c>
    </row>
    <row r="24975" spans="9:11">
      <c r="I24975" s="15">
        <v>24920</v>
      </c>
      <c r="J24975" s="15">
        <v>66.540270000000007</v>
      </c>
      <c r="K24975" s="15">
        <v>130.05760000000001</v>
      </c>
    </row>
    <row r="24976" spans="9:11">
      <c r="I24976" s="15">
        <v>24921</v>
      </c>
      <c r="J24976" s="15">
        <v>67.989469999999997</v>
      </c>
      <c r="K24976" s="15">
        <v>116.3439</v>
      </c>
    </row>
    <row r="24977" spans="9:11">
      <c r="I24977" s="15">
        <v>24922</v>
      </c>
      <c r="J24977" s="15">
        <v>72.549530000000004</v>
      </c>
      <c r="K24977" s="15">
        <v>134.51429999999999</v>
      </c>
    </row>
    <row r="24978" spans="9:11">
      <c r="I24978" s="15">
        <v>24923</v>
      </c>
      <c r="J24978" s="15">
        <v>68.897049999999993</v>
      </c>
      <c r="K24978" s="15">
        <v>134.20330000000001</v>
      </c>
    </row>
    <row r="24979" spans="9:11">
      <c r="I24979" s="15">
        <v>24924</v>
      </c>
      <c r="J24979" s="15">
        <v>66.374889999999994</v>
      </c>
      <c r="K24979" s="15">
        <v>123.3152</v>
      </c>
    </row>
    <row r="24980" spans="9:11">
      <c r="I24980" s="15">
        <v>24925</v>
      </c>
      <c r="J24980" s="15">
        <v>69.756399999999999</v>
      </c>
      <c r="K24980" s="15">
        <v>128.2928</v>
      </c>
    </row>
    <row r="24981" spans="9:11">
      <c r="I24981" s="15">
        <v>24926</v>
      </c>
      <c r="J24981" s="15">
        <v>66.446780000000004</v>
      </c>
      <c r="K24981" s="15">
        <v>129.8237</v>
      </c>
    </row>
    <row r="24982" spans="9:11">
      <c r="I24982" s="15">
        <v>24927</v>
      </c>
      <c r="J24982" s="15">
        <v>71.694850000000002</v>
      </c>
      <c r="K24982" s="15">
        <v>154.4811</v>
      </c>
    </row>
    <row r="24983" spans="9:11">
      <c r="I24983" s="15">
        <v>24928</v>
      </c>
      <c r="J24983" s="15">
        <v>66.080910000000003</v>
      </c>
      <c r="K24983" s="15">
        <v>118.32389999999999</v>
      </c>
    </row>
    <row r="24984" spans="9:11">
      <c r="I24984" s="15">
        <v>24929</v>
      </c>
      <c r="J24984" s="15">
        <v>65.341700000000003</v>
      </c>
      <c r="K24984" s="15">
        <v>119.2852</v>
      </c>
    </row>
    <row r="24985" spans="9:11">
      <c r="I24985" s="15">
        <v>24930</v>
      </c>
      <c r="J24985" s="15">
        <v>69.04974</v>
      </c>
      <c r="K24985" s="15">
        <v>130.828</v>
      </c>
    </row>
    <row r="24986" spans="9:11">
      <c r="I24986" s="15">
        <v>24931</v>
      </c>
      <c r="J24986" s="15">
        <v>65.117649999999998</v>
      </c>
      <c r="K24986" s="15">
        <v>99.423779999999994</v>
      </c>
    </row>
    <row r="24987" spans="9:11">
      <c r="I24987" s="15">
        <v>24932</v>
      </c>
      <c r="J24987" s="15">
        <v>69.440920000000006</v>
      </c>
      <c r="K24987" s="15">
        <v>141.76580000000001</v>
      </c>
    </row>
    <row r="24988" spans="9:11">
      <c r="I24988" s="15">
        <v>24933</v>
      </c>
      <c r="J24988" s="15">
        <v>66.633539999999996</v>
      </c>
      <c r="K24988" s="15">
        <v>123.57550000000001</v>
      </c>
    </row>
    <row r="24989" spans="9:11">
      <c r="I24989" s="15">
        <v>24934</v>
      </c>
      <c r="J24989" s="15">
        <v>69.013149999999996</v>
      </c>
      <c r="K24989" s="15">
        <v>136.6985</v>
      </c>
    </row>
    <row r="24990" spans="9:11">
      <c r="I24990" s="15">
        <v>24935</v>
      </c>
      <c r="J24990" s="15">
        <v>67.573830000000001</v>
      </c>
      <c r="K24990" s="15">
        <v>135.22300000000001</v>
      </c>
    </row>
    <row r="24991" spans="9:11">
      <c r="I24991" s="15">
        <v>24936</v>
      </c>
      <c r="J24991" s="15">
        <v>67.405230000000003</v>
      </c>
      <c r="K24991" s="15">
        <v>132.959</v>
      </c>
    </row>
    <row r="24992" spans="9:11">
      <c r="I24992" s="15">
        <v>24937</v>
      </c>
      <c r="J24992" s="15">
        <v>67.01858</v>
      </c>
      <c r="K24992" s="15">
        <v>122.85129999999999</v>
      </c>
    </row>
    <row r="24993" spans="9:11">
      <c r="I24993" s="15">
        <v>24938</v>
      </c>
      <c r="J24993" s="15">
        <v>65.904229999999998</v>
      </c>
      <c r="K24993" s="15">
        <v>115.7491</v>
      </c>
    </row>
    <row r="24994" spans="9:11">
      <c r="I24994" s="15">
        <v>24939</v>
      </c>
      <c r="J24994" s="15">
        <v>70.351910000000004</v>
      </c>
      <c r="K24994" s="15">
        <v>118.61960000000001</v>
      </c>
    </row>
    <row r="24995" spans="9:11">
      <c r="I24995" s="15">
        <v>24940</v>
      </c>
      <c r="J24995" s="15">
        <v>72.358890000000002</v>
      </c>
      <c r="K24995" s="15">
        <v>143.9547</v>
      </c>
    </row>
    <row r="24996" spans="9:11">
      <c r="I24996" s="15">
        <v>24941</v>
      </c>
      <c r="J24996" s="15">
        <v>68.906350000000003</v>
      </c>
      <c r="K24996" s="15">
        <v>135.0866</v>
      </c>
    </row>
    <row r="24997" spans="9:11">
      <c r="I24997" s="15">
        <v>24942</v>
      </c>
      <c r="J24997" s="15">
        <v>68.402190000000004</v>
      </c>
      <c r="K24997" s="15">
        <v>109.4203</v>
      </c>
    </row>
    <row r="24998" spans="9:11">
      <c r="I24998" s="15">
        <v>24943</v>
      </c>
      <c r="J24998" s="15">
        <v>68.510739999999998</v>
      </c>
      <c r="K24998" s="15">
        <v>139.24170000000001</v>
      </c>
    </row>
    <row r="24999" spans="9:11">
      <c r="I24999" s="15">
        <v>24944</v>
      </c>
      <c r="J24999" s="15">
        <v>68.943309999999997</v>
      </c>
      <c r="K24999" s="15">
        <v>128.0522</v>
      </c>
    </row>
    <row r="25000" spans="9:11">
      <c r="I25000" s="15">
        <v>24945</v>
      </c>
      <c r="J25000" s="15">
        <v>67.835009999999997</v>
      </c>
      <c r="K25000" s="15">
        <v>125.65349999999999</v>
      </c>
    </row>
    <row r="25001" spans="9:11">
      <c r="I25001" s="15">
        <v>24946</v>
      </c>
      <c r="J25001" s="15">
        <v>67.628270000000001</v>
      </c>
      <c r="K25001" s="15">
        <v>122.42440000000001</v>
      </c>
    </row>
    <row r="25002" spans="9:11">
      <c r="I25002" s="15">
        <v>24947</v>
      </c>
      <c r="J25002" s="15">
        <v>67.794479999999993</v>
      </c>
      <c r="K25002" s="15">
        <v>121.22280000000001</v>
      </c>
    </row>
    <row r="25003" spans="9:11">
      <c r="I25003" s="15">
        <v>24948</v>
      </c>
      <c r="J25003" s="15">
        <v>69.170559999999995</v>
      </c>
      <c r="K25003" s="15">
        <v>154.78210000000001</v>
      </c>
    </row>
    <row r="25004" spans="9:11">
      <c r="I25004" s="15">
        <v>24949</v>
      </c>
      <c r="J25004" s="15">
        <v>67.953699999999998</v>
      </c>
      <c r="K25004" s="15">
        <v>126.58499999999999</v>
      </c>
    </row>
    <row r="25005" spans="9:11">
      <c r="I25005" s="15">
        <v>24950</v>
      </c>
      <c r="J25005" s="15">
        <v>64.226339999999993</v>
      </c>
      <c r="K25005" s="15">
        <v>113.0611</v>
      </c>
    </row>
    <row r="25006" spans="9:11">
      <c r="I25006" s="15">
        <v>24951</v>
      </c>
      <c r="J25006" s="15">
        <v>68.999499999999998</v>
      </c>
      <c r="K25006" s="15">
        <v>133.88800000000001</v>
      </c>
    </row>
    <row r="25007" spans="9:11">
      <c r="I25007" s="15">
        <v>24952</v>
      </c>
      <c r="J25007" s="15">
        <v>68.213549999999998</v>
      </c>
      <c r="K25007" s="15">
        <v>131.12110000000001</v>
      </c>
    </row>
    <row r="25008" spans="9:11">
      <c r="I25008" s="15">
        <v>24953</v>
      </c>
      <c r="J25008" s="15">
        <v>67.779359999999997</v>
      </c>
      <c r="K25008" s="15">
        <v>122.71639999999999</v>
      </c>
    </row>
    <row r="25009" spans="9:11">
      <c r="I25009" s="15">
        <v>24954</v>
      </c>
      <c r="J25009" s="15">
        <v>67.834180000000003</v>
      </c>
      <c r="K25009" s="15">
        <v>138.3443</v>
      </c>
    </row>
    <row r="25010" spans="9:11">
      <c r="I25010" s="15">
        <v>24955</v>
      </c>
      <c r="J25010" s="15">
        <v>66.69014</v>
      </c>
      <c r="K25010" s="15">
        <v>119.1199</v>
      </c>
    </row>
    <row r="25011" spans="9:11">
      <c r="I25011" s="15">
        <v>24956</v>
      </c>
      <c r="J25011" s="15">
        <v>67.544759999999997</v>
      </c>
      <c r="K25011" s="15">
        <v>104.238</v>
      </c>
    </row>
    <row r="25012" spans="9:11">
      <c r="I25012" s="15">
        <v>24957</v>
      </c>
      <c r="J25012" s="15">
        <v>68.028639999999996</v>
      </c>
      <c r="K25012" s="15">
        <v>117.1596</v>
      </c>
    </row>
    <row r="25013" spans="9:11">
      <c r="I25013" s="15">
        <v>24958</v>
      </c>
      <c r="J25013" s="15">
        <v>69.830590000000001</v>
      </c>
      <c r="K25013" s="15">
        <v>134.0241</v>
      </c>
    </row>
    <row r="25014" spans="9:11">
      <c r="I25014" s="15">
        <v>24959</v>
      </c>
      <c r="J25014" s="15">
        <v>66.76934</v>
      </c>
      <c r="K25014" s="15">
        <v>120.28570000000001</v>
      </c>
    </row>
    <row r="25015" spans="9:11">
      <c r="I25015" s="15">
        <v>24960</v>
      </c>
      <c r="J25015" s="15">
        <v>70.146259999999998</v>
      </c>
      <c r="K25015" s="15">
        <v>132.2209</v>
      </c>
    </row>
    <row r="25016" spans="9:11">
      <c r="I25016" s="15">
        <v>24961</v>
      </c>
      <c r="J25016" s="15">
        <v>68.92465</v>
      </c>
      <c r="K25016" s="15">
        <v>106.3021</v>
      </c>
    </row>
    <row r="25017" spans="9:11">
      <c r="I25017" s="15">
        <v>24962</v>
      </c>
      <c r="J25017" s="15">
        <v>69.115430000000003</v>
      </c>
      <c r="K25017" s="15">
        <v>133.84360000000001</v>
      </c>
    </row>
    <row r="25018" spans="9:11">
      <c r="I25018" s="15">
        <v>24963</v>
      </c>
      <c r="J25018" s="15">
        <v>66.43732</v>
      </c>
      <c r="K25018" s="15">
        <v>133.24029999999999</v>
      </c>
    </row>
    <row r="25019" spans="9:11">
      <c r="I25019" s="15">
        <v>24964</v>
      </c>
      <c r="J25019" s="15">
        <v>68.465549999999993</v>
      </c>
      <c r="K25019" s="15">
        <v>124.7422</v>
      </c>
    </row>
    <row r="25020" spans="9:11">
      <c r="I25020" s="15">
        <v>24965</v>
      </c>
      <c r="J25020" s="15">
        <v>66.347809999999996</v>
      </c>
      <c r="K25020" s="15">
        <v>128.06100000000001</v>
      </c>
    </row>
    <row r="25021" spans="9:11">
      <c r="I25021" s="15">
        <v>24966</v>
      </c>
      <c r="J25021" s="15">
        <v>66.736599999999996</v>
      </c>
      <c r="K25021" s="15">
        <v>124.5938</v>
      </c>
    </row>
    <row r="25022" spans="9:11">
      <c r="I25022" s="15">
        <v>24967</v>
      </c>
      <c r="J25022" s="15">
        <v>66.081280000000007</v>
      </c>
      <c r="K25022" s="15">
        <v>130.30959999999999</v>
      </c>
    </row>
    <row r="25023" spans="9:11">
      <c r="I25023" s="15">
        <v>24968</v>
      </c>
      <c r="J25023" s="15">
        <v>66.559569999999994</v>
      </c>
      <c r="K25023" s="15">
        <v>115.04859999999999</v>
      </c>
    </row>
    <row r="25024" spans="9:11">
      <c r="I25024" s="15">
        <v>24969</v>
      </c>
      <c r="J25024" s="15">
        <v>69.08296</v>
      </c>
      <c r="K25024" s="15">
        <v>127.4722</v>
      </c>
    </row>
    <row r="25025" spans="9:11">
      <c r="I25025" s="15">
        <v>24970</v>
      </c>
      <c r="J25025" s="15">
        <v>63.617910000000002</v>
      </c>
      <c r="K25025" s="15">
        <v>115.74769999999999</v>
      </c>
    </row>
    <row r="25026" spans="9:11">
      <c r="I25026" s="15">
        <v>24971</v>
      </c>
      <c r="J25026" s="15">
        <v>65.377529999999993</v>
      </c>
      <c r="K25026" s="15">
        <v>126.61020000000001</v>
      </c>
    </row>
    <row r="25027" spans="9:11">
      <c r="I25027" s="15">
        <v>24972</v>
      </c>
      <c r="J25027" s="15">
        <v>67.497200000000007</v>
      </c>
      <c r="K25027" s="15">
        <v>122.98439999999999</v>
      </c>
    </row>
    <row r="25028" spans="9:11">
      <c r="I25028" s="15">
        <v>24973</v>
      </c>
      <c r="J25028" s="15">
        <v>68.700550000000007</v>
      </c>
      <c r="K25028" s="15">
        <v>123.28489999999999</v>
      </c>
    </row>
    <row r="25029" spans="9:11">
      <c r="I25029" s="15">
        <v>24974</v>
      </c>
      <c r="J25029" s="15">
        <v>71.320719999999994</v>
      </c>
      <c r="K25029" s="15">
        <v>125.5928</v>
      </c>
    </row>
    <row r="25030" spans="9:11">
      <c r="I25030" s="15">
        <v>24975</v>
      </c>
      <c r="J25030" s="15">
        <v>65.572159999999997</v>
      </c>
      <c r="K25030" s="15">
        <v>123.7128</v>
      </c>
    </row>
    <row r="25031" spans="9:11">
      <c r="I25031" s="15">
        <v>24976</v>
      </c>
      <c r="J25031" s="15">
        <v>66.191469999999995</v>
      </c>
      <c r="K25031" s="15">
        <v>123.24460000000001</v>
      </c>
    </row>
    <row r="25032" spans="9:11">
      <c r="I25032" s="15">
        <v>24977</v>
      </c>
      <c r="J25032" s="15">
        <v>70.063220000000001</v>
      </c>
      <c r="K25032" s="15">
        <v>115.41800000000001</v>
      </c>
    </row>
    <row r="25033" spans="9:11">
      <c r="I25033" s="15">
        <v>24978</v>
      </c>
      <c r="J25033" s="15">
        <v>67.249889999999994</v>
      </c>
      <c r="K25033" s="15">
        <v>108.7178</v>
      </c>
    </row>
    <row r="25034" spans="9:11">
      <c r="I25034" s="15">
        <v>24979</v>
      </c>
      <c r="J25034" s="15">
        <v>69.623999999999995</v>
      </c>
      <c r="K25034" s="15">
        <v>141.5823</v>
      </c>
    </row>
    <row r="25035" spans="9:11">
      <c r="I25035" s="15">
        <v>24980</v>
      </c>
      <c r="J25035" s="15">
        <v>66.789599999999993</v>
      </c>
      <c r="K25035" s="15">
        <v>120.88630000000001</v>
      </c>
    </row>
    <row r="25036" spans="9:11">
      <c r="I25036" s="15">
        <v>24981</v>
      </c>
      <c r="J25036" s="15">
        <v>69.799220000000005</v>
      </c>
      <c r="K25036" s="15">
        <v>154.43989999999999</v>
      </c>
    </row>
    <row r="25037" spans="9:11">
      <c r="I25037" s="15">
        <v>24982</v>
      </c>
      <c r="J25037" s="15">
        <v>66.30104</v>
      </c>
      <c r="K25037" s="15">
        <v>107.3901</v>
      </c>
    </row>
    <row r="25038" spans="9:11">
      <c r="I25038" s="15">
        <v>24983</v>
      </c>
      <c r="J25038" s="15">
        <v>68.362489999999994</v>
      </c>
      <c r="K25038" s="15">
        <v>118.72069999999999</v>
      </c>
    </row>
    <row r="25039" spans="9:11">
      <c r="I25039" s="15">
        <v>24984</v>
      </c>
      <c r="J25039" s="15">
        <v>63.779670000000003</v>
      </c>
      <c r="K25039" s="15">
        <v>111.4911</v>
      </c>
    </row>
    <row r="25040" spans="9:11">
      <c r="I25040" s="15">
        <v>24985</v>
      </c>
      <c r="J25040" s="15">
        <v>67.58699</v>
      </c>
      <c r="K25040" s="15">
        <v>127.7214</v>
      </c>
    </row>
    <row r="25041" spans="9:11">
      <c r="I25041" s="15">
        <v>24986</v>
      </c>
      <c r="J25041" s="15">
        <v>69.715869999999995</v>
      </c>
      <c r="K25041" s="15">
        <v>133.9126</v>
      </c>
    </row>
    <row r="25042" spans="9:11">
      <c r="I25042" s="15">
        <v>24987</v>
      </c>
      <c r="J25042" s="15">
        <v>68.812910000000002</v>
      </c>
      <c r="K25042" s="15">
        <v>120.8176</v>
      </c>
    </row>
    <row r="25043" spans="9:11">
      <c r="I25043" s="15">
        <v>24988</v>
      </c>
      <c r="J25043" s="15">
        <v>68.867940000000004</v>
      </c>
      <c r="K25043" s="15">
        <v>142.8494</v>
      </c>
    </row>
    <row r="25044" spans="9:11">
      <c r="I25044" s="15">
        <v>24989</v>
      </c>
      <c r="J25044" s="15">
        <v>66.101370000000003</v>
      </c>
      <c r="K25044" s="15">
        <v>103.381</v>
      </c>
    </row>
    <row r="25045" spans="9:11">
      <c r="I25045" s="15">
        <v>24990</v>
      </c>
      <c r="J25045" s="15">
        <v>70.118390000000005</v>
      </c>
      <c r="K25045" s="15">
        <v>141.23699999999999</v>
      </c>
    </row>
    <row r="25046" spans="9:11">
      <c r="I25046" s="15">
        <v>24991</v>
      </c>
      <c r="J25046" s="15">
        <v>69.977670000000003</v>
      </c>
      <c r="K25046" s="15">
        <v>125.3672</v>
      </c>
    </row>
    <row r="25047" spans="9:11">
      <c r="I25047" s="15">
        <v>24992</v>
      </c>
      <c r="J25047" s="15">
        <v>71.916560000000004</v>
      </c>
      <c r="K25047" s="15">
        <v>128.28399999999999</v>
      </c>
    </row>
    <row r="25048" spans="9:11">
      <c r="I25048" s="15">
        <v>24993</v>
      </c>
      <c r="J25048" s="15">
        <v>70.962180000000004</v>
      </c>
      <c r="K25048" s="15">
        <v>146.1936</v>
      </c>
    </row>
    <row r="25049" spans="9:11">
      <c r="I25049" s="15">
        <v>24994</v>
      </c>
      <c r="J25049" s="15">
        <v>66.19462</v>
      </c>
      <c r="K25049" s="15">
        <v>118.7974</v>
      </c>
    </row>
    <row r="25050" spans="9:11">
      <c r="I25050" s="15">
        <v>24995</v>
      </c>
      <c r="J25050" s="15">
        <v>67.211259999999996</v>
      </c>
      <c r="K25050" s="15">
        <v>127.66030000000001</v>
      </c>
    </row>
    <row r="25051" spans="9:11">
      <c r="I25051" s="15">
        <v>24996</v>
      </c>
      <c r="J25051" s="15">
        <v>69.50215</v>
      </c>
      <c r="K25051" s="15">
        <v>118.0312</v>
      </c>
    </row>
    <row r="25052" spans="9:11">
      <c r="I25052" s="15">
        <v>24997</v>
      </c>
      <c r="J25052" s="15">
        <v>64.548259999999999</v>
      </c>
      <c r="K25052" s="15">
        <v>120.1932</v>
      </c>
    </row>
    <row r="25053" spans="9:11">
      <c r="I25053" s="15">
        <v>24998</v>
      </c>
      <c r="J25053" s="15">
        <v>64.698549999999997</v>
      </c>
      <c r="K25053" s="15">
        <v>118.2655</v>
      </c>
    </row>
    <row r="25054" spans="9:11">
      <c r="I25054" s="15">
        <v>24999</v>
      </c>
      <c r="J25054" s="15">
        <v>67.529179999999997</v>
      </c>
      <c r="K25054" s="15">
        <v>132.26820000000001</v>
      </c>
    </row>
    <row r="25055" spans="9:11">
      <c r="I25055" s="15">
        <v>25000</v>
      </c>
      <c r="J25055" s="15">
        <v>68.877610000000004</v>
      </c>
      <c r="K25055" s="15">
        <v>124.8742</v>
      </c>
    </row>
  </sheetData>
  <mergeCells count="1">
    <mergeCell ref="A38:G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Uroš Jarc</cp:lastModifiedBy>
  <cp:revision/>
  <dcterms:created xsi:type="dcterms:W3CDTF">2025-04-01T20:06:44Z</dcterms:created>
  <dcterms:modified xsi:type="dcterms:W3CDTF">2025-04-21T22:35:56Z</dcterms:modified>
  <cp:category/>
  <cp:contentStatus/>
</cp:coreProperties>
</file>