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558" documentId="11_0B1D56BE9CDCCE836B02CE7A5FB0D4A9BBFD1C62" xr6:coauthVersionLast="47" xr6:coauthVersionMax="47" xr10:uidLastSave="{E887BB5F-7998-4F09-93D0-64719326DE1C}"/>
  <bookViews>
    <workbookView xWindow="240" yWindow="105" windowWidth="14805" windowHeight="8010" firstSheet="2" activeTab="3" xr2:uid="{00000000-000D-0000-FFFF-FFFF00000000}"/>
  </bookViews>
  <sheets>
    <sheet name="Bližnice" sheetId="2" r:id="rId1"/>
    <sheet name="Celice" sheetId="1" r:id="rId2"/>
    <sheet name="Pogojno oblikovanje" sheetId="3" r:id="rId3"/>
    <sheet name="Tabel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4" i="4"/>
  <c r="C3" i="4"/>
  <c r="C2" i="4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1" i="1"/>
</calcChain>
</file>

<file path=xl/sharedStrings.xml><?xml version="1.0" encoding="utf-8"?>
<sst xmlns="http://schemas.openxmlformats.org/spreadsheetml/2006/main" count="2115" uniqueCount="905">
  <si>
    <t>Copy selection.</t>
  </si>
  <si>
    <t>Ctrl+C</t>
  </si>
  <si>
    <t>Paste selection.</t>
  </si>
  <si>
    <t>Ctrl+V</t>
  </si>
  <si>
    <t>Undo recent action.</t>
  </si>
  <si>
    <t>Ctrl+Z</t>
  </si>
  <si>
    <t>Cut selection.</t>
  </si>
  <si>
    <t>Ctrl+X</t>
  </si>
  <si>
    <t>Select the entire worksheet.</t>
  </si>
  <si>
    <t>Ctrl+A</t>
  </si>
  <si>
    <t>Repeat the last command or action, if possible.</t>
  </si>
  <si>
    <t>Ctrl+Y</t>
  </si>
  <si>
    <t>Undo the last action.</t>
  </si>
  <si>
    <t>Start a new line in the same cell.</t>
  </si>
  <si>
    <t>Alt+Enter</t>
  </si>
  <si>
    <t>Remove cell contents.</t>
  </si>
  <si>
    <t>Delete</t>
  </si>
  <si>
    <t>Edit cell content.</t>
  </si>
  <si>
    <t>F2</t>
  </si>
  <si>
    <t>Move one cell up in a worksheet.</t>
  </si>
  <si>
    <t>Up arrow key</t>
  </si>
  <si>
    <t>Move one cell down in a worksheet.</t>
  </si>
  <si>
    <t>Down arrow key</t>
  </si>
  <si>
    <t>Move one cell left in a worksheet.</t>
  </si>
  <si>
    <t>Left arrow key</t>
  </si>
  <si>
    <t>Move one cell right in a worksheet.</t>
  </si>
  <si>
    <t>Right arrow key</t>
  </si>
  <si>
    <t>Move to the edge of the current data region in a worksheet.</t>
  </si>
  <si>
    <t>Ctrl+Arrow key</t>
  </si>
  <si>
    <t>Extend the selection of cells by one cell.</t>
  </si>
  <si>
    <t>Shift+Arrow key</t>
  </si>
  <si>
    <t>Extend the selection of cells to the last nonblank cell</t>
  </si>
  <si>
    <t>Ctrl+Shift+Arrow key</t>
  </si>
  <si>
    <t>Kopiraj "Hello World"
in ga prilepi v desno celico...</t>
  </si>
  <si>
    <t>Hello World</t>
  </si>
  <si>
    <t>Kopiraj stil celice in ga prenesi na drugo celico
kjer je zapisano "Samo stil", nato pa prenesi samo
vrednost in jo prilepi na desno stran celice "Samo stil"...</t>
  </si>
  <si>
    <t>Hello Style</t>
  </si>
  <si>
    <t>Samo stil</t>
  </si>
  <si>
    <t>Počisti still celice tako da bo vrednost ostala...</t>
  </si>
  <si>
    <t>Izreži "Hello Excel"
in ga prilepi v desno celico...</t>
  </si>
  <si>
    <t>Hello Excel</t>
  </si>
  <si>
    <t>Vse tri celice kjer je zapisan "Hello Selection"
zamakni eno celico desno...</t>
  </si>
  <si>
    <t>Hello Selection</t>
  </si>
  <si>
    <t>Vnesi v zgornji desni kot celice
rdečo besedo "Hello Styling",
ter jo rotiraj za 45 stopinj v levo...</t>
  </si>
  <si>
    <t>Vnesi v celico besedo "Hello new line",
pri čemer naj bo vsaka beseda v novi vrstici,
a v isti celici...</t>
  </si>
  <si>
    <t>Združi 3 celice in v centru nove celice
napiši "Hello Merged Cell"...</t>
  </si>
  <si>
    <t>Formatiraj stevilo v denarno enoto (euri),
ter skri decimalna števila...</t>
  </si>
  <si>
    <t>Formatiraj vsa števila v procentno obliko...</t>
  </si>
  <si>
    <t>Oblikuj števila v datumsko obliko "dd-mm-yyyy"...</t>
  </si>
  <si>
    <t>Izracunaj 1+1...</t>
  </si>
  <si>
    <t>Izracunaj vsoto dveh stevil v desno celico...</t>
  </si>
  <si>
    <t>Izracunaj ostanek pri deljenju z 2...</t>
  </si>
  <si>
    <t>Ugotovi ali je stevilka liha...</t>
  </si>
  <si>
    <t>Ugotovi ali stevilka ni enaka 10...</t>
  </si>
  <si>
    <t>Ugotovi ali je stevilka vecja od 10</t>
  </si>
  <si>
    <t>Pogojno oblikuj naslednjo tabelo...</t>
  </si>
  <si>
    <t>Z rdečo pobarvaj vse celice večje od 5...</t>
  </si>
  <si>
    <t>Z rumeno pobarvaj vse celice manjše od 5...</t>
  </si>
  <si>
    <t>Z zeleno pobarvaj top 10 celic...</t>
  </si>
  <si>
    <t>V celice dodaj "bar"...</t>
  </si>
  <si>
    <t>Z rdečo pobarvaj soda števila ter z modro liha...</t>
  </si>
  <si>
    <t>Odkri skrito tabelo pokemonov...</t>
  </si>
  <si>
    <t>Kateri pokemon je prvi po abecedi:</t>
  </si>
  <si>
    <t>...</t>
  </si>
  <si>
    <t>Pokemon z najvišjim HP-jem:</t>
  </si>
  <si>
    <t>Pokemon z najnižjim Attack-om:</t>
  </si>
  <si>
    <t>Število legendarnih pokemonov:</t>
  </si>
  <si>
    <t>Kateri pokemon je Type1(Normal) ter z največjim Speed-om:</t>
  </si>
  <si>
    <t>Kateri pokemon se začne z črko "A" je Type1(Normal) ter
ima največji Speed:</t>
  </si>
  <si>
    <t>Izračunaj povprečen HP pokemonov ki imajo
nadpovprečen Attack in nadpovprečen Defense:</t>
  </si>
  <si>
    <t>Kateri pokemon je 4. če tabelo sortiramo
Generation ter Attack (padajoče) ter še po Name (naraščujoče):</t>
  </si>
  <si>
    <t>(NAPREDNO) Preštej število pokemonov ki imajo v imenu črki "a" ter "b":</t>
  </si>
  <si>
    <t>(NAPREDNO) Kateri pokemon ima razliko (Attack - Defense) največjo:</t>
  </si>
  <si>
    <t>(NAPREDNO) Kateri pokemon ima Name sestavljeno z več kot eno besedo:</t>
  </si>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</sst>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i/>
      <u val="double"/>
      <sz val="11"/>
      <color theme="5"/>
      <name val="Arial Black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3268-DBB9-40B0-8EA5-196E9E817F04}">
  <dimension ref="A1:B21"/>
  <sheetViews>
    <sheetView workbookViewId="0">
      <selection activeCell="C7" sqref="C7"/>
    </sheetView>
  </sheetViews>
  <sheetFormatPr defaultRowHeight="15"/>
  <cols>
    <col min="1" max="1" width="84.85546875" customWidth="1"/>
    <col min="2" max="2" width="21.5703125" customWidth="1"/>
    <col min="3" max="3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5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6" spans="1:2">
      <c r="A16" t="s">
        <v>23</v>
      </c>
      <c r="B16" t="s">
        <v>24</v>
      </c>
    </row>
    <row r="17" spans="1:2">
      <c r="A17" t="s">
        <v>25</v>
      </c>
      <c r="B17" t="s">
        <v>26</v>
      </c>
    </row>
    <row r="19" spans="1:2">
      <c r="A19" t="s">
        <v>27</v>
      </c>
      <c r="B19" t="s">
        <v>28</v>
      </c>
    </row>
    <row r="20" spans="1:2">
      <c r="A20" t="s">
        <v>29</v>
      </c>
      <c r="B20" t="s">
        <v>30</v>
      </c>
    </row>
    <row r="21" spans="1:2">
      <c r="A21" t="s">
        <v>31</v>
      </c>
      <c r="B2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opLeftCell="A6" workbookViewId="0">
      <selection activeCell="A10" sqref="A10"/>
    </sheetView>
  </sheetViews>
  <sheetFormatPr defaultRowHeight="15"/>
  <cols>
    <col min="1" max="1" width="48" bestFit="1" customWidth="1"/>
    <col min="2" max="2" width="17.5703125" customWidth="1"/>
    <col min="3" max="3" width="16.85546875" customWidth="1"/>
    <col min="4" max="4" width="14.42578125" customWidth="1"/>
    <col min="5" max="5" width="12.140625" customWidth="1"/>
    <col min="6" max="6" width="11.42578125" customWidth="1"/>
    <col min="10" max="10" width="6.7109375" customWidth="1"/>
  </cols>
  <sheetData>
    <row r="1" spans="1:10" ht="29.25">
      <c r="A1" s="3" t="s">
        <v>33</v>
      </c>
      <c r="B1" t="s">
        <v>34</v>
      </c>
    </row>
    <row r="2" spans="1:10" ht="90.75" customHeight="1">
      <c r="A2" s="3" t="s">
        <v>35</v>
      </c>
      <c r="B2" s="2" t="s">
        <v>36</v>
      </c>
      <c r="C2" t="s">
        <v>37</v>
      </c>
    </row>
    <row r="3" spans="1:10" ht="39.75" customHeight="1">
      <c r="A3" s="4" t="s">
        <v>38</v>
      </c>
      <c r="B3" s="2" t="s">
        <v>36</v>
      </c>
    </row>
    <row r="4" spans="1:10" ht="29.25">
      <c r="A4" s="3" t="s">
        <v>39</v>
      </c>
      <c r="B4" t="s">
        <v>40</v>
      </c>
    </row>
    <row r="5" spans="1:10" ht="29.25">
      <c r="A5" s="3" t="s">
        <v>41</v>
      </c>
      <c r="B5" t="s">
        <v>42</v>
      </c>
      <c r="C5" t="s">
        <v>42</v>
      </c>
      <c r="D5" t="s">
        <v>42</v>
      </c>
    </row>
    <row r="6" spans="1:10" ht="43.5">
      <c r="A6" s="5" t="s">
        <v>43</v>
      </c>
    </row>
    <row r="7" spans="1:10" ht="43.5">
      <c r="A7" s="6" t="s">
        <v>44</v>
      </c>
    </row>
    <row r="8" spans="1:10" ht="29.25">
      <c r="A8" s="3" t="s">
        <v>45</v>
      </c>
    </row>
    <row r="9" spans="1:10" ht="29.25">
      <c r="A9" s="3" t="s">
        <v>46</v>
      </c>
      <c r="B9">
        <v>1234.23</v>
      </c>
      <c r="D9" s="1"/>
    </row>
    <row r="10" spans="1:10">
      <c r="A10" s="4" t="s">
        <v>47</v>
      </c>
      <c r="B10">
        <v>0</v>
      </c>
      <c r="C10">
        <v>0.125</v>
      </c>
      <c r="D10">
        <v>0.25</v>
      </c>
      <c r="E10">
        <v>0.375</v>
      </c>
      <c r="F10">
        <v>0.5</v>
      </c>
      <c r="G10">
        <v>0.625</v>
      </c>
      <c r="H10">
        <v>0.75</v>
      </c>
      <c r="I10">
        <v>0.875</v>
      </c>
      <c r="J10">
        <v>1</v>
      </c>
    </row>
    <row r="11" spans="1:10">
      <c r="A11" s="4" t="s">
        <v>48</v>
      </c>
      <c r="B11">
        <v>1</v>
      </c>
      <c r="C11">
        <v>2</v>
      </c>
      <c r="D11">
        <v>3</v>
      </c>
      <c r="E11">
        <v>4</v>
      </c>
      <c r="F11">
        <f ca="1">TODAY()</f>
        <v>45754</v>
      </c>
    </row>
    <row r="12" spans="1:10">
      <c r="A12" s="4" t="s">
        <v>49</v>
      </c>
    </row>
    <row r="13" spans="1:10">
      <c r="A13" s="4" t="s">
        <v>50</v>
      </c>
      <c r="B13">
        <v>123</v>
      </c>
      <c r="C13">
        <v>123</v>
      </c>
    </row>
    <row r="14" spans="1:10">
      <c r="A14" s="4" t="s">
        <v>51</v>
      </c>
      <c r="B14">
        <v>1235</v>
      </c>
    </row>
    <row r="15" spans="1:10">
      <c r="A15" s="4" t="s">
        <v>52</v>
      </c>
      <c r="B15">
        <v>1235</v>
      </c>
    </row>
    <row r="16" spans="1:10">
      <c r="A16" s="4" t="s">
        <v>53</v>
      </c>
      <c r="B16">
        <v>11</v>
      </c>
    </row>
    <row r="17" spans="1:2">
      <c r="A17" s="4" t="s">
        <v>54</v>
      </c>
      <c r="B17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AF5B-64E4-435A-A894-01A06F5875B4}">
  <dimension ref="A1:F19"/>
  <sheetViews>
    <sheetView workbookViewId="0">
      <selection activeCell="G2" sqref="G2"/>
    </sheetView>
  </sheetViews>
  <sheetFormatPr defaultRowHeight="15"/>
  <cols>
    <col min="1" max="1" width="30.140625" bestFit="1" customWidth="1"/>
    <col min="2" max="2" width="34.42578125" bestFit="1" customWidth="1"/>
    <col min="3" max="3" width="37.85546875" bestFit="1" customWidth="1"/>
    <col min="4" max="4" width="27.7109375" bestFit="1" customWidth="1"/>
    <col min="5" max="5" width="19.140625" bestFit="1" customWidth="1"/>
    <col min="6" max="6" width="46.28515625" customWidth="1"/>
  </cols>
  <sheetData>
    <row r="1" spans="1:6" ht="29.25">
      <c r="A1" s="7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3" t="s">
        <v>60</v>
      </c>
    </row>
    <row r="2" spans="1:6">
      <c r="A2" s="7"/>
      <c r="B2">
        <f ca="1">RANDBETWEEN(1,100)</f>
        <v>3</v>
      </c>
      <c r="C2">
        <f ca="1">RANDBETWEEN(1,100)</f>
        <v>41</v>
      </c>
      <c r="D2">
        <f ca="1">RANDBETWEEN(1,100)</f>
        <v>13</v>
      </c>
      <c r="E2">
        <f ca="1">RANDBETWEEN(1,100)</f>
        <v>58</v>
      </c>
      <c r="F2">
        <f ca="1">RANDBETWEEN(1,100)</f>
        <v>62</v>
      </c>
    </row>
    <row r="3" spans="1:6">
      <c r="A3" s="7"/>
      <c r="B3">
        <f ca="1">RANDBETWEEN(1,100)</f>
        <v>36</v>
      </c>
      <c r="C3">
        <f ca="1">RANDBETWEEN(1,100)</f>
        <v>1</v>
      </c>
      <c r="D3">
        <f ca="1">RANDBETWEEN(1,100)</f>
        <v>48</v>
      </c>
      <c r="E3">
        <f ca="1">RANDBETWEEN(1,100)</f>
        <v>8</v>
      </c>
      <c r="F3">
        <f ca="1">RANDBETWEEN(1,100)</f>
        <v>7</v>
      </c>
    </row>
    <row r="4" spans="1:6">
      <c r="A4" s="7"/>
      <c r="B4">
        <f ca="1">RANDBETWEEN(1,100)</f>
        <v>90</v>
      </c>
      <c r="C4">
        <f ca="1">RANDBETWEEN(1,100)</f>
        <v>96</v>
      </c>
      <c r="D4">
        <f ca="1">RANDBETWEEN(1,100)</f>
        <v>65</v>
      </c>
      <c r="E4">
        <f ca="1">RANDBETWEEN(1,100)</f>
        <v>82</v>
      </c>
      <c r="F4">
        <f ca="1">RANDBETWEEN(1,100)</f>
        <v>88</v>
      </c>
    </row>
    <row r="5" spans="1:6">
      <c r="A5" s="7"/>
      <c r="B5">
        <f ca="1">RANDBETWEEN(1,100)</f>
        <v>5</v>
      </c>
      <c r="C5">
        <f ca="1">RANDBETWEEN(1,100)</f>
        <v>50</v>
      </c>
      <c r="D5">
        <f ca="1">RANDBETWEEN(1,100)</f>
        <v>59</v>
      </c>
      <c r="E5">
        <f ca="1">RANDBETWEEN(1,100)</f>
        <v>84</v>
      </c>
      <c r="F5">
        <f ca="1">RANDBETWEEN(1,100)</f>
        <v>3</v>
      </c>
    </row>
    <row r="6" spans="1:6">
      <c r="A6" s="7"/>
      <c r="B6">
        <f ca="1">RANDBETWEEN(1,100)</f>
        <v>52</v>
      </c>
      <c r="C6">
        <f ca="1">RANDBETWEEN(1,100)</f>
        <v>4</v>
      </c>
      <c r="D6">
        <f ca="1">RANDBETWEEN(1,100)</f>
        <v>4</v>
      </c>
      <c r="E6">
        <f ca="1">RANDBETWEEN(1,100)</f>
        <v>81</v>
      </c>
      <c r="F6">
        <f ca="1">RANDBETWEEN(1,100)</f>
        <v>87</v>
      </c>
    </row>
    <row r="7" spans="1:6">
      <c r="A7" s="7"/>
      <c r="B7">
        <f ca="1">RANDBETWEEN(1,100)</f>
        <v>6</v>
      </c>
      <c r="C7">
        <f ca="1">RANDBETWEEN(1,100)</f>
        <v>67</v>
      </c>
      <c r="D7">
        <f ca="1">RANDBETWEEN(1,100)</f>
        <v>30</v>
      </c>
      <c r="E7">
        <f ca="1">RANDBETWEEN(1,100)</f>
        <v>91</v>
      </c>
      <c r="F7">
        <f ca="1">RANDBETWEEN(1,100)</f>
        <v>47</v>
      </c>
    </row>
    <row r="8" spans="1:6">
      <c r="A8" s="7"/>
      <c r="B8">
        <f ca="1">RANDBETWEEN(1,100)</f>
        <v>13</v>
      </c>
      <c r="C8">
        <f ca="1">RANDBETWEEN(1,100)</f>
        <v>46</v>
      </c>
      <c r="D8">
        <f ca="1">RANDBETWEEN(1,100)</f>
        <v>44</v>
      </c>
      <c r="E8">
        <f ca="1">RANDBETWEEN(1,100)</f>
        <v>88</v>
      </c>
      <c r="F8">
        <f ca="1">RANDBETWEEN(1,100)</f>
        <v>93</v>
      </c>
    </row>
    <row r="9" spans="1:6">
      <c r="A9" s="7"/>
      <c r="B9">
        <f ca="1">RANDBETWEEN(1,100)</f>
        <v>10</v>
      </c>
      <c r="C9">
        <f ca="1">RANDBETWEEN(1,100)</f>
        <v>97</v>
      </c>
      <c r="D9">
        <f ca="1">RANDBETWEEN(1,100)</f>
        <v>25</v>
      </c>
      <c r="E9">
        <f ca="1">RANDBETWEEN(1,100)</f>
        <v>27</v>
      </c>
      <c r="F9">
        <f ca="1">RANDBETWEEN(1,100)</f>
        <v>53</v>
      </c>
    </row>
    <row r="10" spans="1:6">
      <c r="A10" s="7"/>
      <c r="B10">
        <f ca="1">RANDBETWEEN(1,100)</f>
        <v>9</v>
      </c>
      <c r="C10">
        <f ca="1">RANDBETWEEN(1,100)</f>
        <v>90</v>
      </c>
      <c r="D10">
        <f ca="1">RANDBETWEEN(1,100)</f>
        <v>55</v>
      </c>
      <c r="E10">
        <f ca="1">RANDBETWEEN(1,100)</f>
        <v>39</v>
      </c>
      <c r="F10">
        <f ca="1">RANDBETWEEN(1,100)</f>
        <v>25</v>
      </c>
    </row>
    <row r="11" spans="1:6">
      <c r="A11" s="7"/>
      <c r="B11">
        <f ca="1">RANDBETWEEN(1,100)</f>
        <v>29</v>
      </c>
      <c r="C11">
        <f ca="1">RANDBETWEEN(1,100)</f>
        <v>29</v>
      </c>
      <c r="D11">
        <f ca="1">RANDBETWEEN(1,100)</f>
        <v>87</v>
      </c>
      <c r="E11">
        <f ca="1">RANDBETWEEN(1,100)</f>
        <v>61</v>
      </c>
      <c r="F11">
        <f ca="1">RANDBETWEEN(1,100)</f>
        <v>20</v>
      </c>
    </row>
    <row r="12" spans="1:6">
      <c r="A12" s="7"/>
      <c r="B12">
        <f ca="1">RANDBETWEEN(1,100)</f>
        <v>67</v>
      </c>
      <c r="C12">
        <f ca="1">RANDBETWEEN(1,100)</f>
        <v>60</v>
      </c>
      <c r="D12">
        <f ca="1">RANDBETWEEN(1,100)</f>
        <v>85</v>
      </c>
      <c r="E12">
        <f ca="1">RANDBETWEEN(1,100)</f>
        <v>48</v>
      </c>
      <c r="F12">
        <f ca="1">RANDBETWEEN(1,100)</f>
        <v>13</v>
      </c>
    </row>
    <row r="13" spans="1:6">
      <c r="A13" s="7"/>
      <c r="B13">
        <f ca="1">RANDBETWEEN(1,100)</f>
        <v>81</v>
      </c>
      <c r="C13">
        <f ca="1">RANDBETWEEN(1,100)</f>
        <v>22</v>
      </c>
      <c r="D13">
        <f ca="1">RANDBETWEEN(1,100)</f>
        <v>63</v>
      </c>
      <c r="E13">
        <f ca="1">RANDBETWEEN(1,100)</f>
        <v>61</v>
      </c>
      <c r="F13">
        <f ca="1">RANDBETWEEN(1,100)</f>
        <v>64</v>
      </c>
    </row>
    <row r="14" spans="1:6">
      <c r="A14" s="7"/>
      <c r="B14">
        <f ca="1">RANDBETWEEN(1,100)</f>
        <v>66</v>
      </c>
      <c r="C14">
        <f ca="1">RANDBETWEEN(1,100)</f>
        <v>15</v>
      </c>
      <c r="D14">
        <f ca="1">RANDBETWEEN(1,100)</f>
        <v>74</v>
      </c>
      <c r="E14">
        <f ca="1">RANDBETWEEN(1,100)</f>
        <v>51</v>
      </c>
      <c r="F14">
        <f ca="1">RANDBETWEEN(1,100)</f>
        <v>64</v>
      </c>
    </row>
    <row r="15" spans="1:6">
      <c r="A15" s="7"/>
      <c r="B15">
        <f ca="1">RANDBETWEEN(1,100)</f>
        <v>88</v>
      </c>
      <c r="C15">
        <f ca="1">RANDBETWEEN(1,100)</f>
        <v>70</v>
      </c>
      <c r="D15">
        <f ca="1">RANDBETWEEN(1,100)</f>
        <v>56</v>
      </c>
      <c r="E15">
        <f ca="1">RANDBETWEEN(1,100)</f>
        <v>21</v>
      </c>
      <c r="F15">
        <f ca="1">RANDBETWEEN(1,100)</f>
        <v>85</v>
      </c>
    </row>
    <row r="16" spans="1:6">
      <c r="A16" s="7"/>
      <c r="B16">
        <f ca="1">RANDBETWEEN(1,100)</f>
        <v>91</v>
      </c>
      <c r="C16">
        <f ca="1">RANDBETWEEN(1,100)</f>
        <v>55</v>
      </c>
      <c r="D16">
        <f ca="1">RANDBETWEEN(1,100)</f>
        <v>8</v>
      </c>
      <c r="E16">
        <f ca="1">RANDBETWEEN(1,100)</f>
        <v>27</v>
      </c>
      <c r="F16">
        <f ca="1">RANDBETWEEN(1,100)</f>
        <v>29</v>
      </c>
    </row>
    <row r="17" spans="1:6">
      <c r="A17" s="7"/>
      <c r="B17">
        <f ca="1">RANDBETWEEN(1,100)</f>
        <v>52</v>
      </c>
      <c r="C17">
        <f ca="1">RANDBETWEEN(1,100)</f>
        <v>89</v>
      </c>
      <c r="D17">
        <f ca="1">RANDBETWEEN(1,100)</f>
        <v>16</v>
      </c>
      <c r="E17">
        <f ca="1">RANDBETWEEN(1,100)</f>
        <v>83</v>
      </c>
      <c r="F17">
        <f ca="1">RANDBETWEEN(1,100)</f>
        <v>45</v>
      </c>
    </row>
    <row r="18" spans="1:6">
      <c r="A18" s="7"/>
      <c r="B18">
        <f ca="1">RANDBETWEEN(1,100)</f>
        <v>40</v>
      </c>
      <c r="C18">
        <f ca="1">RANDBETWEEN(1,100)</f>
        <v>86</v>
      </c>
      <c r="D18">
        <f ca="1">RANDBETWEEN(1,100)</f>
        <v>87</v>
      </c>
      <c r="E18">
        <f ca="1">RANDBETWEEN(1,100)</f>
        <v>87</v>
      </c>
      <c r="F18">
        <f ca="1">RANDBETWEEN(1,100)</f>
        <v>65</v>
      </c>
    </row>
    <row r="19" spans="1:6">
      <c r="A19" s="7"/>
      <c r="B19">
        <f ca="1">RANDBETWEEN(1,100)</f>
        <v>68</v>
      </c>
      <c r="C19">
        <f ca="1">RANDBETWEEN(1,100)</f>
        <v>5</v>
      </c>
      <c r="D19">
        <f ca="1">RANDBETWEEN(1,100)</f>
        <v>67</v>
      </c>
      <c r="E19">
        <f ca="1">RANDBETWEEN(1,100)</f>
        <v>66</v>
      </c>
      <c r="F19">
        <f ca="1">RANDBETWEEN(1,100)</f>
        <v>85</v>
      </c>
    </row>
  </sheetData>
  <mergeCells count="1">
    <mergeCell ref="A1:A19"/>
  </mergeCells>
  <conditionalFormatting sqref="E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{688A6EFE-3922-49F0-B013-2EFE5DE5F344}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A6EFE-3922-49F0-B013-2EFE5DE5F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1C78-0E2A-42A3-A4B6-B02FA5A44093}">
  <dimension ref="A1:R813"/>
  <sheetViews>
    <sheetView tabSelected="1" workbookViewId="0">
      <selection activeCell="D1" sqref="D1:R1048576"/>
    </sheetView>
  </sheetViews>
  <sheetFormatPr defaultRowHeight="15"/>
  <cols>
    <col min="1" max="1" width="63.7109375" bestFit="1" customWidth="1"/>
    <col min="2" max="2" width="22.85546875" customWidth="1"/>
    <col min="3" max="3" width="6.140625" bestFit="1" customWidth="1"/>
    <col min="4" max="4" width="4.140625" hidden="1" customWidth="1"/>
    <col min="5" max="5" width="27" hidden="1" customWidth="1"/>
    <col min="6" max="6" width="7.85546875" hidden="1" customWidth="1"/>
    <col min="7" max="7" width="7.5703125" hidden="1" customWidth="1"/>
    <col min="8" max="8" width="5.140625" hidden="1" customWidth="1"/>
    <col min="9" max="9" width="4.140625" hidden="1" customWidth="1"/>
    <col min="10" max="10" width="6.28515625" hidden="1" customWidth="1"/>
    <col min="11" max="11" width="8" hidden="1" customWidth="1"/>
    <col min="12" max="12" width="6.7109375" hidden="1" customWidth="1"/>
    <col min="13" max="13" width="7" hidden="1" customWidth="1"/>
    <col min="14" max="14" width="6.28515625" hidden="1" customWidth="1"/>
    <col min="15" max="15" width="10.42578125" hidden="1" customWidth="1"/>
    <col min="16" max="16" width="9.7109375" hidden="1" customWidth="1"/>
    <col min="17" max="17" width="12.28515625" hidden="1" customWidth="1"/>
    <col min="18" max="18" width="35.85546875" hidden="1" customWidth="1"/>
  </cols>
  <sheetData>
    <row r="1" spans="1:16">
      <c r="A1" s="1" t="s">
        <v>61</v>
      </c>
    </row>
    <row r="2" spans="1:16">
      <c r="A2" t="s">
        <v>62</v>
      </c>
      <c r="B2" s="8" t="s">
        <v>63</v>
      </c>
      <c r="C2" t="b">
        <f>B2="Abomasnow"</f>
        <v>0</v>
      </c>
    </row>
    <row r="3" spans="1:16">
      <c r="A3" t="s">
        <v>64</v>
      </c>
      <c r="B3" s="9" t="s">
        <v>63</v>
      </c>
      <c r="C3" t="b">
        <f>B3="Blissey"</f>
        <v>0</v>
      </c>
    </row>
    <row r="4" spans="1:16">
      <c r="A4" t="s">
        <v>65</v>
      </c>
      <c r="B4" s="9" t="s">
        <v>63</v>
      </c>
      <c r="C4" t="b">
        <f>B4="Chansey"</f>
        <v>0</v>
      </c>
    </row>
    <row r="5" spans="1:16">
      <c r="A5" t="s">
        <v>66</v>
      </c>
      <c r="B5" s="9" t="s">
        <v>63</v>
      </c>
      <c r="C5" t="b">
        <f>B5=65</f>
        <v>0</v>
      </c>
    </row>
    <row r="6" spans="1:16">
      <c r="A6" s="1" t="s">
        <v>67</v>
      </c>
      <c r="B6" s="9" t="s">
        <v>63</v>
      </c>
      <c r="C6" t="b">
        <f>B6="LopunnyMega Lopunny"</f>
        <v>0</v>
      </c>
    </row>
    <row r="7" spans="1:16" ht="29.25">
      <c r="A7" s="1" t="s">
        <v>68</v>
      </c>
      <c r="B7" s="9" t="s">
        <v>63</v>
      </c>
      <c r="C7" t="b">
        <f>B7="Cinccino"</f>
        <v>0</v>
      </c>
    </row>
    <row r="8" spans="1:16" ht="29.25">
      <c r="A8" s="1" t="s">
        <v>69</v>
      </c>
      <c r="B8" s="9" t="s">
        <v>63</v>
      </c>
      <c r="C8" t="b">
        <f>B8=83.2</f>
        <v>0</v>
      </c>
    </row>
    <row r="9" spans="1:16" ht="29.25">
      <c r="A9" s="1" t="s">
        <v>70</v>
      </c>
      <c r="B9" s="9" t="s">
        <v>63</v>
      </c>
      <c r="C9" t="b">
        <f>B9="Xerneas"</f>
        <v>0</v>
      </c>
    </row>
    <row r="10" spans="1:16">
      <c r="A10" t="s">
        <v>71</v>
      </c>
      <c r="B10" s="9" t="s">
        <v>63</v>
      </c>
      <c r="C10" t="b">
        <f>B10=74</f>
        <v>0</v>
      </c>
    </row>
    <row r="11" spans="1:16">
      <c r="A11" t="s">
        <v>72</v>
      </c>
      <c r="B11" s="9" t="s">
        <v>63</v>
      </c>
      <c r="C11" t="b">
        <f>B11="BeedrillMega Beedrill"</f>
        <v>0</v>
      </c>
    </row>
    <row r="12" spans="1:16">
      <c r="A12" t="s">
        <v>73</v>
      </c>
      <c r="B12" s="9" t="s">
        <v>63</v>
      </c>
      <c r="C12" t="b">
        <f>B12=95</f>
        <v>0</v>
      </c>
    </row>
    <row r="13" spans="1:16" hidden="1"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86</v>
      </c>
    </row>
    <row r="14" spans="1:16" hidden="1">
      <c r="D14">
        <v>1</v>
      </c>
      <c r="E14" t="s">
        <v>87</v>
      </c>
      <c r="F14" t="s">
        <v>88</v>
      </c>
      <c r="G14" t="s">
        <v>89</v>
      </c>
      <c r="H14">
        <v>318</v>
      </c>
      <c r="I14">
        <v>45</v>
      </c>
      <c r="J14">
        <v>49</v>
      </c>
      <c r="K14">
        <v>49</v>
      </c>
      <c r="L14">
        <v>65</v>
      </c>
      <c r="M14">
        <v>65</v>
      </c>
      <c r="N14">
        <v>45</v>
      </c>
      <c r="O14">
        <v>1</v>
      </c>
      <c r="P14" t="b">
        <v>0</v>
      </c>
    </row>
    <row r="15" spans="1:16" hidden="1">
      <c r="D15">
        <v>2</v>
      </c>
      <c r="E15" t="s">
        <v>90</v>
      </c>
      <c r="F15" t="s">
        <v>88</v>
      </c>
      <c r="G15" t="s">
        <v>89</v>
      </c>
      <c r="H15">
        <v>405</v>
      </c>
      <c r="I15">
        <v>60</v>
      </c>
      <c r="J15">
        <v>62</v>
      </c>
      <c r="K15">
        <v>63</v>
      </c>
      <c r="L15">
        <v>80</v>
      </c>
      <c r="M15">
        <v>80</v>
      </c>
      <c r="N15">
        <v>60</v>
      </c>
      <c r="O15">
        <v>1</v>
      </c>
      <c r="P15" t="b">
        <v>0</v>
      </c>
    </row>
    <row r="16" spans="1:16" hidden="1">
      <c r="D16">
        <v>3</v>
      </c>
      <c r="E16" t="s">
        <v>91</v>
      </c>
      <c r="F16" t="s">
        <v>88</v>
      </c>
      <c r="G16" t="s">
        <v>89</v>
      </c>
      <c r="H16">
        <v>525</v>
      </c>
      <c r="I16">
        <v>80</v>
      </c>
      <c r="J16">
        <v>82</v>
      </c>
      <c r="K16">
        <v>83</v>
      </c>
      <c r="L16">
        <v>100</v>
      </c>
      <c r="M16">
        <v>100</v>
      </c>
      <c r="N16">
        <v>80</v>
      </c>
      <c r="O16">
        <v>1</v>
      </c>
      <c r="P16" t="b">
        <v>0</v>
      </c>
    </row>
    <row r="17" spans="4:16" hidden="1">
      <c r="D17">
        <v>3</v>
      </c>
      <c r="E17" t="s">
        <v>92</v>
      </c>
      <c r="F17" t="s">
        <v>88</v>
      </c>
      <c r="G17" t="s">
        <v>89</v>
      </c>
      <c r="H17">
        <v>625</v>
      </c>
      <c r="I17">
        <v>80</v>
      </c>
      <c r="J17">
        <v>100</v>
      </c>
      <c r="K17">
        <v>123</v>
      </c>
      <c r="L17">
        <v>122</v>
      </c>
      <c r="M17">
        <v>120</v>
      </c>
      <c r="N17">
        <v>80</v>
      </c>
      <c r="O17">
        <v>1</v>
      </c>
      <c r="P17" t="b">
        <v>0</v>
      </c>
    </row>
    <row r="18" spans="4:16" hidden="1">
      <c r="D18">
        <v>4</v>
      </c>
      <c r="E18" t="s">
        <v>93</v>
      </c>
      <c r="F18" t="s">
        <v>94</v>
      </c>
      <c r="H18">
        <v>309</v>
      </c>
      <c r="I18">
        <v>39</v>
      </c>
      <c r="J18">
        <v>52</v>
      </c>
      <c r="K18">
        <v>43</v>
      </c>
      <c r="L18">
        <v>60</v>
      </c>
      <c r="M18">
        <v>50</v>
      </c>
      <c r="N18">
        <v>65</v>
      </c>
      <c r="O18">
        <v>1</v>
      </c>
      <c r="P18" t="b">
        <v>0</v>
      </c>
    </row>
    <row r="19" spans="4:16" hidden="1">
      <c r="D19">
        <v>5</v>
      </c>
      <c r="E19" t="s">
        <v>95</v>
      </c>
      <c r="F19" t="s">
        <v>94</v>
      </c>
      <c r="H19">
        <v>405</v>
      </c>
      <c r="I19">
        <v>58</v>
      </c>
      <c r="J19">
        <v>64</v>
      </c>
      <c r="K19">
        <v>58</v>
      </c>
      <c r="L19">
        <v>80</v>
      </c>
      <c r="M19">
        <v>65</v>
      </c>
      <c r="N19">
        <v>80</v>
      </c>
      <c r="O19">
        <v>1</v>
      </c>
      <c r="P19" t="b">
        <v>0</v>
      </c>
    </row>
    <row r="20" spans="4:16" hidden="1">
      <c r="D20">
        <v>6</v>
      </c>
      <c r="E20" t="s">
        <v>96</v>
      </c>
      <c r="F20" t="s">
        <v>94</v>
      </c>
      <c r="G20" t="s">
        <v>97</v>
      </c>
      <c r="H20">
        <v>534</v>
      </c>
      <c r="I20">
        <v>78</v>
      </c>
      <c r="J20">
        <v>84</v>
      </c>
      <c r="K20">
        <v>78</v>
      </c>
      <c r="L20">
        <v>109</v>
      </c>
      <c r="M20">
        <v>85</v>
      </c>
      <c r="N20">
        <v>100</v>
      </c>
      <c r="O20">
        <v>1</v>
      </c>
      <c r="P20" t="b">
        <v>0</v>
      </c>
    </row>
    <row r="21" spans="4:16" hidden="1">
      <c r="D21">
        <v>6</v>
      </c>
      <c r="E21" t="s">
        <v>98</v>
      </c>
      <c r="F21" t="s">
        <v>94</v>
      </c>
      <c r="G21" t="s">
        <v>99</v>
      </c>
      <c r="H21">
        <v>634</v>
      </c>
      <c r="I21">
        <v>78</v>
      </c>
      <c r="J21">
        <v>130</v>
      </c>
      <c r="K21">
        <v>111</v>
      </c>
      <c r="L21">
        <v>130</v>
      </c>
      <c r="M21">
        <v>85</v>
      </c>
      <c r="N21">
        <v>100</v>
      </c>
      <c r="O21">
        <v>1</v>
      </c>
      <c r="P21" t="b">
        <v>0</v>
      </c>
    </row>
    <row r="22" spans="4:16" hidden="1">
      <c r="D22">
        <v>6</v>
      </c>
      <c r="E22" t="s">
        <v>100</v>
      </c>
      <c r="F22" t="s">
        <v>94</v>
      </c>
      <c r="G22" t="s">
        <v>97</v>
      </c>
      <c r="H22">
        <v>634</v>
      </c>
      <c r="I22">
        <v>78</v>
      </c>
      <c r="J22">
        <v>104</v>
      </c>
      <c r="K22">
        <v>78</v>
      </c>
      <c r="L22">
        <v>159</v>
      </c>
      <c r="M22">
        <v>115</v>
      </c>
      <c r="N22">
        <v>100</v>
      </c>
      <c r="O22">
        <v>1</v>
      </c>
      <c r="P22" t="b">
        <v>0</v>
      </c>
    </row>
    <row r="23" spans="4:16" hidden="1">
      <c r="D23">
        <v>7</v>
      </c>
      <c r="E23" t="s">
        <v>101</v>
      </c>
      <c r="F23" t="s">
        <v>102</v>
      </c>
      <c r="H23">
        <v>314</v>
      </c>
      <c r="I23">
        <v>44</v>
      </c>
      <c r="J23">
        <v>48</v>
      </c>
      <c r="K23">
        <v>65</v>
      </c>
      <c r="L23">
        <v>50</v>
      </c>
      <c r="M23">
        <v>64</v>
      </c>
      <c r="N23">
        <v>43</v>
      </c>
      <c r="O23">
        <v>1</v>
      </c>
      <c r="P23" t="b">
        <v>0</v>
      </c>
    </row>
    <row r="24" spans="4:16" hidden="1">
      <c r="D24">
        <v>8</v>
      </c>
      <c r="E24" t="s">
        <v>103</v>
      </c>
      <c r="F24" t="s">
        <v>102</v>
      </c>
      <c r="H24">
        <v>405</v>
      </c>
      <c r="I24">
        <v>59</v>
      </c>
      <c r="J24">
        <v>63</v>
      </c>
      <c r="K24">
        <v>80</v>
      </c>
      <c r="L24">
        <v>65</v>
      </c>
      <c r="M24">
        <v>80</v>
      </c>
      <c r="N24">
        <v>58</v>
      </c>
      <c r="O24">
        <v>1</v>
      </c>
      <c r="P24" t="b">
        <v>0</v>
      </c>
    </row>
    <row r="25" spans="4:16" hidden="1">
      <c r="D25">
        <v>9</v>
      </c>
      <c r="E25" t="s">
        <v>104</v>
      </c>
      <c r="F25" t="s">
        <v>102</v>
      </c>
      <c r="H25">
        <v>530</v>
      </c>
      <c r="I25">
        <v>79</v>
      </c>
      <c r="J25">
        <v>83</v>
      </c>
      <c r="K25">
        <v>100</v>
      </c>
      <c r="L25">
        <v>85</v>
      </c>
      <c r="M25">
        <v>105</v>
      </c>
      <c r="N25">
        <v>78</v>
      </c>
      <c r="O25">
        <v>1</v>
      </c>
      <c r="P25" t="b">
        <v>0</v>
      </c>
    </row>
    <row r="26" spans="4:16" hidden="1">
      <c r="D26">
        <v>9</v>
      </c>
      <c r="E26" t="s">
        <v>105</v>
      </c>
      <c r="F26" t="s">
        <v>102</v>
      </c>
      <c r="H26">
        <v>630</v>
      </c>
      <c r="I26">
        <v>79</v>
      </c>
      <c r="J26">
        <v>103</v>
      </c>
      <c r="K26">
        <v>120</v>
      </c>
      <c r="L26">
        <v>135</v>
      </c>
      <c r="M26">
        <v>115</v>
      </c>
      <c r="N26">
        <v>78</v>
      </c>
      <c r="O26">
        <v>1</v>
      </c>
      <c r="P26" t="b">
        <v>0</v>
      </c>
    </row>
    <row r="27" spans="4:16" hidden="1">
      <c r="D27">
        <v>10</v>
      </c>
      <c r="E27" t="s">
        <v>106</v>
      </c>
      <c r="F27" t="s">
        <v>107</v>
      </c>
      <c r="H27">
        <v>195</v>
      </c>
      <c r="I27">
        <v>45</v>
      </c>
      <c r="J27">
        <v>30</v>
      </c>
      <c r="K27">
        <v>35</v>
      </c>
      <c r="L27">
        <v>20</v>
      </c>
      <c r="M27">
        <v>20</v>
      </c>
      <c r="N27">
        <v>45</v>
      </c>
      <c r="O27">
        <v>1</v>
      </c>
      <c r="P27" t="b">
        <v>0</v>
      </c>
    </row>
    <row r="28" spans="4:16" hidden="1">
      <c r="D28">
        <v>11</v>
      </c>
      <c r="E28" t="s">
        <v>108</v>
      </c>
      <c r="F28" t="s">
        <v>107</v>
      </c>
      <c r="H28">
        <v>205</v>
      </c>
      <c r="I28">
        <v>50</v>
      </c>
      <c r="J28">
        <v>20</v>
      </c>
      <c r="K28">
        <v>55</v>
      </c>
      <c r="L28">
        <v>25</v>
      </c>
      <c r="M28">
        <v>25</v>
      </c>
      <c r="N28">
        <v>30</v>
      </c>
      <c r="O28">
        <v>1</v>
      </c>
      <c r="P28" t="b">
        <v>0</v>
      </c>
    </row>
    <row r="29" spans="4:16" hidden="1">
      <c r="D29">
        <v>12</v>
      </c>
      <c r="E29" t="s">
        <v>109</v>
      </c>
      <c r="F29" t="s">
        <v>107</v>
      </c>
      <c r="G29" t="s">
        <v>97</v>
      </c>
      <c r="H29">
        <v>395</v>
      </c>
      <c r="I29">
        <v>60</v>
      </c>
      <c r="J29">
        <v>45</v>
      </c>
      <c r="K29">
        <v>50</v>
      </c>
      <c r="L29">
        <v>90</v>
      </c>
      <c r="M29">
        <v>80</v>
      </c>
      <c r="N29">
        <v>70</v>
      </c>
      <c r="O29">
        <v>1</v>
      </c>
      <c r="P29" t="b">
        <v>0</v>
      </c>
    </row>
    <row r="30" spans="4:16" hidden="1">
      <c r="D30">
        <v>13</v>
      </c>
      <c r="E30" t="s">
        <v>110</v>
      </c>
      <c r="F30" t="s">
        <v>107</v>
      </c>
      <c r="G30" t="s">
        <v>89</v>
      </c>
      <c r="H30">
        <v>195</v>
      </c>
      <c r="I30">
        <v>40</v>
      </c>
      <c r="J30">
        <v>35</v>
      </c>
      <c r="K30">
        <v>30</v>
      </c>
      <c r="L30">
        <v>20</v>
      </c>
      <c r="M30">
        <v>20</v>
      </c>
      <c r="N30">
        <v>50</v>
      </c>
      <c r="O30">
        <v>1</v>
      </c>
      <c r="P30" t="b">
        <v>0</v>
      </c>
    </row>
    <row r="31" spans="4:16" hidden="1">
      <c r="D31">
        <v>14</v>
      </c>
      <c r="E31" t="s">
        <v>111</v>
      </c>
      <c r="F31" t="s">
        <v>107</v>
      </c>
      <c r="G31" t="s">
        <v>89</v>
      </c>
      <c r="H31">
        <v>205</v>
      </c>
      <c r="I31">
        <v>45</v>
      </c>
      <c r="J31">
        <v>25</v>
      </c>
      <c r="K31">
        <v>50</v>
      </c>
      <c r="L31">
        <v>25</v>
      </c>
      <c r="M31">
        <v>25</v>
      </c>
      <c r="N31">
        <v>35</v>
      </c>
      <c r="O31">
        <v>1</v>
      </c>
      <c r="P31" t="b">
        <v>0</v>
      </c>
    </row>
    <row r="32" spans="4:16" hidden="1">
      <c r="D32">
        <v>15</v>
      </c>
      <c r="E32" t="s">
        <v>112</v>
      </c>
      <c r="F32" t="s">
        <v>107</v>
      </c>
      <c r="G32" t="s">
        <v>89</v>
      </c>
      <c r="H32">
        <v>395</v>
      </c>
      <c r="I32">
        <v>65</v>
      </c>
      <c r="J32">
        <v>90</v>
      </c>
      <c r="K32">
        <v>40</v>
      </c>
      <c r="L32">
        <v>45</v>
      </c>
      <c r="M32">
        <v>80</v>
      </c>
      <c r="N32">
        <v>75</v>
      </c>
      <c r="O32">
        <v>1</v>
      </c>
      <c r="P32" t="b">
        <v>0</v>
      </c>
    </row>
    <row r="33" spans="4:16" hidden="1">
      <c r="D33">
        <v>15</v>
      </c>
      <c r="E33" t="s">
        <v>113</v>
      </c>
      <c r="F33" t="s">
        <v>107</v>
      </c>
      <c r="G33" t="s">
        <v>89</v>
      </c>
      <c r="H33">
        <v>495</v>
      </c>
      <c r="I33">
        <v>65</v>
      </c>
      <c r="J33">
        <v>150</v>
      </c>
      <c r="K33">
        <v>40</v>
      </c>
      <c r="L33">
        <v>15</v>
      </c>
      <c r="M33">
        <v>80</v>
      </c>
      <c r="N33">
        <v>145</v>
      </c>
      <c r="O33">
        <v>1</v>
      </c>
      <c r="P33" t="b">
        <v>0</v>
      </c>
    </row>
    <row r="34" spans="4:16" hidden="1">
      <c r="D34">
        <v>16</v>
      </c>
      <c r="E34" t="s">
        <v>114</v>
      </c>
      <c r="F34" t="s">
        <v>115</v>
      </c>
      <c r="G34" t="s">
        <v>97</v>
      </c>
      <c r="H34">
        <v>251</v>
      </c>
      <c r="I34">
        <v>40</v>
      </c>
      <c r="J34">
        <v>45</v>
      </c>
      <c r="K34">
        <v>40</v>
      </c>
      <c r="L34">
        <v>35</v>
      </c>
      <c r="M34">
        <v>35</v>
      </c>
      <c r="N34">
        <v>56</v>
      </c>
      <c r="O34">
        <v>1</v>
      </c>
      <c r="P34" t="b">
        <v>0</v>
      </c>
    </row>
    <row r="35" spans="4:16" hidden="1">
      <c r="D35">
        <v>17</v>
      </c>
      <c r="E35" t="s">
        <v>116</v>
      </c>
      <c r="F35" t="s">
        <v>115</v>
      </c>
      <c r="G35" t="s">
        <v>97</v>
      </c>
      <c r="H35">
        <v>349</v>
      </c>
      <c r="I35">
        <v>63</v>
      </c>
      <c r="J35">
        <v>60</v>
      </c>
      <c r="K35">
        <v>55</v>
      </c>
      <c r="L35">
        <v>50</v>
      </c>
      <c r="M35">
        <v>50</v>
      </c>
      <c r="N35">
        <v>71</v>
      </c>
      <c r="O35">
        <v>1</v>
      </c>
      <c r="P35" t="b">
        <v>0</v>
      </c>
    </row>
    <row r="36" spans="4:16" hidden="1">
      <c r="D36">
        <v>18</v>
      </c>
      <c r="E36" t="s">
        <v>117</v>
      </c>
      <c r="F36" t="s">
        <v>115</v>
      </c>
      <c r="G36" t="s">
        <v>97</v>
      </c>
      <c r="H36">
        <v>479</v>
      </c>
      <c r="I36">
        <v>83</v>
      </c>
      <c r="J36">
        <v>80</v>
      </c>
      <c r="K36">
        <v>75</v>
      </c>
      <c r="L36">
        <v>70</v>
      </c>
      <c r="M36">
        <v>70</v>
      </c>
      <c r="N36">
        <v>101</v>
      </c>
      <c r="O36">
        <v>1</v>
      </c>
      <c r="P36" t="b">
        <v>0</v>
      </c>
    </row>
    <row r="37" spans="4:16" hidden="1">
      <c r="D37">
        <v>18</v>
      </c>
      <c r="E37" t="s">
        <v>118</v>
      </c>
      <c r="F37" t="s">
        <v>115</v>
      </c>
      <c r="G37" t="s">
        <v>97</v>
      </c>
      <c r="H37">
        <v>579</v>
      </c>
      <c r="I37">
        <v>83</v>
      </c>
      <c r="J37">
        <v>80</v>
      </c>
      <c r="K37">
        <v>80</v>
      </c>
      <c r="L37">
        <v>135</v>
      </c>
      <c r="M37">
        <v>80</v>
      </c>
      <c r="N37">
        <v>121</v>
      </c>
      <c r="O37">
        <v>1</v>
      </c>
      <c r="P37" t="b">
        <v>0</v>
      </c>
    </row>
    <row r="38" spans="4:16" hidden="1">
      <c r="D38">
        <v>19</v>
      </c>
      <c r="E38" t="s">
        <v>119</v>
      </c>
      <c r="F38" t="s">
        <v>115</v>
      </c>
      <c r="H38">
        <v>253</v>
      </c>
      <c r="I38">
        <v>30</v>
      </c>
      <c r="J38">
        <v>56</v>
      </c>
      <c r="K38">
        <v>35</v>
      </c>
      <c r="L38">
        <v>25</v>
      </c>
      <c r="M38">
        <v>35</v>
      </c>
      <c r="N38">
        <v>72</v>
      </c>
      <c r="O38">
        <v>1</v>
      </c>
      <c r="P38" t="b">
        <v>0</v>
      </c>
    </row>
    <row r="39" spans="4:16" hidden="1">
      <c r="D39">
        <v>20</v>
      </c>
      <c r="E39" t="s">
        <v>120</v>
      </c>
      <c r="F39" t="s">
        <v>115</v>
      </c>
      <c r="H39">
        <v>413</v>
      </c>
      <c r="I39">
        <v>55</v>
      </c>
      <c r="J39">
        <v>81</v>
      </c>
      <c r="K39">
        <v>60</v>
      </c>
      <c r="L39">
        <v>50</v>
      </c>
      <c r="M39">
        <v>70</v>
      </c>
      <c r="N39">
        <v>97</v>
      </c>
      <c r="O39">
        <v>1</v>
      </c>
      <c r="P39" t="b">
        <v>0</v>
      </c>
    </row>
    <row r="40" spans="4:16" hidden="1">
      <c r="D40">
        <v>21</v>
      </c>
      <c r="E40" t="s">
        <v>121</v>
      </c>
      <c r="F40" t="s">
        <v>115</v>
      </c>
      <c r="G40" t="s">
        <v>97</v>
      </c>
      <c r="H40">
        <v>262</v>
      </c>
      <c r="I40">
        <v>40</v>
      </c>
      <c r="J40">
        <v>60</v>
      </c>
      <c r="K40">
        <v>30</v>
      </c>
      <c r="L40">
        <v>31</v>
      </c>
      <c r="M40">
        <v>31</v>
      </c>
      <c r="N40">
        <v>70</v>
      </c>
      <c r="O40">
        <v>1</v>
      </c>
      <c r="P40" t="b">
        <v>0</v>
      </c>
    </row>
    <row r="41" spans="4:16" hidden="1">
      <c r="D41">
        <v>22</v>
      </c>
      <c r="E41" t="s">
        <v>122</v>
      </c>
      <c r="F41" t="s">
        <v>115</v>
      </c>
      <c r="G41" t="s">
        <v>97</v>
      </c>
      <c r="H41">
        <v>442</v>
      </c>
      <c r="I41">
        <v>65</v>
      </c>
      <c r="J41">
        <v>90</v>
      </c>
      <c r="K41">
        <v>65</v>
      </c>
      <c r="L41">
        <v>61</v>
      </c>
      <c r="M41">
        <v>61</v>
      </c>
      <c r="N41">
        <v>100</v>
      </c>
      <c r="O41">
        <v>1</v>
      </c>
      <c r="P41" t="b">
        <v>0</v>
      </c>
    </row>
    <row r="42" spans="4:16" hidden="1">
      <c r="D42">
        <v>23</v>
      </c>
      <c r="E42" t="s">
        <v>123</v>
      </c>
      <c r="F42" t="s">
        <v>89</v>
      </c>
      <c r="H42">
        <v>288</v>
      </c>
      <c r="I42">
        <v>35</v>
      </c>
      <c r="J42">
        <v>60</v>
      </c>
      <c r="K42">
        <v>44</v>
      </c>
      <c r="L42">
        <v>40</v>
      </c>
      <c r="M42">
        <v>54</v>
      </c>
      <c r="N42">
        <v>55</v>
      </c>
      <c r="O42">
        <v>1</v>
      </c>
      <c r="P42" t="b">
        <v>0</v>
      </c>
    </row>
    <row r="43" spans="4:16" hidden="1">
      <c r="D43">
        <v>24</v>
      </c>
      <c r="E43" t="s">
        <v>124</v>
      </c>
      <c r="F43" t="s">
        <v>89</v>
      </c>
      <c r="H43">
        <v>438</v>
      </c>
      <c r="I43">
        <v>60</v>
      </c>
      <c r="J43">
        <v>85</v>
      </c>
      <c r="K43">
        <v>69</v>
      </c>
      <c r="L43">
        <v>65</v>
      </c>
      <c r="M43">
        <v>79</v>
      </c>
      <c r="N43">
        <v>80</v>
      </c>
      <c r="O43">
        <v>1</v>
      </c>
      <c r="P43" t="b">
        <v>0</v>
      </c>
    </row>
    <row r="44" spans="4:16" hidden="1">
      <c r="D44">
        <v>25</v>
      </c>
      <c r="E44" t="s">
        <v>125</v>
      </c>
      <c r="F44" t="s">
        <v>126</v>
      </c>
      <c r="H44">
        <v>320</v>
      </c>
      <c r="I44">
        <v>35</v>
      </c>
      <c r="J44">
        <v>55</v>
      </c>
      <c r="K44">
        <v>40</v>
      </c>
      <c r="L44">
        <v>50</v>
      </c>
      <c r="M44">
        <v>50</v>
      </c>
      <c r="N44">
        <v>90</v>
      </c>
      <c r="O44">
        <v>1</v>
      </c>
      <c r="P44" t="b">
        <v>0</v>
      </c>
    </row>
    <row r="45" spans="4:16" hidden="1">
      <c r="D45">
        <v>26</v>
      </c>
      <c r="E45" t="s">
        <v>127</v>
      </c>
      <c r="F45" t="s">
        <v>126</v>
      </c>
      <c r="H45">
        <v>485</v>
      </c>
      <c r="I45">
        <v>60</v>
      </c>
      <c r="J45">
        <v>90</v>
      </c>
      <c r="K45">
        <v>55</v>
      </c>
      <c r="L45">
        <v>90</v>
      </c>
      <c r="M45">
        <v>80</v>
      </c>
      <c r="N45">
        <v>110</v>
      </c>
      <c r="O45">
        <v>1</v>
      </c>
      <c r="P45" t="b">
        <v>0</v>
      </c>
    </row>
    <row r="46" spans="4:16" hidden="1">
      <c r="D46">
        <v>27</v>
      </c>
      <c r="E46" t="s">
        <v>128</v>
      </c>
      <c r="F46" t="s">
        <v>129</v>
      </c>
      <c r="H46">
        <v>300</v>
      </c>
      <c r="I46">
        <v>50</v>
      </c>
      <c r="J46">
        <v>75</v>
      </c>
      <c r="K46">
        <v>85</v>
      </c>
      <c r="L46">
        <v>20</v>
      </c>
      <c r="M46">
        <v>30</v>
      </c>
      <c r="N46">
        <v>40</v>
      </c>
      <c r="O46">
        <v>1</v>
      </c>
      <c r="P46" t="b">
        <v>0</v>
      </c>
    </row>
    <row r="47" spans="4:16" hidden="1">
      <c r="D47">
        <v>28</v>
      </c>
      <c r="E47" t="s">
        <v>130</v>
      </c>
      <c r="F47" t="s">
        <v>129</v>
      </c>
      <c r="H47">
        <v>450</v>
      </c>
      <c r="I47">
        <v>75</v>
      </c>
      <c r="J47">
        <v>100</v>
      </c>
      <c r="K47">
        <v>110</v>
      </c>
      <c r="L47">
        <v>45</v>
      </c>
      <c r="M47">
        <v>55</v>
      </c>
      <c r="N47">
        <v>65</v>
      </c>
      <c r="O47">
        <v>1</v>
      </c>
      <c r="P47" t="b">
        <v>0</v>
      </c>
    </row>
    <row r="48" spans="4:16" hidden="1">
      <c r="D48">
        <v>29</v>
      </c>
      <c r="E48" t="s">
        <v>131</v>
      </c>
      <c r="F48" t="s">
        <v>89</v>
      </c>
      <c r="H48">
        <v>275</v>
      </c>
      <c r="I48">
        <v>55</v>
      </c>
      <c r="J48">
        <v>47</v>
      </c>
      <c r="K48">
        <v>52</v>
      </c>
      <c r="L48">
        <v>40</v>
      </c>
      <c r="M48">
        <v>40</v>
      </c>
      <c r="N48">
        <v>41</v>
      </c>
      <c r="O48">
        <v>1</v>
      </c>
      <c r="P48" t="b">
        <v>0</v>
      </c>
    </row>
    <row r="49" spans="4:16" hidden="1">
      <c r="D49">
        <v>30</v>
      </c>
      <c r="E49" t="s">
        <v>132</v>
      </c>
      <c r="F49" t="s">
        <v>89</v>
      </c>
      <c r="H49">
        <v>365</v>
      </c>
      <c r="I49">
        <v>70</v>
      </c>
      <c r="J49">
        <v>62</v>
      </c>
      <c r="K49">
        <v>67</v>
      </c>
      <c r="L49">
        <v>55</v>
      </c>
      <c r="M49">
        <v>55</v>
      </c>
      <c r="N49">
        <v>56</v>
      </c>
      <c r="O49">
        <v>1</v>
      </c>
      <c r="P49" t="b">
        <v>0</v>
      </c>
    </row>
    <row r="50" spans="4:16" hidden="1">
      <c r="D50">
        <v>31</v>
      </c>
      <c r="E50" t="s">
        <v>133</v>
      </c>
      <c r="F50" t="s">
        <v>89</v>
      </c>
      <c r="G50" t="s">
        <v>129</v>
      </c>
      <c r="H50">
        <v>505</v>
      </c>
      <c r="I50">
        <v>90</v>
      </c>
      <c r="J50">
        <v>92</v>
      </c>
      <c r="K50">
        <v>87</v>
      </c>
      <c r="L50">
        <v>75</v>
      </c>
      <c r="M50">
        <v>85</v>
      </c>
      <c r="N50">
        <v>76</v>
      </c>
      <c r="O50">
        <v>1</v>
      </c>
      <c r="P50" t="b">
        <v>0</v>
      </c>
    </row>
    <row r="51" spans="4:16" hidden="1">
      <c r="D51">
        <v>32</v>
      </c>
      <c r="E51" t="s">
        <v>134</v>
      </c>
      <c r="F51" t="s">
        <v>89</v>
      </c>
      <c r="H51">
        <v>273</v>
      </c>
      <c r="I51">
        <v>46</v>
      </c>
      <c r="J51">
        <v>57</v>
      </c>
      <c r="K51">
        <v>40</v>
      </c>
      <c r="L51">
        <v>40</v>
      </c>
      <c r="M51">
        <v>40</v>
      </c>
      <c r="N51">
        <v>50</v>
      </c>
      <c r="O51">
        <v>1</v>
      </c>
      <c r="P51" t="b">
        <v>0</v>
      </c>
    </row>
    <row r="52" spans="4:16" hidden="1">
      <c r="D52">
        <v>33</v>
      </c>
      <c r="E52" t="s">
        <v>135</v>
      </c>
      <c r="F52" t="s">
        <v>89</v>
      </c>
      <c r="H52">
        <v>365</v>
      </c>
      <c r="I52">
        <v>61</v>
      </c>
      <c r="J52">
        <v>72</v>
      </c>
      <c r="K52">
        <v>57</v>
      </c>
      <c r="L52">
        <v>55</v>
      </c>
      <c r="M52">
        <v>55</v>
      </c>
      <c r="N52">
        <v>65</v>
      </c>
      <c r="O52">
        <v>1</v>
      </c>
      <c r="P52" t="b">
        <v>0</v>
      </c>
    </row>
    <row r="53" spans="4:16" hidden="1">
      <c r="D53">
        <v>34</v>
      </c>
      <c r="E53" t="s">
        <v>136</v>
      </c>
      <c r="F53" t="s">
        <v>89</v>
      </c>
      <c r="G53" t="s">
        <v>129</v>
      </c>
      <c r="H53">
        <v>505</v>
      </c>
      <c r="I53">
        <v>81</v>
      </c>
      <c r="J53">
        <v>102</v>
      </c>
      <c r="K53">
        <v>77</v>
      </c>
      <c r="L53">
        <v>85</v>
      </c>
      <c r="M53">
        <v>75</v>
      </c>
      <c r="N53">
        <v>85</v>
      </c>
      <c r="O53">
        <v>1</v>
      </c>
      <c r="P53" t="b">
        <v>0</v>
      </c>
    </row>
    <row r="54" spans="4:16" hidden="1">
      <c r="D54">
        <v>35</v>
      </c>
      <c r="E54" t="s">
        <v>137</v>
      </c>
      <c r="F54" t="s">
        <v>138</v>
      </c>
      <c r="H54">
        <v>323</v>
      </c>
      <c r="I54">
        <v>70</v>
      </c>
      <c r="J54">
        <v>45</v>
      </c>
      <c r="K54">
        <v>48</v>
      </c>
      <c r="L54">
        <v>60</v>
      </c>
      <c r="M54">
        <v>65</v>
      </c>
      <c r="N54">
        <v>35</v>
      </c>
      <c r="O54">
        <v>1</v>
      </c>
      <c r="P54" t="b">
        <v>0</v>
      </c>
    </row>
    <row r="55" spans="4:16" hidden="1">
      <c r="D55">
        <v>36</v>
      </c>
      <c r="E55" t="s">
        <v>139</v>
      </c>
      <c r="F55" t="s">
        <v>138</v>
      </c>
      <c r="H55">
        <v>483</v>
      </c>
      <c r="I55">
        <v>95</v>
      </c>
      <c r="J55">
        <v>70</v>
      </c>
      <c r="K55">
        <v>73</v>
      </c>
      <c r="L55">
        <v>95</v>
      </c>
      <c r="M55">
        <v>90</v>
      </c>
      <c r="N55">
        <v>60</v>
      </c>
      <c r="O55">
        <v>1</v>
      </c>
      <c r="P55" t="b">
        <v>0</v>
      </c>
    </row>
    <row r="56" spans="4:16" hidden="1">
      <c r="D56">
        <v>37</v>
      </c>
      <c r="E56" t="s">
        <v>140</v>
      </c>
      <c r="F56" t="s">
        <v>94</v>
      </c>
      <c r="H56">
        <v>299</v>
      </c>
      <c r="I56">
        <v>38</v>
      </c>
      <c r="J56">
        <v>41</v>
      </c>
      <c r="K56">
        <v>40</v>
      </c>
      <c r="L56">
        <v>50</v>
      </c>
      <c r="M56">
        <v>65</v>
      </c>
      <c r="N56">
        <v>65</v>
      </c>
      <c r="O56">
        <v>1</v>
      </c>
      <c r="P56" t="b">
        <v>0</v>
      </c>
    </row>
    <row r="57" spans="4:16" hidden="1">
      <c r="D57">
        <v>38</v>
      </c>
      <c r="E57" t="s">
        <v>141</v>
      </c>
      <c r="F57" t="s">
        <v>94</v>
      </c>
      <c r="H57">
        <v>505</v>
      </c>
      <c r="I57">
        <v>73</v>
      </c>
      <c r="J57">
        <v>76</v>
      </c>
      <c r="K57">
        <v>75</v>
      </c>
      <c r="L57">
        <v>81</v>
      </c>
      <c r="M57">
        <v>100</v>
      </c>
      <c r="N57">
        <v>100</v>
      </c>
      <c r="O57">
        <v>1</v>
      </c>
      <c r="P57" t="b">
        <v>0</v>
      </c>
    </row>
    <row r="58" spans="4:16" hidden="1">
      <c r="D58">
        <v>39</v>
      </c>
      <c r="E58" t="s">
        <v>142</v>
      </c>
      <c r="F58" t="s">
        <v>115</v>
      </c>
      <c r="G58" t="s">
        <v>138</v>
      </c>
      <c r="H58">
        <v>270</v>
      </c>
      <c r="I58">
        <v>115</v>
      </c>
      <c r="J58">
        <v>45</v>
      </c>
      <c r="K58">
        <v>20</v>
      </c>
      <c r="L58">
        <v>45</v>
      </c>
      <c r="M58">
        <v>25</v>
      </c>
      <c r="N58">
        <v>20</v>
      </c>
      <c r="O58">
        <v>1</v>
      </c>
      <c r="P58" t="b">
        <v>0</v>
      </c>
    </row>
    <row r="59" spans="4:16" hidden="1">
      <c r="D59">
        <v>40</v>
      </c>
      <c r="E59" t="s">
        <v>143</v>
      </c>
      <c r="F59" t="s">
        <v>115</v>
      </c>
      <c r="G59" t="s">
        <v>138</v>
      </c>
      <c r="H59">
        <v>435</v>
      </c>
      <c r="I59">
        <v>140</v>
      </c>
      <c r="J59">
        <v>70</v>
      </c>
      <c r="K59">
        <v>45</v>
      </c>
      <c r="L59">
        <v>85</v>
      </c>
      <c r="M59">
        <v>50</v>
      </c>
      <c r="N59">
        <v>45</v>
      </c>
      <c r="O59">
        <v>1</v>
      </c>
      <c r="P59" t="b">
        <v>0</v>
      </c>
    </row>
    <row r="60" spans="4:16" hidden="1">
      <c r="D60">
        <v>41</v>
      </c>
      <c r="E60" t="s">
        <v>144</v>
      </c>
      <c r="F60" t="s">
        <v>89</v>
      </c>
      <c r="G60" t="s">
        <v>97</v>
      </c>
      <c r="H60">
        <v>245</v>
      </c>
      <c r="I60">
        <v>40</v>
      </c>
      <c r="J60">
        <v>45</v>
      </c>
      <c r="K60">
        <v>35</v>
      </c>
      <c r="L60">
        <v>30</v>
      </c>
      <c r="M60">
        <v>40</v>
      </c>
      <c r="N60">
        <v>55</v>
      </c>
      <c r="O60">
        <v>1</v>
      </c>
      <c r="P60" t="b">
        <v>0</v>
      </c>
    </row>
    <row r="61" spans="4:16" hidden="1">
      <c r="D61">
        <v>42</v>
      </c>
      <c r="E61" t="s">
        <v>145</v>
      </c>
      <c r="F61" t="s">
        <v>89</v>
      </c>
      <c r="G61" t="s">
        <v>97</v>
      </c>
      <c r="H61">
        <v>455</v>
      </c>
      <c r="I61">
        <v>75</v>
      </c>
      <c r="J61">
        <v>80</v>
      </c>
      <c r="K61">
        <v>70</v>
      </c>
      <c r="L61">
        <v>65</v>
      </c>
      <c r="M61">
        <v>75</v>
      </c>
      <c r="N61">
        <v>90</v>
      </c>
      <c r="O61">
        <v>1</v>
      </c>
      <c r="P61" t="b">
        <v>0</v>
      </c>
    </row>
    <row r="62" spans="4:16" hidden="1">
      <c r="D62">
        <v>43</v>
      </c>
      <c r="E62" t="s">
        <v>146</v>
      </c>
      <c r="F62" t="s">
        <v>88</v>
      </c>
      <c r="G62" t="s">
        <v>89</v>
      </c>
      <c r="H62">
        <v>320</v>
      </c>
      <c r="I62">
        <v>45</v>
      </c>
      <c r="J62">
        <v>50</v>
      </c>
      <c r="K62">
        <v>55</v>
      </c>
      <c r="L62">
        <v>75</v>
      </c>
      <c r="M62">
        <v>65</v>
      </c>
      <c r="N62">
        <v>30</v>
      </c>
      <c r="O62">
        <v>1</v>
      </c>
      <c r="P62" t="b">
        <v>0</v>
      </c>
    </row>
    <row r="63" spans="4:16" hidden="1">
      <c r="D63">
        <v>44</v>
      </c>
      <c r="E63" t="s">
        <v>147</v>
      </c>
      <c r="F63" t="s">
        <v>88</v>
      </c>
      <c r="G63" t="s">
        <v>89</v>
      </c>
      <c r="H63">
        <v>395</v>
      </c>
      <c r="I63">
        <v>60</v>
      </c>
      <c r="J63">
        <v>65</v>
      </c>
      <c r="K63">
        <v>70</v>
      </c>
      <c r="L63">
        <v>85</v>
      </c>
      <c r="M63">
        <v>75</v>
      </c>
      <c r="N63">
        <v>40</v>
      </c>
      <c r="O63">
        <v>1</v>
      </c>
      <c r="P63" t="b">
        <v>0</v>
      </c>
    </row>
    <row r="64" spans="4:16" hidden="1">
      <c r="D64">
        <v>45</v>
      </c>
      <c r="E64" t="s">
        <v>148</v>
      </c>
      <c r="F64" t="s">
        <v>88</v>
      </c>
      <c r="G64" t="s">
        <v>89</v>
      </c>
      <c r="H64">
        <v>490</v>
      </c>
      <c r="I64">
        <v>75</v>
      </c>
      <c r="J64">
        <v>80</v>
      </c>
      <c r="K64">
        <v>85</v>
      </c>
      <c r="L64">
        <v>110</v>
      </c>
      <c r="M64">
        <v>90</v>
      </c>
      <c r="N64">
        <v>50</v>
      </c>
      <c r="O64">
        <v>1</v>
      </c>
      <c r="P64" t="b">
        <v>0</v>
      </c>
    </row>
    <row r="65" spans="4:16" hidden="1">
      <c r="D65">
        <v>46</v>
      </c>
      <c r="E65" t="s">
        <v>149</v>
      </c>
      <c r="F65" t="s">
        <v>107</v>
      </c>
      <c r="G65" t="s">
        <v>88</v>
      </c>
      <c r="H65">
        <v>285</v>
      </c>
      <c r="I65">
        <v>35</v>
      </c>
      <c r="J65">
        <v>70</v>
      </c>
      <c r="K65">
        <v>55</v>
      </c>
      <c r="L65">
        <v>45</v>
      </c>
      <c r="M65">
        <v>55</v>
      </c>
      <c r="N65">
        <v>25</v>
      </c>
      <c r="O65">
        <v>1</v>
      </c>
      <c r="P65" t="b">
        <v>0</v>
      </c>
    </row>
    <row r="66" spans="4:16" hidden="1">
      <c r="D66">
        <v>47</v>
      </c>
      <c r="E66" t="s">
        <v>150</v>
      </c>
      <c r="F66" t="s">
        <v>107</v>
      </c>
      <c r="G66" t="s">
        <v>88</v>
      </c>
      <c r="H66">
        <v>405</v>
      </c>
      <c r="I66">
        <v>60</v>
      </c>
      <c r="J66">
        <v>95</v>
      </c>
      <c r="K66">
        <v>80</v>
      </c>
      <c r="L66">
        <v>60</v>
      </c>
      <c r="M66">
        <v>80</v>
      </c>
      <c r="N66">
        <v>30</v>
      </c>
      <c r="O66">
        <v>1</v>
      </c>
      <c r="P66" t="b">
        <v>0</v>
      </c>
    </row>
    <row r="67" spans="4:16" hidden="1">
      <c r="D67">
        <v>48</v>
      </c>
      <c r="E67" t="s">
        <v>151</v>
      </c>
      <c r="F67" t="s">
        <v>107</v>
      </c>
      <c r="G67" t="s">
        <v>89</v>
      </c>
      <c r="H67">
        <v>305</v>
      </c>
      <c r="I67">
        <v>60</v>
      </c>
      <c r="J67">
        <v>55</v>
      </c>
      <c r="K67">
        <v>50</v>
      </c>
      <c r="L67">
        <v>40</v>
      </c>
      <c r="M67">
        <v>55</v>
      </c>
      <c r="N67">
        <v>45</v>
      </c>
      <c r="O67">
        <v>1</v>
      </c>
      <c r="P67" t="b">
        <v>0</v>
      </c>
    </row>
    <row r="68" spans="4:16" hidden="1">
      <c r="D68">
        <v>49</v>
      </c>
      <c r="E68" t="s">
        <v>152</v>
      </c>
      <c r="F68" t="s">
        <v>107</v>
      </c>
      <c r="G68" t="s">
        <v>89</v>
      </c>
      <c r="H68">
        <v>450</v>
      </c>
      <c r="I68">
        <v>70</v>
      </c>
      <c r="J68">
        <v>65</v>
      </c>
      <c r="K68">
        <v>60</v>
      </c>
      <c r="L68">
        <v>90</v>
      </c>
      <c r="M68">
        <v>75</v>
      </c>
      <c r="N68">
        <v>90</v>
      </c>
      <c r="O68">
        <v>1</v>
      </c>
      <c r="P68" t="b">
        <v>0</v>
      </c>
    </row>
    <row r="69" spans="4:16" hidden="1">
      <c r="D69">
        <v>50</v>
      </c>
      <c r="E69" t="s">
        <v>153</v>
      </c>
      <c r="F69" t="s">
        <v>129</v>
      </c>
      <c r="H69">
        <v>265</v>
      </c>
      <c r="I69">
        <v>10</v>
      </c>
      <c r="J69">
        <v>55</v>
      </c>
      <c r="K69">
        <v>25</v>
      </c>
      <c r="L69">
        <v>35</v>
      </c>
      <c r="M69">
        <v>45</v>
      </c>
      <c r="N69">
        <v>95</v>
      </c>
      <c r="O69">
        <v>1</v>
      </c>
      <c r="P69" t="b">
        <v>0</v>
      </c>
    </row>
    <row r="70" spans="4:16" hidden="1">
      <c r="D70">
        <v>51</v>
      </c>
      <c r="E70" t="s">
        <v>154</v>
      </c>
      <c r="F70" t="s">
        <v>129</v>
      </c>
      <c r="H70">
        <v>405</v>
      </c>
      <c r="I70">
        <v>35</v>
      </c>
      <c r="J70">
        <v>80</v>
      </c>
      <c r="K70">
        <v>50</v>
      </c>
      <c r="L70">
        <v>50</v>
      </c>
      <c r="M70">
        <v>70</v>
      </c>
      <c r="N70">
        <v>120</v>
      </c>
      <c r="O70">
        <v>1</v>
      </c>
      <c r="P70" t="b">
        <v>0</v>
      </c>
    </row>
    <row r="71" spans="4:16" hidden="1">
      <c r="D71">
        <v>52</v>
      </c>
      <c r="E71" t="s">
        <v>155</v>
      </c>
      <c r="F71" t="s">
        <v>115</v>
      </c>
      <c r="H71">
        <v>290</v>
      </c>
      <c r="I71">
        <v>40</v>
      </c>
      <c r="J71">
        <v>45</v>
      </c>
      <c r="K71">
        <v>35</v>
      </c>
      <c r="L71">
        <v>40</v>
      </c>
      <c r="M71">
        <v>40</v>
      </c>
      <c r="N71">
        <v>90</v>
      </c>
      <c r="O71">
        <v>1</v>
      </c>
      <c r="P71" t="b">
        <v>0</v>
      </c>
    </row>
    <row r="72" spans="4:16" hidden="1">
      <c r="D72">
        <v>53</v>
      </c>
      <c r="E72" t="s">
        <v>156</v>
      </c>
      <c r="F72" t="s">
        <v>115</v>
      </c>
      <c r="H72">
        <v>440</v>
      </c>
      <c r="I72">
        <v>65</v>
      </c>
      <c r="J72">
        <v>70</v>
      </c>
      <c r="K72">
        <v>60</v>
      </c>
      <c r="L72">
        <v>65</v>
      </c>
      <c r="M72">
        <v>65</v>
      </c>
      <c r="N72">
        <v>115</v>
      </c>
      <c r="O72">
        <v>1</v>
      </c>
      <c r="P72" t="b">
        <v>0</v>
      </c>
    </row>
    <row r="73" spans="4:16" hidden="1">
      <c r="D73">
        <v>54</v>
      </c>
      <c r="E73" t="s">
        <v>157</v>
      </c>
      <c r="F73" t="s">
        <v>102</v>
      </c>
      <c r="H73">
        <v>320</v>
      </c>
      <c r="I73">
        <v>50</v>
      </c>
      <c r="J73">
        <v>52</v>
      </c>
      <c r="K73">
        <v>48</v>
      </c>
      <c r="L73">
        <v>65</v>
      </c>
      <c r="M73">
        <v>50</v>
      </c>
      <c r="N73">
        <v>55</v>
      </c>
      <c r="O73">
        <v>1</v>
      </c>
      <c r="P73" t="b">
        <v>0</v>
      </c>
    </row>
    <row r="74" spans="4:16" hidden="1">
      <c r="D74">
        <v>55</v>
      </c>
      <c r="E74" t="s">
        <v>158</v>
      </c>
      <c r="F74" t="s">
        <v>102</v>
      </c>
      <c r="H74">
        <v>500</v>
      </c>
      <c r="I74">
        <v>80</v>
      </c>
      <c r="J74">
        <v>82</v>
      </c>
      <c r="K74">
        <v>78</v>
      </c>
      <c r="L74">
        <v>95</v>
      </c>
      <c r="M74">
        <v>80</v>
      </c>
      <c r="N74">
        <v>85</v>
      </c>
      <c r="O74">
        <v>1</v>
      </c>
      <c r="P74" t="b">
        <v>0</v>
      </c>
    </row>
    <row r="75" spans="4:16" hidden="1">
      <c r="D75">
        <v>56</v>
      </c>
      <c r="E75" t="s">
        <v>159</v>
      </c>
      <c r="F75" t="s">
        <v>160</v>
      </c>
      <c r="H75">
        <v>305</v>
      </c>
      <c r="I75">
        <v>40</v>
      </c>
      <c r="J75">
        <v>80</v>
      </c>
      <c r="K75">
        <v>35</v>
      </c>
      <c r="L75">
        <v>35</v>
      </c>
      <c r="M75">
        <v>45</v>
      </c>
      <c r="N75">
        <v>70</v>
      </c>
      <c r="O75">
        <v>1</v>
      </c>
      <c r="P75" t="b">
        <v>0</v>
      </c>
    </row>
    <row r="76" spans="4:16" hidden="1">
      <c r="D76">
        <v>57</v>
      </c>
      <c r="E76" t="s">
        <v>161</v>
      </c>
      <c r="F76" t="s">
        <v>160</v>
      </c>
      <c r="H76">
        <v>455</v>
      </c>
      <c r="I76">
        <v>65</v>
      </c>
      <c r="J76">
        <v>105</v>
      </c>
      <c r="K76">
        <v>60</v>
      </c>
      <c r="L76">
        <v>60</v>
      </c>
      <c r="M76">
        <v>70</v>
      </c>
      <c r="N76">
        <v>95</v>
      </c>
      <c r="O76">
        <v>1</v>
      </c>
      <c r="P76" t="b">
        <v>0</v>
      </c>
    </row>
    <row r="77" spans="4:16" hidden="1">
      <c r="D77">
        <v>58</v>
      </c>
      <c r="E77" t="s">
        <v>162</v>
      </c>
      <c r="F77" t="s">
        <v>94</v>
      </c>
      <c r="H77">
        <v>350</v>
      </c>
      <c r="I77">
        <v>55</v>
      </c>
      <c r="J77">
        <v>70</v>
      </c>
      <c r="K77">
        <v>45</v>
      </c>
      <c r="L77">
        <v>70</v>
      </c>
      <c r="M77">
        <v>50</v>
      </c>
      <c r="N77">
        <v>60</v>
      </c>
      <c r="O77">
        <v>1</v>
      </c>
      <c r="P77" t="b">
        <v>0</v>
      </c>
    </row>
    <row r="78" spans="4:16" hidden="1">
      <c r="D78">
        <v>59</v>
      </c>
      <c r="E78" t="s">
        <v>163</v>
      </c>
      <c r="F78" t="s">
        <v>94</v>
      </c>
      <c r="H78">
        <v>555</v>
      </c>
      <c r="I78">
        <v>90</v>
      </c>
      <c r="J78">
        <v>110</v>
      </c>
      <c r="K78">
        <v>80</v>
      </c>
      <c r="L78">
        <v>100</v>
      </c>
      <c r="M78">
        <v>80</v>
      </c>
      <c r="N78">
        <v>95</v>
      </c>
      <c r="O78">
        <v>1</v>
      </c>
      <c r="P78" t="b">
        <v>0</v>
      </c>
    </row>
    <row r="79" spans="4:16" hidden="1">
      <c r="D79">
        <v>60</v>
      </c>
      <c r="E79" t="s">
        <v>164</v>
      </c>
      <c r="F79" t="s">
        <v>102</v>
      </c>
      <c r="H79">
        <v>300</v>
      </c>
      <c r="I79">
        <v>40</v>
      </c>
      <c r="J79">
        <v>50</v>
      </c>
      <c r="K79">
        <v>40</v>
      </c>
      <c r="L79">
        <v>40</v>
      </c>
      <c r="M79">
        <v>40</v>
      </c>
      <c r="N79">
        <v>90</v>
      </c>
      <c r="O79">
        <v>1</v>
      </c>
      <c r="P79" t="b">
        <v>0</v>
      </c>
    </row>
    <row r="80" spans="4:16" hidden="1">
      <c r="D80">
        <v>61</v>
      </c>
      <c r="E80" t="s">
        <v>165</v>
      </c>
      <c r="F80" t="s">
        <v>102</v>
      </c>
      <c r="H80">
        <v>385</v>
      </c>
      <c r="I80">
        <v>65</v>
      </c>
      <c r="J80">
        <v>65</v>
      </c>
      <c r="K80">
        <v>65</v>
      </c>
      <c r="L80">
        <v>50</v>
      </c>
      <c r="M80">
        <v>50</v>
      </c>
      <c r="N80">
        <v>90</v>
      </c>
      <c r="O80">
        <v>1</v>
      </c>
      <c r="P80" t="b">
        <v>0</v>
      </c>
    </row>
    <row r="81" spans="4:16" hidden="1">
      <c r="D81">
        <v>62</v>
      </c>
      <c r="E81" t="s">
        <v>166</v>
      </c>
      <c r="F81" t="s">
        <v>102</v>
      </c>
      <c r="G81" t="s">
        <v>160</v>
      </c>
      <c r="H81">
        <v>510</v>
      </c>
      <c r="I81">
        <v>90</v>
      </c>
      <c r="J81">
        <v>95</v>
      </c>
      <c r="K81">
        <v>95</v>
      </c>
      <c r="L81">
        <v>70</v>
      </c>
      <c r="M81">
        <v>90</v>
      </c>
      <c r="N81">
        <v>70</v>
      </c>
      <c r="O81">
        <v>1</v>
      </c>
      <c r="P81" t="b">
        <v>0</v>
      </c>
    </row>
    <row r="82" spans="4:16" hidden="1">
      <c r="D82">
        <v>63</v>
      </c>
      <c r="E82" t="s">
        <v>167</v>
      </c>
      <c r="F82" t="s">
        <v>168</v>
      </c>
      <c r="H82">
        <v>310</v>
      </c>
      <c r="I82">
        <v>25</v>
      </c>
      <c r="J82">
        <v>20</v>
      </c>
      <c r="K82">
        <v>15</v>
      </c>
      <c r="L82">
        <v>105</v>
      </c>
      <c r="M82">
        <v>55</v>
      </c>
      <c r="N82">
        <v>90</v>
      </c>
      <c r="O82">
        <v>1</v>
      </c>
      <c r="P82" t="b">
        <v>0</v>
      </c>
    </row>
    <row r="83" spans="4:16" hidden="1">
      <c r="D83">
        <v>64</v>
      </c>
      <c r="E83" t="s">
        <v>169</v>
      </c>
      <c r="F83" t="s">
        <v>168</v>
      </c>
      <c r="H83">
        <v>400</v>
      </c>
      <c r="I83">
        <v>40</v>
      </c>
      <c r="J83">
        <v>35</v>
      </c>
      <c r="K83">
        <v>30</v>
      </c>
      <c r="L83">
        <v>120</v>
      </c>
      <c r="M83">
        <v>70</v>
      </c>
      <c r="N83">
        <v>105</v>
      </c>
      <c r="O83">
        <v>1</v>
      </c>
      <c r="P83" t="b">
        <v>0</v>
      </c>
    </row>
    <row r="84" spans="4:16" hidden="1">
      <c r="D84">
        <v>65</v>
      </c>
      <c r="E84" t="s">
        <v>170</v>
      </c>
      <c r="F84" t="s">
        <v>168</v>
      </c>
      <c r="H84">
        <v>500</v>
      </c>
      <c r="I84">
        <v>55</v>
      </c>
      <c r="J84">
        <v>50</v>
      </c>
      <c r="K84">
        <v>45</v>
      </c>
      <c r="L84">
        <v>135</v>
      </c>
      <c r="M84">
        <v>95</v>
      </c>
      <c r="N84">
        <v>120</v>
      </c>
      <c r="O84">
        <v>1</v>
      </c>
      <c r="P84" t="b">
        <v>0</v>
      </c>
    </row>
    <row r="85" spans="4:16" hidden="1">
      <c r="D85">
        <v>65</v>
      </c>
      <c r="E85" t="s">
        <v>171</v>
      </c>
      <c r="F85" t="s">
        <v>168</v>
      </c>
      <c r="H85">
        <v>590</v>
      </c>
      <c r="I85">
        <v>55</v>
      </c>
      <c r="J85">
        <v>50</v>
      </c>
      <c r="K85">
        <v>65</v>
      </c>
      <c r="L85">
        <v>175</v>
      </c>
      <c r="M85">
        <v>95</v>
      </c>
      <c r="N85">
        <v>150</v>
      </c>
      <c r="O85">
        <v>1</v>
      </c>
      <c r="P85" t="b">
        <v>0</v>
      </c>
    </row>
    <row r="86" spans="4:16" hidden="1">
      <c r="D86">
        <v>66</v>
      </c>
      <c r="E86" t="s">
        <v>172</v>
      </c>
      <c r="F86" t="s">
        <v>160</v>
      </c>
      <c r="H86">
        <v>305</v>
      </c>
      <c r="I86">
        <v>70</v>
      </c>
      <c r="J86">
        <v>80</v>
      </c>
      <c r="K86">
        <v>50</v>
      </c>
      <c r="L86">
        <v>35</v>
      </c>
      <c r="M86">
        <v>35</v>
      </c>
      <c r="N86">
        <v>35</v>
      </c>
      <c r="O86">
        <v>1</v>
      </c>
      <c r="P86" t="b">
        <v>0</v>
      </c>
    </row>
    <row r="87" spans="4:16" hidden="1">
      <c r="D87">
        <v>67</v>
      </c>
      <c r="E87" t="s">
        <v>173</v>
      </c>
      <c r="F87" t="s">
        <v>160</v>
      </c>
      <c r="H87">
        <v>405</v>
      </c>
      <c r="I87">
        <v>80</v>
      </c>
      <c r="J87">
        <v>100</v>
      </c>
      <c r="K87">
        <v>70</v>
      </c>
      <c r="L87">
        <v>50</v>
      </c>
      <c r="M87">
        <v>60</v>
      </c>
      <c r="N87">
        <v>45</v>
      </c>
      <c r="O87">
        <v>1</v>
      </c>
      <c r="P87" t="b">
        <v>0</v>
      </c>
    </row>
    <row r="88" spans="4:16" hidden="1">
      <c r="D88">
        <v>68</v>
      </c>
      <c r="E88" t="s">
        <v>174</v>
      </c>
      <c r="F88" t="s">
        <v>160</v>
      </c>
      <c r="H88">
        <v>505</v>
      </c>
      <c r="I88">
        <v>90</v>
      </c>
      <c r="J88">
        <v>130</v>
      </c>
      <c r="K88">
        <v>80</v>
      </c>
      <c r="L88">
        <v>65</v>
      </c>
      <c r="M88">
        <v>85</v>
      </c>
      <c r="N88">
        <v>55</v>
      </c>
      <c r="O88">
        <v>1</v>
      </c>
      <c r="P88" t="b">
        <v>0</v>
      </c>
    </row>
    <row r="89" spans="4:16" hidden="1">
      <c r="D89">
        <v>69</v>
      </c>
      <c r="E89" t="s">
        <v>175</v>
      </c>
      <c r="F89" t="s">
        <v>88</v>
      </c>
      <c r="G89" t="s">
        <v>89</v>
      </c>
      <c r="H89">
        <v>300</v>
      </c>
      <c r="I89">
        <v>50</v>
      </c>
      <c r="J89">
        <v>75</v>
      </c>
      <c r="K89">
        <v>35</v>
      </c>
      <c r="L89">
        <v>70</v>
      </c>
      <c r="M89">
        <v>30</v>
      </c>
      <c r="N89">
        <v>40</v>
      </c>
      <c r="O89">
        <v>1</v>
      </c>
      <c r="P89" t="b">
        <v>0</v>
      </c>
    </row>
    <row r="90" spans="4:16" hidden="1">
      <c r="D90">
        <v>70</v>
      </c>
      <c r="E90" t="s">
        <v>176</v>
      </c>
      <c r="F90" t="s">
        <v>88</v>
      </c>
      <c r="G90" t="s">
        <v>89</v>
      </c>
      <c r="H90">
        <v>390</v>
      </c>
      <c r="I90">
        <v>65</v>
      </c>
      <c r="J90">
        <v>90</v>
      </c>
      <c r="K90">
        <v>50</v>
      </c>
      <c r="L90">
        <v>85</v>
      </c>
      <c r="M90">
        <v>45</v>
      </c>
      <c r="N90">
        <v>55</v>
      </c>
      <c r="O90">
        <v>1</v>
      </c>
      <c r="P90" t="b">
        <v>0</v>
      </c>
    </row>
    <row r="91" spans="4:16" hidden="1">
      <c r="D91">
        <v>71</v>
      </c>
      <c r="E91" t="s">
        <v>177</v>
      </c>
      <c r="F91" t="s">
        <v>88</v>
      </c>
      <c r="G91" t="s">
        <v>89</v>
      </c>
      <c r="H91">
        <v>490</v>
      </c>
      <c r="I91">
        <v>80</v>
      </c>
      <c r="J91">
        <v>105</v>
      </c>
      <c r="K91">
        <v>65</v>
      </c>
      <c r="L91">
        <v>100</v>
      </c>
      <c r="M91">
        <v>70</v>
      </c>
      <c r="N91">
        <v>70</v>
      </c>
      <c r="O91">
        <v>1</v>
      </c>
      <c r="P91" t="b">
        <v>0</v>
      </c>
    </row>
    <row r="92" spans="4:16" hidden="1">
      <c r="D92">
        <v>72</v>
      </c>
      <c r="E92" t="s">
        <v>178</v>
      </c>
      <c r="F92" t="s">
        <v>102</v>
      </c>
      <c r="G92" t="s">
        <v>89</v>
      </c>
      <c r="H92">
        <v>335</v>
      </c>
      <c r="I92">
        <v>40</v>
      </c>
      <c r="J92">
        <v>40</v>
      </c>
      <c r="K92">
        <v>35</v>
      </c>
      <c r="L92">
        <v>50</v>
      </c>
      <c r="M92">
        <v>100</v>
      </c>
      <c r="N92">
        <v>70</v>
      </c>
      <c r="O92">
        <v>1</v>
      </c>
      <c r="P92" t="b">
        <v>0</v>
      </c>
    </row>
    <row r="93" spans="4:16" hidden="1">
      <c r="D93">
        <v>73</v>
      </c>
      <c r="E93" t="s">
        <v>179</v>
      </c>
      <c r="F93" t="s">
        <v>102</v>
      </c>
      <c r="G93" t="s">
        <v>89</v>
      </c>
      <c r="H93">
        <v>515</v>
      </c>
      <c r="I93">
        <v>80</v>
      </c>
      <c r="J93">
        <v>70</v>
      </c>
      <c r="K93">
        <v>65</v>
      </c>
      <c r="L93">
        <v>80</v>
      </c>
      <c r="M93">
        <v>120</v>
      </c>
      <c r="N93">
        <v>100</v>
      </c>
      <c r="O93">
        <v>1</v>
      </c>
      <c r="P93" t="b">
        <v>0</v>
      </c>
    </row>
    <row r="94" spans="4:16" hidden="1">
      <c r="D94">
        <v>74</v>
      </c>
      <c r="E94" t="s">
        <v>180</v>
      </c>
      <c r="F94" t="s">
        <v>181</v>
      </c>
      <c r="G94" t="s">
        <v>129</v>
      </c>
      <c r="H94">
        <v>300</v>
      </c>
      <c r="I94">
        <v>40</v>
      </c>
      <c r="J94">
        <v>80</v>
      </c>
      <c r="K94">
        <v>100</v>
      </c>
      <c r="L94">
        <v>30</v>
      </c>
      <c r="M94">
        <v>30</v>
      </c>
      <c r="N94">
        <v>20</v>
      </c>
      <c r="O94">
        <v>1</v>
      </c>
      <c r="P94" t="b">
        <v>0</v>
      </c>
    </row>
    <row r="95" spans="4:16" hidden="1">
      <c r="D95">
        <v>75</v>
      </c>
      <c r="E95" t="s">
        <v>182</v>
      </c>
      <c r="F95" t="s">
        <v>181</v>
      </c>
      <c r="G95" t="s">
        <v>129</v>
      </c>
      <c r="H95">
        <v>390</v>
      </c>
      <c r="I95">
        <v>55</v>
      </c>
      <c r="J95">
        <v>95</v>
      </c>
      <c r="K95">
        <v>115</v>
      </c>
      <c r="L95">
        <v>45</v>
      </c>
      <c r="M95">
        <v>45</v>
      </c>
      <c r="N95">
        <v>35</v>
      </c>
      <c r="O95">
        <v>1</v>
      </c>
      <c r="P95" t="b">
        <v>0</v>
      </c>
    </row>
    <row r="96" spans="4:16" hidden="1">
      <c r="D96">
        <v>76</v>
      </c>
      <c r="E96" t="s">
        <v>183</v>
      </c>
      <c r="F96" t="s">
        <v>181</v>
      </c>
      <c r="G96" t="s">
        <v>129</v>
      </c>
      <c r="H96">
        <v>495</v>
      </c>
      <c r="I96">
        <v>80</v>
      </c>
      <c r="J96">
        <v>120</v>
      </c>
      <c r="K96">
        <v>130</v>
      </c>
      <c r="L96">
        <v>55</v>
      </c>
      <c r="M96">
        <v>65</v>
      </c>
      <c r="N96">
        <v>45</v>
      </c>
      <c r="O96">
        <v>1</v>
      </c>
      <c r="P96" t="b">
        <v>0</v>
      </c>
    </row>
    <row r="97" spans="4:16" hidden="1">
      <c r="D97">
        <v>77</v>
      </c>
      <c r="E97" t="s">
        <v>184</v>
      </c>
      <c r="F97" t="s">
        <v>94</v>
      </c>
      <c r="H97">
        <v>410</v>
      </c>
      <c r="I97">
        <v>50</v>
      </c>
      <c r="J97">
        <v>85</v>
      </c>
      <c r="K97">
        <v>55</v>
      </c>
      <c r="L97">
        <v>65</v>
      </c>
      <c r="M97">
        <v>65</v>
      </c>
      <c r="N97">
        <v>90</v>
      </c>
      <c r="O97">
        <v>1</v>
      </c>
      <c r="P97" t="b">
        <v>0</v>
      </c>
    </row>
    <row r="98" spans="4:16" hidden="1">
      <c r="D98">
        <v>78</v>
      </c>
      <c r="E98" t="s">
        <v>185</v>
      </c>
      <c r="F98" t="s">
        <v>94</v>
      </c>
      <c r="H98">
        <v>500</v>
      </c>
      <c r="I98">
        <v>65</v>
      </c>
      <c r="J98">
        <v>100</v>
      </c>
      <c r="K98">
        <v>70</v>
      </c>
      <c r="L98">
        <v>80</v>
      </c>
      <c r="M98">
        <v>80</v>
      </c>
      <c r="N98">
        <v>105</v>
      </c>
      <c r="O98">
        <v>1</v>
      </c>
      <c r="P98" t="b">
        <v>0</v>
      </c>
    </row>
    <row r="99" spans="4:16" hidden="1">
      <c r="D99">
        <v>79</v>
      </c>
      <c r="E99" t="s">
        <v>186</v>
      </c>
      <c r="F99" t="s">
        <v>102</v>
      </c>
      <c r="G99" t="s">
        <v>168</v>
      </c>
      <c r="H99">
        <v>315</v>
      </c>
      <c r="I99">
        <v>90</v>
      </c>
      <c r="J99">
        <v>65</v>
      </c>
      <c r="K99">
        <v>65</v>
      </c>
      <c r="L99">
        <v>40</v>
      </c>
      <c r="M99">
        <v>40</v>
      </c>
      <c r="N99">
        <v>15</v>
      </c>
      <c r="O99">
        <v>1</v>
      </c>
      <c r="P99" t="b">
        <v>0</v>
      </c>
    </row>
    <row r="100" spans="4:16" hidden="1">
      <c r="D100">
        <v>80</v>
      </c>
      <c r="E100" t="s">
        <v>187</v>
      </c>
      <c r="F100" t="s">
        <v>102</v>
      </c>
      <c r="G100" t="s">
        <v>168</v>
      </c>
      <c r="H100">
        <v>490</v>
      </c>
      <c r="I100">
        <v>95</v>
      </c>
      <c r="J100">
        <v>75</v>
      </c>
      <c r="K100">
        <v>110</v>
      </c>
      <c r="L100">
        <v>100</v>
      </c>
      <c r="M100">
        <v>80</v>
      </c>
      <c r="N100">
        <v>30</v>
      </c>
      <c r="O100">
        <v>1</v>
      </c>
      <c r="P100" t="b">
        <v>0</v>
      </c>
    </row>
    <row r="101" spans="4:16" hidden="1">
      <c r="D101">
        <v>80</v>
      </c>
      <c r="E101" t="s">
        <v>188</v>
      </c>
      <c r="F101" t="s">
        <v>102</v>
      </c>
      <c r="G101" t="s">
        <v>168</v>
      </c>
      <c r="H101">
        <v>590</v>
      </c>
      <c r="I101">
        <v>95</v>
      </c>
      <c r="J101">
        <v>75</v>
      </c>
      <c r="K101">
        <v>180</v>
      </c>
      <c r="L101">
        <v>130</v>
      </c>
      <c r="M101">
        <v>80</v>
      </c>
      <c r="N101">
        <v>30</v>
      </c>
      <c r="O101">
        <v>1</v>
      </c>
      <c r="P101" t="b">
        <v>0</v>
      </c>
    </row>
    <row r="102" spans="4:16" hidden="1">
      <c r="D102">
        <v>81</v>
      </c>
      <c r="E102" t="s">
        <v>189</v>
      </c>
      <c r="F102" t="s">
        <v>126</v>
      </c>
      <c r="G102" t="s">
        <v>190</v>
      </c>
      <c r="H102">
        <v>325</v>
      </c>
      <c r="I102">
        <v>25</v>
      </c>
      <c r="J102">
        <v>35</v>
      </c>
      <c r="K102">
        <v>70</v>
      </c>
      <c r="L102">
        <v>95</v>
      </c>
      <c r="M102">
        <v>55</v>
      </c>
      <c r="N102">
        <v>45</v>
      </c>
      <c r="O102">
        <v>1</v>
      </c>
      <c r="P102" t="b">
        <v>0</v>
      </c>
    </row>
    <row r="103" spans="4:16" hidden="1">
      <c r="D103">
        <v>82</v>
      </c>
      <c r="E103" t="s">
        <v>191</v>
      </c>
      <c r="F103" t="s">
        <v>126</v>
      </c>
      <c r="G103" t="s">
        <v>190</v>
      </c>
      <c r="H103">
        <v>465</v>
      </c>
      <c r="I103">
        <v>50</v>
      </c>
      <c r="J103">
        <v>60</v>
      </c>
      <c r="K103">
        <v>95</v>
      </c>
      <c r="L103">
        <v>120</v>
      </c>
      <c r="M103">
        <v>70</v>
      </c>
      <c r="N103">
        <v>70</v>
      </c>
      <c r="O103">
        <v>1</v>
      </c>
      <c r="P103" t="b">
        <v>0</v>
      </c>
    </row>
    <row r="104" spans="4:16" hidden="1">
      <c r="D104">
        <v>83</v>
      </c>
      <c r="E104" t="s">
        <v>192</v>
      </c>
      <c r="F104" t="s">
        <v>115</v>
      </c>
      <c r="G104" t="s">
        <v>97</v>
      </c>
      <c r="H104">
        <v>352</v>
      </c>
      <c r="I104">
        <v>52</v>
      </c>
      <c r="J104">
        <v>65</v>
      </c>
      <c r="K104">
        <v>55</v>
      </c>
      <c r="L104">
        <v>58</v>
      </c>
      <c r="M104">
        <v>62</v>
      </c>
      <c r="N104">
        <v>60</v>
      </c>
      <c r="O104">
        <v>1</v>
      </c>
      <c r="P104" t="b">
        <v>0</v>
      </c>
    </row>
    <row r="105" spans="4:16" hidden="1">
      <c r="D105">
        <v>84</v>
      </c>
      <c r="E105" t="s">
        <v>193</v>
      </c>
      <c r="F105" t="s">
        <v>115</v>
      </c>
      <c r="G105" t="s">
        <v>97</v>
      </c>
      <c r="H105">
        <v>310</v>
      </c>
      <c r="I105">
        <v>35</v>
      </c>
      <c r="J105">
        <v>85</v>
      </c>
      <c r="K105">
        <v>45</v>
      </c>
      <c r="L105">
        <v>35</v>
      </c>
      <c r="M105">
        <v>35</v>
      </c>
      <c r="N105">
        <v>75</v>
      </c>
      <c r="O105">
        <v>1</v>
      </c>
      <c r="P105" t="b">
        <v>0</v>
      </c>
    </row>
    <row r="106" spans="4:16" hidden="1">
      <c r="D106">
        <v>85</v>
      </c>
      <c r="E106" t="s">
        <v>194</v>
      </c>
      <c r="F106" t="s">
        <v>115</v>
      </c>
      <c r="G106" t="s">
        <v>97</v>
      </c>
      <c r="H106">
        <v>460</v>
      </c>
      <c r="I106">
        <v>60</v>
      </c>
      <c r="J106">
        <v>110</v>
      </c>
      <c r="K106">
        <v>70</v>
      </c>
      <c r="L106">
        <v>60</v>
      </c>
      <c r="M106">
        <v>60</v>
      </c>
      <c r="N106">
        <v>100</v>
      </c>
      <c r="O106">
        <v>1</v>
      </c>
      <c r="P106" t="b">
        <v>0</v>
      </c>
    </row>
    <row r="107" spans="4:16" hidden="1">
      <c r="D107">
        <v>86</v>
      </c>
      <c r="E107" t="s">
        <v>195</v>
      </c>
      <c r="F107" t="s">
        <v>102</v>
      </c>
      <c r="H107">
        <v>325</v>
      </c>
      <c r="I107">
        <v>65</v>
      </c>
      <c r="J107">
        <v>45</v>
      </c>
      <c r="K107">
        <v>55</v>
      </c>
      <c r="L107">
        <v>45</v>
      </c>
      <c r="M107">
        <v>70</v>
      </c>
      <c r="N107">
        <v>45</v>
      </c>
      <c r="O107">
        <v>1</v>
      </c>
      <c r="P107" t="b">
        <v>0</v>
      </c>
    </row>
    <row r="108" spans="4:16" hidden="1">
      <c r="D108">
        <v>87</v>
      </c>
      <c r="E108" t="s">
        <v>196</v>
      </c>
      <c r="F108" t="s">
        <v>102</v>
      </c>
      <c r="G108" t="s">
        <v>197</v>
      </c>
      <c r="H108">
        <v>475</v>
      </c>
      <c r="I108">
        <v>90</v>
      </c>
      <c r="J108">
        <v>70</v>
      </c>
      <c r="K108">
        <v>80</v>
      </c>
      <c r="L108">
        <v>70</v>
      </c>
      <c r="M108">
        <v>95</v>
      </c>
      <c r="N108">
        <v>70</v>
      </c>
      <c r="O108">
        <v>1</v>
      </c>
      <c r="P108" t="b">
        <v>0</v>
      </c>
    </row>
    <row r="109" spans="4:16" hidden="1">
      <c r="D109">
        <v>88</v>
      </c>
      <c r="E109" t="s">
        <v>198</v>
      </c>
      <c r="F109" t="s">
        <v>89</v>
      </c>
      <c r="H109">
        <v>325</v>
      </c>
      <c r="I109">
        <v>80</v>
      </c>
      <c r="J109">
        <v>80</v>
      </c>
      <c r="K109">
        <v>50</v>
      </c>
      <c r="L109">
        <v>40</v>
      </c>
      <c r="M109">
        <v>50</v>
      </c>
      <c r="N109">
        <v>25</v>
      </c>
      <c r="O109">
        <v>1</v>
      </c>
      <c r="P109" t="b">
        <v>0</v>
      </c>
    </row>
    <row r="110" spans="4:16" hidden="1">
      <c r="D110">
        <v>89</v>
      </c>
      <c r="E110" t="s">
        <v>199</v>
      </c>
      <c r="F110" t="s">
        <v>89</v>
      </c>
      <c r="H110">
        <v>500</v>
      </c>
      <c r="I110">
        <v>105</v>
      </c>
      <c r="J110">
        <v>105</v>
      </c>
      <c r="K110">
        <v>75</v>
      </c>
      <c r="L110">
        <v>65</v>
      </c>
      <c r="M110">
        <v>100</v>
      </c>
      <c r="N110">
        <v>50</v>
      </c>
      <c r="O110">
        <v>1</v>
      </c>
      <c r="P110" t="b">
        <v>0</v>
      </c>
    </row>
    <row r="111" spans="4:16" hidden="1">
      <c r="D111">
        <v>90</v>
      </c>
      <c r="E111" t="s">
        <v>200</v>
      </c>
      <c r="F111" t="s">
        <v>102</v>
      </c>
      <c r="H111">
        <v>305</v>
      </c>
      <c r="I111">
        <v>30</v>
      </c>
      <c r="J111">
        <v>65</v>
      </c>
      <c r="K111">
        <v>100</v>
      </c>
      <c r="L111">
        <v>45</v>
      </c>
      <c r="M111">
        <v>25</v>
      </c>
      <c r="N111">
        <v>40</v>
      </c>
      <c r="O111">
        <v>1</v>
      </c>
      <c r="P111" t="b">
        <v>0</v>
      </c>
    </row>
    <row r="112" spans="4:16" hidden="1">
      <c r="D112">
        <v>91</v>
      </c>
      <c r="E112" t="s">
        <v>201</v>
      </c>
      <c r="F112" t="s">
        <v>102</v>
      </c>
      <c r="G112" t="s">
        <v>197</v>
      </c>
      <c r="H112">
        <v>525</v>
      </c>
      <c r="I112">
        <v>50</v>
      </c>
      <c r="J112">
        <v>95</v>
      </c>
      <c r="K112">
        <v>180</v>
      </c>
      <c r="L112">
        <v>85</v>
      </c>
      <c r="M112">
        <v>45</v>
      </c>
      <c r="N112">
        <v>70</v>
      </c>
      <c r="O112">
        <v>1</v>
      </c>
      <c r="P112" t="b">
        <v>0</v>
      </c>
    </row>
    <row r="113" spans="4:16" hidden="1">
      <c r="D113">
        <v>92</v>
      </c>
      <c r="E113" t="s">
        <v>202</v>
      </c>
      <c r="F113" t="s">
        <v>203</v>
      </c>
      <c r="G113" t="s">
        <v>89</v>
      </c>
      <c r="H113">
        <v>310</v>
      </c>
      <c r="I113">
        <v>30</v>
      </c>
      <c r="J113">
        <v>35</v>
      </c>
      <c r="K113">
        <v>30</v>
      </c>
      <c r="L113">
        <v>100</v>
      </c>
      <c r="M113">
        <v>35</v>
      </c>
      <c r="N113">
        <v>80</v>
      </c>
      <c r="O113">
        <v>1</v>
      </c>
      <c r="P113" t="b">
        <v>0</v>
      </c>
    </row>
    <row r="114" spans="4:16" hidden="1">
      <c r="D114">
        <v>93</v>
      </c>
      <c r="E114" t="s">
        <v>204</v>
      </c>
      <c r="F114" t="s">
        <v>203</v>
      </c>
      <c r="G114" t="s">
        <v>89</v>
      </c>
      <c r="H114">
        <v>405</v>
      </c>
      <c r="I114">
        <v>45</v>
      </c>
      <c r="J114">
        <v>50</v>
      </c>
      <c r="K114">
        <v>45</v>
      </c>
      <c r="L114">
        <v>115</v>
      </c>
      <c r="M114">
        <v>55</v>
      </c>
      <c r="N114">
        <v>95</v>
      </c>
      <c r="O114">
        <v>1</v>
      </c>
      <c r="P114" t="b">
        <v>0</v>
      </c>
    </row>
    <row r="115" spans="4:16" hidden="1">
      <c r="D115">
        <v>94</v>
      </c>
      <c r="E115" t="s">
        <v>205</v>
      </c>
      <c r="F115" t="s">
        <v>203</v>
      </c>
      <c r="G115" t="s">
        <v>89</v>
      </c>
      <c r="H115">
        <v>500</v>
      </c>
      <c r="I115">
        <v>60</v>
      </c>
      <c r="J115">
        <v>65</v>
      </c>
      <c r="K115">
        <v>60</v>
      </c>
      <c r="L115">
        <v>130</v>
      </c>
      <c r="M115">
        <v>75</v>
      </c>
      <c r="N115">
        <v>110</v>
      </c>
      <c r="O115">
        <v>1</v>
      </c>
      <c r="P115" t="b">
        <v>0</v>
      </c>
    </row>
    <row r="116" spans="4:16" hidden="1">
      <c r="D116">
        <v>94</v>
      </c>
      <c r="E116" t="s">
        <v>206</v>
      </c>
      <c r="F116" t="s">
        <v>203</v>
      </c>
      <c r="G116" t="s">
        <v>89</v>
      </c>
      <c r="H116">
        <v>600</v>
      </c>
      <c r="I116">
        <v>60</v>
      </c>
      <c r="J116">
        <v>65</v>
      </c>
      <c r="K116">
        <v>80</v>
      </c>
      <c r="L116">
        <v>170</v>
      </c>
      <c r="M116">
        <v>95</v>
      </c>
      <c r="N116">
        <v>130</v>
      </c>
      <c r="O116">
        <v>1</v>
      </c>
      <c r="P116" t="b">
        <v>0</v>
      </c>
    </row>
    <row r="117" spans="4:16" hidden="1">
      <c r="D117">
        <v>95</v>
      </c>
      <c r="E117" t="s">
        <v>207</v>
      </c>
      <c r="F117" t="s">
        <v>181</v>
      </c>
      <c r="G117" t="s">
        <v>129</v>
      </c>
      <c r="H117">
        <v>385</v>
      </c>
      <c r="I117">
        <v>35</v>
      </c>
      <c r="J117">
        <v>45</v>
      </c>
      <c r="K117">
        <v>160</v>
      </c>
      <c r="L117">
        <v>30</v>
      </c>
      <c r="M117">
        <v>45</v>
      </c>
      <c r="N117">
        <v>70</v>
      </c>
      <c r="O117">
        <v>1</v>
      </c>
      <c r="P117" t="b">
        <v>0</v>
      </c>
    </row>
    <row r="118" spans="4:16" hidden="1">
      <c r="D118">
        <v>96</v>
      </c>
      <c r="E118" t="s">
        <v>208</v>
      </c>
      <c r="F118" t="s">
        <v>168</v>
      </c>
      <c r="H118">
        <v>328</v>
      </c>
      <c r="I118">
        <v>60</v>
      </c>
      <c r="J118">
        <v>48</v>
      </c>
      <c r="K118">
        <v>45</v>
      </c>
      <c r="L118">
        <v>43</v>
      </c>
      <c r="M118">
        <v>90</v>
      </c>
      <c r="N118">
        <v>42</v>
      </c>
      <c r="O118">
        <v>1</v>
      </c>
      <c r="P118" t="b">
        <v>0</v>
      </c>
    </row>
    <row r="119" spans="4:16" hidden="1">
      <c r="D119">
        <v>97</v>
      </c>
      <c r="E119" t="s">
        <v>209</v>
      </c>
      <c r="F119" t="s">
        <v>168</v>
      </c>
      <c r="H119">
        <v>483</v>
      </c>
      <c r="I119">
        <v>85</v>
      </c>
      <c r="J119">
        <v>73</v>
      </c>
      <c r="K119">
        <v>70</v>
      </c>
      <c r="L119">
        <v>73</v>
      </c>
      <c r="M119">
        <v>115</v>
      </c>
      <c r="N119">
        <v>67</v>
      </c>
      <c r="O119">
        <v>1</v>
      </c>
      <c r="P119" t="b">
        <v>0</v>
      </c>
    </row>
    <row r="120" spans="4:16" hidden="1">
      <c r="D120">
        <v>98</v>
      </c>
      <c r="E120" t="s">
        <v>210</v>
      </c>
      <c r="F120" t="s">
        <v>102</v>
      </c>
      <c r="H120">
        <v>325</v>
      </c>
      <c r="I120">
        <v>30</v>
      </c>
      <c r="J120">
        <v>105</v>
      </c>
      <c r="K120">
        <v>90</v>
      </c>
      <c r="L120">
        <v>25</v>
      </c>
      <c r="M120">
        <v>25</v>
      </c>
      <c r="N120">
        <v>50</v>
      </c>
      <c r="O120">
        <v>1</v>
      </c>
      <c r="P120" t="b">
        <v>0</v>
      </c>
    </row>
    <row r="121" spans="4:16" hidden="1">
      <c r="D121">
        <v>99</v>
      </c>
      <c r="E121" t="s">
        <v>211</v>
      </c>
      <c r="F121" t="s">
        <v>102</v>
      </c>
      <c r="H121">
        <v>475</v>
      </c>
      <c r="I121">
        <v>55</v>
      </c>
      <c r="J121">
        <v>130</v>
      </c>
      <c r="K121">
        <v>115</v>
      </c>
      <c r="L121">
        <v>50</v>
      </c>
      <c r="M121">
        <v>50</v>
      </c>
      <c r="N121">
        <v>75</v>
      </c>
      <c r="O121">
        <v>1</v>
      </c>
      <c r="P121" t="b">
        <v>0</v>
      </c>
    </row>
    <row r="122" spans="4:16" hidden="1">
      <c r="D122">
        <v>100</v>
      </c>
      <c r="E122" t="s">
        <v>212</v>
      </c>
      <c r="F122" t="s">
        <v>126</v>
      </c>
      <c r="H122">
        <v>330</v>
      </c>
      <c r="I122">
        <v>40</v>
      </c>
      <c r="J122">
        <v>30</v>
      </c>
      <c r="K122">
        <v>50</v>
      </c>
      <c r="L122">
        <v>55</v>
      </c>
      <c r="M122">
        <v>55</v>
      </c>
      <c r="N122">
        <v>100</v>
      </c>
      <c r="O122">
        <v>1</v>
      </c>
      <c r="P122" t="b">
        <v>0</v>
      </c>
    </row>
    <row r="123" spans="4:16" hidden="1">
      <c r="D123">
        <v>101</v>
      </c>
      <c r="E123" t="s">
        <v>213</v>
      </c>
      <c r="F123" t="s">
        <v>126</v>
      </c>
      <c r="H123">
        <v>480</v>
      </c>
      <c r="I123">
        <v>60</v>
      </c>
      <c r="J123">
        <v>50</v>
      </c>
      <c r="K123">
        <v>70</v>
      </c>
      <c r="L123">
        <v>80</v>
      </c>
      <c r="M123">
        <v>80</v>
      </c>
      <c r="N123">
        <v>140</v>
      </c>
      <c r="O123">
        <v>1</v>
      </c>
      <c r="P123" t="b">
        <v>0</v>
      </c>
    </row>
    <row r="124" spans="4:16" hidden="1">
      <c r="D124">
        <v>102</v>
      </c>
      <c r="E124" t="s">
        <v>214</v>
      </c>
      <c r="F124" t="s">
        <v>88</v>
      </c>
      <c r="G124" t="s">
        <v>168</v>
      </c>
      <c r="H124">
        <v>325</v>
      </c>
      <c r="I124">
        <v>60</v>
      </c>
      <c r="J124">
        <v>40</v>
      </c>
      <c r="K124">
        <v>80</v>
      </c>
      <c r="L124">
        <v>60</v>
      </c>
      <c r="M124">
        <v>45</v>
      </c>
      <c r="N124">
        <v>40</v>
      </c>
      <c r="O124">
        <v>1</v>
      </c>
      <c r="P124" t="b">
        <v>0</v>
      </c>
    </row>
    <row r="125" spans="4:16" hidden="1">
      <c r="D125">
        <v>103</v>
      </c>
      <c r="E125" t="s">
        <v>215</v>
      </c>
      <c r="F125" t="s">
        <v>88</v>
      </c>
      <c r="G125" t="s">
        <v>168</v>
      </c>
      <c r="H125">
        <v>520</v>
      </c>
      <c r="I125">
        <v>95</v>
      </c>
      <c r="J125">
        <v>95</v>
      </c>
      <c r="K125">
        <v>85</v>
      </c>
      <c r="L125">
        <v>125</v>
      </c>
      <c r="M125">
        <v>65</v>
      </c>
      <c r="N125">
        <v>55</v>
      </c>
      <c r="O125">
        <v>1</v>
      </c>
      <c r="P125" t="b">
        <v>0</v>
      </c>
    </row>
    <row r="126" spans="4:16" hidden="1">
      <c r="D126">
        <v>104</v>
      </c>
      <c r="E126" t="s">
        <v>216</v>
      </c>
      <c r="F126" t="s">
        <v>129</v>
      </c>
      <c r="H126">
        <v>320</v>
      </c>
      <c r="I126">
        <v>50</v>
      </c>
      <c r="J126">
        <v>50</v>
      </c>
      <c r="K126">
        <v>95</v>
      </c>
      <c r="L126">
        <v>40</v>
      </c>
      <c r="M126">
        <v>50</v>
      </c>
      <c r="N126">
        <v>35</v>
      </c>
      <c r="O126">
        <v>1</v>
      </c>
      <c r="P126" t="b">
        <v>0</v>
      </c>
    </row>
    <row r="127" spans="4:16" hidden="1">
      <c r="D127">
        <v>105</v>
      </c>
      <c r="E127" t="s">
        <v>217</v>
      </c>
      <c r="F127" t="s">
        <v>129</v>
      </c>
      <c r="H127">
        <v>425</v>
      </c>
      <c r="I127">
        <v>60</v>
      </c>
      <c r="J127">
        <v>80</v>
      </c>
      <c r="K127">
        <v>110</v>
      </c>
      <c r="L127">
        <v>50</v>
      </c>
      <c r="M127">
        <v>80</v>
      </c>
      <c r="N127">
        <v>45</v>
      </c>
      <c r="O127">
        <v>1</v>
      </c>
      <c r="P127" t="b">
        <v>0</v>
      </c>
    </row>
    <row r="128" spans="4:16" hidden="1">
      <c r="D128">
        <v>106</v>
      </c>
      <c r="E128" t="s">
        <v>218</v>
      </c>
      <c r="F128" t="s">
        <v>160</v>
      </c>
      <c r="H128">
        <v>455</v>
      </c>
      <c r="I128">
        <v>50</v>
      </c>
      <c r="J128">
        <v>120</v>
      </c>
      <c r="K128">
        <v>53</v>
      </c>
      <c r="L128">
        <v>35</v>
      </c>
      <c r="M128">
        <v>110</v>
      </c>
      <c r="N128">
        <v>87</v>
      </c>
      <c r="O128">
        <v>1</v>
      </c>
      <c r="P128" t="b">
        <v>0</v>
      </c>
    </row>
    <row r="129" spans="4:16" hidden="1">
      <c r="D129">
        <v>107</v>
      </c>
      <c r="E129" t="s">
        <v>219</v>
      </c>
      <c r="F129" t="s">
        <v>160</v>
      </c>
      <c r="H129">
        <v>455</v>
      </c>
      <c r="I129">
        <v>50</v>
      </c>
      <c r="J129">
        <v>105</v>
      </c>
      <c r="K129">
        <v>79</v>
      </c>
      <c r="L129">
        <v>35</v>
      </c>
      <c r="M129">
        <v>110</v>
      </c>
      <c r="N129">
        <v>76</v>
      </c>
      <c r="O129">
        <v>1</v>
      </c>
      <c r="P129" t="b">
        <v>0</v>
      </c>
    </row>
    <row r="130" spans="4:16" hidden="1">
      <c r="D130">
        <v>108</v>
      </c>
      <c r="E130" t="s">
        <v>220</v>
      </c>
      <c r="F130" t="s">
        <v>115</v>
      </c>
      <c r="H130">
        <v>385</v>
      </c>
      <c r="I130">
        <v>90</v>
      </c>
      <c r="J130">
        <v>55</v>
      </c>
      <c r="K130">
        <v>75</v>
      </c>
      <c r="L130">
        <v>60</v>
      </c>
      <c r="M130">
        <v>75</v>
      </c>
      <c r="N130">
        <v>30</v>
      </c>
      <c r="O130">
        <v>1</v>
      </c>
      <c r="P130" t="b">
        <v>0</v>
      </c>
    </row>
    <row r="131" spans="4:16" hidden="1">
      <c r="D131">
        <v>109</v>
      </c>
      <c r="E131" t="s">
        <v>221</v>
      </c>
      <c r="F131" t="s">
        <v>89</v>
      </c>
      <c r="H131">
        <v>340</v>
      </c>
      <c r="I131">
        <v>40</v>
      </c>
      <c r="J131">
        <v>65</v>
      </c>
      <c r="K131">
        <v>95</v>
      </c>
      <c r="L131">
        <v>60</v>
      </c>
      <c r="M131">
        <v>45</v>
      </c>
      <c r="N131">
        <v>35</v>
      </c>
      <c r="O131">
        <v>1</v>
      </c>
      <c r="P131" t="b">
        <v>0</v>
      </c>
    </row>
    <row r="132" spans="4:16" hidden="1">
      <c r="D132">
        <v>110</v>
      </c>
      <c r="E132" t="s">
        <v>222</v>
      </c>
      <c r="F132" t="s">
        <v>89</v>
      </c>
      <c r="H132">
        <v>490</v>
      </c>
      <c r="I132">
        <v>65</v>
      </c>
      <c r="J132">
        <v>90</v>
      </c>
      <c r="K132">
        <v>120</v>
      </c>
      <c r="L132">
        <v>85</v>
      </c>
      <c r="M132">
        <v>70</v>
      </c>
      <c r="N132">
        <v>60</v>
      </c>
      <c r="O132">
        <v>1</v>
      </c>
      <c r="P132" t="b">
        <v>0</v>
      </c>
    </row>
    <row r="133" spans="4:16" hidden="1">
      <c r="D133">
        <v>111</v>
      </c>
      <c r="E133" t="s">
        <v>223</v>
      </c>
      <c r="F133" t="s">
        <v>129</v>
      </c>
      <c r="G133" t="s">
        <v>181</v>
      </c>
      <c r="H133">
        <v>345</v>
      </c>
      <c r="I133">
        <v>80</v>
      </c>
      <c r="J133">
        <v>85</v>
      </c>
      <c r="K133">
        <v>95</v>
      </c>
      <c r="L133">
        <v>30</v>
      </c>
      <c r="M133">
        <v>30</v>
      </c>
      <c r="N133">
        <v>25</v>
      </c>
      <c r="O133">
        <v>1</v>
      </c>
      <c r="P133" t="b">
        <v>0</v>
      </c>
    </row>
    <row r="134" spans="4:16" hidden="1">
      <c r="D134">
        <v>112</v>
      </c>
      <c r="E134" t="s">
        <v>224</v>
      </c>
      <c r="F134" t="s">
        <v>129</v>
      </c>
      <c r="G134" t="s">
        <v>181</v>
      </c>
      <c r="H134">
        <v>485</v>
      </c>
      <c r="I134">
        <v>105</v>
      </c>
      <c r="J134">
        <v>130</v>
      </c>
      <c r="K134">
        <v>120</v>
      </c>
      <c r="L134">
        <v>45</v>
      </c>
      <c r="M134">
        <v>45</v>
      </c>
      <c r="N134">
        <v>40</v>
      </c>
      <c r="O134">
        <v>1</v>
      </c>
      <c r="P134" t="b">
        <v>0</v>
      </c>
    </row>
    <row r="135" spans="4:16" hidden="1">
      <c r="D135">
        <v>113</v>
      </c>
      <c r="E135" t="s">
        <v>225</v>
      </c>
      <c r="F135" t="s">
        <v>115</v>
      </c>
      <c r="H135">
        <v>450</v>
      </c>
      <c r="I135">
        <v>250</v>
      </c>
      <c r="J135">
        <v>5</v>
      </c>
      <c r="K135">
        <v>5</v>
      </c>
      <c r="L135">
        <v>35</v>
      </c>
      <c r="M135">
        <v>105</v>
      </c>
      <c r="N135">
        <v>50</v>
      </c>
      <c r="O135">
        <v>1</v>
      </c>
      <c r="P135" t="b">
        <v>0</v>
      </c>
    </row>
    <row r="136" spans="4:16" hidden="1">
      <c r="D136">
        <v>114</v>
      </c>
      <c r="E136" t="s">
        <v>226</v>
      </c>
      <c r="F136" t="s">
        <v>88</v>
      </c>
      <c r="H136">
        <v>435</v>
      </c>
      <c r="I136">
        <v>65</v>
      </c>
      <c r="J136">
        <v>55</v>
      </c>
      <c r="K136">
        <v>115</v>
      </c>
      <c r="L136">
        <v>100</v>
      </c>
      <c r="M136">
        <v>40</v>
      </c>
      <c r="N136">
        <v>60</v>
      </c>
      <c r="O136">
        <v>1</v>
      </c>
      <c r="P136" t="b">
        <v>0</v>
      </c>
    </row>
    <row r="137" spans="4:16" hidden="1">
      <c r="D137">
        <v>115</v>
      </c>
      <c r="E137" t="s">
        <v>227</v>
      </c>
      <c r="F137" t="s">
        <v>115</v>
      </c>
      <c r="H137">
        <v>490</v>
      </c>
      <c r="I137">
        <v>105</v>
      </c>
      <c r="J137">
        <v>95</v>
      </c>
      <c r="K137">
        <v>80</v>
      </c>
      <c r="L137">
        <v>40</v>
      </c>
      <c r="M137">
        <v>80</v>
      </c>
      <c r="N137">
        <v>90</v>
      </c>
      <c r="O137">
        <v>1</v>
      </c>
      <c r="P137" t="b">
        <v>0</v>
      </c>
    </row>
    <row r="138" spans="4:16" hidden="1">
      <c r="D138">
        <v>115</v>
      </c>
      <c r="E138" t="s">
        <v>228</v>
      </c>
      <c r="F138" t="s">
        <v>115</v>
      </c>
      <c r="H138">
        <v>590</v>
      </c>
      <c r="I138">
        <v>105</v>
      </c>
      <c r="J138">
        <v>125</v>
      </c>
      <c r="K138">
        <v>100</v>
      </c>
      <c r="L138">
        <v>60</v>
      </c>
      <c r="M138">
        <v>100</v>
      </c>
      <c r="N138">
        <v>100</v>
      </c>
      <c r="O138">
        <v>1</v>
      </c>
      <c r="P138" t="b">
        <v>0</v>
      </c>
    </row>
    <row r="139" spans="4:16" hidden="1">
      <c r="D139">
        <v>116</v>
      </c>
      <c r="E139" t="s">
        <v>229</v>
      </c>
      <c r="F139" t="s">
        <v>102</v>
      </c>
      <c r="H139">
        <v>295</v>
      </c>
      <c r="I139">
        <v>30</v>
      </c>
      <c r="J139">
        <v>40</v>
      </c>
      <c r="K139">
        <v>70</v>
      </c>
      <c r="L139">
        <v>70</v>
      </c>
      <c r="M139">
        <v>25</v>
      </c>
      <c r="N139">
        <v>60</v>
      </c>
      <c r="O139">
        <v>1</v>
      </c>
      <c r="P139" t="b">
        <v>0</v>
      </c>
    </row>
    <row r="140" spans="4:16" hidden="1">
      <c r="D140">
        <v>117</v>
      </c>
      <c r="E140" t="s">
        <v>230</v>
      </c>
      <c r="F140" t="s">
        <v>102</v>
      </c>
      <c r="H140">
        <v>440</v>
      </c>
      <c r="I140">
        <v>55</v>
      </c>
      <c r="J140">
        <v>65</v>
      </c>
      <c r="K140">
        <v>95</v>
      </c>
      <c r="L140">
        <v>95</v>
      </c>
      <c r="M140">
        <v>45</v>
      </c>
      <c r="N140">
        <v>85</v>
      </c>
      <c r="O140">
        <v>1</v>
      </c>
      <c r="P140" t="b">
        <v>0</v>
      </c>
    </row>
    <row r="141" spans="4:16" hidden="1">
      <c r="D141">
        <v>118</v>
      </c>
      <c r="E141" t="s">
        <v>231</v>
      </c>
      <c r="F141" t="s">
        <v>102</v>
      </c>
      <c r="H141">
        <v>320</v>
      </c>
      <c r="I141">
        <v>45</v>
      </c>
      <c r="J141">
        <v>67</v>
      </c>
      <c r="K141">
        <v>60</v>
      </c>
      <c r="L141">
        <v>35</v>
      </c>
      <c r="M141">
        <v>50</v>
      </c>
      <c r="N141">
        <v>63</v>
      </c>
      <c r="O141">
        <v>1</v>
      </c>
      <c r="P141" t="b">
        <v>0</v>
      </c>
    </row>
    <row r="142" spans="4:16" hidden="1">
      <c r="D142">
        <v>119</v>
      </c>
      <c r="E142" t="s">
        <v>232</v>
      </c>
      <c r="F142" t="s">
        <v>102</v>
      </c>
      <c r="H142">
        <v>450</v>
      </c>
      <c r="I142">
        <v>80</v>
      </c>
      <c r="J142">
        <v>92</v>
      </c>
      <c r="K142">
        <v>65</v>
      </c>
      <c r="L142">
        <v>65</v>
      </c>
      <c r="M142">
        <v>80</v>
      </c>
      <c r="N142">
        <v>68</v>
      </c>
      <c r="O142">
        <v>1</v>
      </c>
      <c r="P142" t="b">
        <v>0</v>
      </c>
    </row>
    <row r="143" spans="4:16" hidden="1">
      <c r="D143">
        <v>120</v>
      </c>
      <c r="E143" t="s">
        <v>233</v>
      </c>
      <c r="F143" t="s">
        <v>102</v>
      </c>
      <c r="H143">
        <v>340</v>
      </c>
      <c r="I143">
        <v>30</v>
      </c>
      <c r="J143">
        <v>45</v>
      </c>
      <c r="K143">
        <v>55</v>
      </c>
      <c r="L143">
        <v>70</v>
      </c>
      <c r="M143">
        <v>55</v>
      </c>
      <c r="N143">
        <v>85</v>
      </c>
      <c r="O143">
        <v>1</v>
      </c>
      <c r="P143" t="b">
        <v>0</v>
      </c>
    </row>
    <row r="144" spans="4:16" hidden="1">
      <c r="D144">
        <v>121</v>
      </c>
      <c r="E144" t="s">
        <v>234</v>
      </c>
      <c r="F144" t="s">
        <v>102</v>
      </c>
      <c r="G144" t="s">
        <v>168</v>
      </c>
      <c r="H144">
        <v>520</v>
      </c>
      <c r="I144">
        <v>60</v>
      </c>
      <c r="J144">
        <v>75</v>
      </c>
      <c r="K144">
        <v>85</v>
      </c>
      <c r="L144">
        <v>100</v>
      </c>
      <c r="M144">
        <v>85</v>
      </c>
      <c r="N144">
        <v>115</v>
      </c>
      <c r="O144">
        <v>1</v>
      </c>
      <c r="P144" t="b">
        <v>0</v>
      </c>
    </row>
    <row r="145" spans="4:16" hidden="1">
      <c r="D145">
        <v>122</v>
      </c>
      <c r="E145" t="s">
        <v>235</v>
      </c>
      <c r="F145" t="s">
        <v>168</v>
      </c>
      <c r="G145" t="s">
        <v>138</v>
      </c>
      <c r="H145">
        <v>460</v>
      </c>
      <c r="I145">
        <v>40</v>
      </c>
      <c r="J145">
        <v>45</v>
      </c>
      <c r="K145">
        <v>65</v>
      </c>
      <c r="L145">
        <v>100</v>
      </c>
      <c r="M145">
        <v>120</v>
      </c>
      <c r="N145">
        <v>90</v>
      </c>
      <c r="O145">
        <v>1</v>
      </c>
      <c r="P145" t="b">
        <v>0</v>
      </c>
    </row>
    <row r="146" spans="4:16" hidden="1">
      <c r="D146">
        <v>123</v>
      </c>
      <c r="E146" t="s">
        <v>236</v>
      </c>
      <c r="F146" t="s">
        <v>107</v>
      </c>
      <c r="G146" t="s">
        <v>97</v>
      </c>
      <c r="H146">
        <v>500</v>
      </c>
      <c r="I146">
        <v>70</v>
      </c>
      <c r="J146">
        <v>110</v>
      </c>
      <c r="K146">
        <v>80</v>
      </c>
      <c r="L146">
        <v>55</v>
      </c>
      <c r="M146">
        <v>80</v>
      </c>
      <c r="N146">
        <v>105</v>
      </c>
      <c r="O146">
        <v>1</v>
      </c>
      <c r="P146" t="b">
        <v>0</v>
      </c>
    </row>
    <row r="147" spans="4:16" hidden="1">
      <c r="D147">
        <v>124</v>
      </c>
      <c r="E147" t="s">
        <v>237</v>
      </c>
      <c r="F147" t="s">
        <v>197</v>
      </c>
      <c r="G147" t="s">
        <v>168</v>
      </c>
      <c r="H147">
        <v>455</v>
      </c>
      <c r="I147">
        <v>65</v>
      </c>
      <c r="J147">
        <v>50</v>
      </c>
      <c r="K147">
        <v>35</v>
      </c>
      <c r="L147">
        <v>115</v>
      </c>
      <c r="M147">
        <v>95</v>
      </c>
      <c r="N147">
        <v>95</v>
      </c>
      <c r="O147">
        <v>1</v>
      </c>
      <c r="P147" t="b">
        <v>0</v>
      </c>
    </row>
    <row r="148" spans="4:16" hidden="1">
      <c r="D148">
        <v>125</v>
      </c>
      <c r="E148" t="s">
        <v>238</v>
      </c>
      <c r="F148" t="s">
        <v>126</v>
      </c>
      <c r="H148">
        <v>490</v>
      </c>
      <c r="I148">
        <v>65</v>
      </c>
      <c r="J148">
        <v>83</v>
      </c>
      <c r="K148">
        <v>57</v>
      </c>
      <c r="L148">
        <v>95</v>
      </c>
      <c r="M148">
        <v>85</v>
      </c>
      <c r="N148">
        <v>105</v>
      </c>
      <c r="O148">
        <v>1</v>
      </c>
      <c r="P148" t="b">
        <v>0</v>
      </c>
    </row>
    <row r="149" spans="4:16" hidden="1">
      <c r="D149">
        <v>126</v>
      </c>
      <c r="E149" t="s">
        <v>239</v>
      </c>
      <c r="F149" t="s">
        <v>94</v>
      </c>
      <c r="H149">
        <v>495</v>
      </c>
      <c r="I149">
        <v>65</v>
      </c>
      <c r="J149">
        <v>95</v>
      </c>
      <c r="K149">
        <v>57</v>
      </c>
      <c r="L149">
        <v>100</v>
      </c>
      <c r="M149">
        <v>85</v>
      </c>
      <c r="N149">
        <v>93</v>
      </c>
      <c r="O149">
        <v>1</v>
      </c>
      <c r="P149" t="b">
        <v>0</v>
      </c>
    </row>
    <row r="150" spans="4:16" hidden="1">
      <c r="D150">
        <v>127</v>
      </c>
      <c r="E150" t="s">
        <v>240</v>
      </c>
      <c r="F150" t="s">
        <v>107</v>
      </c>
      <c r="H150">
        <v>500</v>
      </c>
      <c r="I150">
        <v>65</v>
      </c>
      <c r="J150">
        <v>125</v>
      </c>
      <c r="K150">
        <v>100</v>
      </c>
      <c r="L150">
        <v>55</v>
      </c>
      <c r="M150">
        <v>70</v>
      </c>
      <c r="N150">
        <v>85</v>
      </c>
      <c r="O150">
        <v>1</v>
      </c>
      <c r="P150" t="b">
        <v>0</v>
      </c>
    </row>
    <row r="151" spans="4:16" hidden="1">
      <c r="D151">
        <v>127</v>
      </c>
      <c r="E151" t="s">
        <v>241</v>
      </c>
      <c r="F151" t="s">
        <v>107</v>
      </c>
      <c r="G151" t="s">
        <v>97</v>
      </c>
      <c r="H151">
        <v>600</v>
      </c>
      <c r="I151">
        <v>65</v>
      </c>
      <c r="J151">
        <v>155</v>
      </c>
      <c r="K151">
        <v>120</v>
      </c>
      <c r="L151">
        <v>65</v>
      </c>
      <c r="M151">
        <v>90</v>
      </c>
      <c r="N151">
        <v>105</v>
      </c>
      <c r="O151">
        <v>1</v>
      </c>
      <c r="P151" t="b">
        <v>0</v>
      </c>
    </row>
    <row r="152" spans="4:16" hidden="1">
      <c r="D152">
        <v>128</v>
      </c>
      <c r="E152" t="s">
        <v>242</v>
      </c>
      <c r="F152" t="s">
        <v>115</v>
      </c>
      <c r="H152">
        <v>490</v>
      </c>
      <c r="I152">
        <v>75</v>
      </c>
      <c r="J152">
        <v>100</v>
      </c>
      <c r="K152">
        <v>95</v>
      </c>
      <c r="L152">
        <v>40</v>
      </c>
      <c r="M152">
        <v>70</v>
      </c>
      <c r="N152">
        <v>110</v>
      </c>
      <c r="O152">
        <v>1</v>
      </c>
      <c r="P152" t="b">
        <v>0</v>
      </c>
    </row>
    <row r="153" spans="4:16" hidden="1">
      <c r="D153">
        <v>129</v>
      </c>
      <c r="E153" t="s">
        <v>243</v>
      </c>
      <c r="F153" t="s">
        <v>102</v>
      </c>
      <c r="H153">
        <v>200</v>
      </c>
      <c r="I153">
        <v>20</v>
      </c>
      <c r="J153">
        <v>10</v>
      </c>
      <c r="K153">
        <v>55</v>
      </c>
      <c r="L153">
        <v>15</v>
      </c>
      <c r="M153">
        <v>20</v>
      </c>
      <c r="N153">
        <v>80</v>
      </c>
      <c r="O153">
        <v>1</v>
      </c>
      <c r="P153" t="b">
        <v>0</v>
      </c>
    </row>
    <row r="154" spans="4:16" hidden="1">
      <c r="D154">
        <v>130</v>
      </c>
      <c r="E154" t="s">
        <v>244</v>
      </c>
      <c r="F154" t="s">
        <v>102</v>
      </c>
      <c r="G154" t="s">
        <v>97</v>
      </c>
      <c r="H154">
        <v>540</v>
      </c>
      <c r="I154">
        <v>95</v>
      </c>
      <c r="J154">
        <v>125</v>
      </c>
      <c r="K154">
        <v>79</v>
      </c>
      <c r="L154">
        <v>60</v>
      </c>
      <c r="M154">
        <v>100</v>
      </c>
      <c r="N154">
        <v>81</v>
      </c>
      <c r="O154">
        <v>1</v>
      </c>
      <c r="P154" t="b">
        <v>0</v>
      </c>
    </row>
    <row r="155" spans="4:16" hidden="1">
      <c r="D155">
        <v>130</v>
      </c>
      <c r="E155" t="s">
        <v>245</v>
      </c>
      <c r="F155" t="s">
        <v>102</v>
      </c>
      <c r="G155" t="s">
        <v>246</v>
      </c>
      <c r="H155">
        <v>640</v>
      </c>
      <c r="I155">
        <v>95</v>
      </c>
      <c r="J155">
        <v>155</v>
      </c>
      <c r="K155">
        <v>109</v>
      </c>
      <c r="L155">
        <v>70</v>
      </c>
      <c r="M155">
        <v>130</v>
      </c>
      <c r="N155">
        <v>81</v>
      </c>
      <c r="O155">
        <v>1</v>
      </c>
      <c r="P155" t="b">
        <v>0</v>
      </c>
    </row>
    <row r="156" spans="4:16" hidden="1">
      <c r="D156">
        <v>131</v>
      </c>
      <c r="E156" t="s">
        <v>247</v>
      </c>
      <c r="F156" t="s">
        <v>102</v>
      </c>
      <c r="G156" t="s">
        <v>197</v>
      </c>
      <c r="H156">
        <v>535</v>
      </c>
      <c r="I156">
        <v>130</v>
      </c>
      <c r="J156">
        <v>85</v>
      </c>
      <c r="K156">
        <v>80</v>
      </c>
      <c r="L156">
        <v>85</v>
      </c>
      <c r="M156">
        <v>95</v>
      </c>
      <c r="N156">
        <v>60</v>
      </c>
      <c r="O156">
        <v>1</v>
      </c>
      <c r="P156" t="b">
        <v>0</v>
      </c>
    </row>
    <row r="157" spans="4:16" hidden="1">
      <c r="D157">
        <v>132</v>
      </c>
      <c r="E157" t="s">
        <v>248</v>
      </c>
      <c r="F157" t="s">
        <v>115</v>
      </c>
      <c r="H157">
        <v>288</v>
      </c>
      <c r="I157">
        <v>48</v>
      </c>
      <c r="J157">
        <v>48</v>
      </c>
      <c r="K157">
        <v>48</v>
      </c>
      <c r="L157">
        <v>48</v>
      </c>
      <c r="M157">
        <v>48</v>
      </c>
      <c r="N157">
        <v>48</v>
      </c>
      <c r="O157">
        <v>1</v>
      </c>
      <c r="P157" t="b">
        <v>0</v>
      </c>
    </row>
    <row r="158" spans="4:16" hidden="1">
      <c r="D158">
        <v>133</v>
      </c>
      <c r="E158" t="s">
        <v>249</v>
      </c>
      <c r="F158" t="s">
        <v>115</v>
      </c>
      <c r="H158">
        <v>325</v>
      </c>
      <c r="I158">
        <v>55</v>
      </c>
      <c r="J158">
        <v>55</v>
      </c>
      <c r="K158">
        <v>50</v>
      </c>
      <c r="L158">
        <v>45</v>
      </c>
      <c r="M158">
        <v>65</v>
      </c>
      <c r="N158">
        <v>55</v>
      </c>
      <c r="O158">
        <v>1</v>
      </c>
      <c r="P158" t="b">
        <v>0</v>
      </c>
    </row>
    <row r="159" spans="4:16" hidden="1">
      <c r="D159">
        <v>134</v>
      </c>
      <c r="E159" t="s">
        <v>250</v>
      </c>
      <c r="F159" t="s">
        <v>102</v>
      </c>
      <c r="H159">
        <v>525</v>
      </c>
      <c r="I159">
        <v>130</v>
      </c>
      <c r="J159">
        <v>65</v>
      </c>
      <c r="K159">
        <v>60</v>
      </c>
      <c r="L159">
        <v>110</v>
      </c>
      <c r="M159">
        <v>95</v>
      </c>
      <c r="N159">
        <v>65</v>
      </c>
      <c r="O159">
        <v>1</v>
      </c>
      <c r="P159" t="b">
        <v>0</v>
      </c>
    </row>
    <row r="160" spans="4:16" hidden="1">
      <c r="D160">
        <v>135</v>
      </c>
      <c r="E160" t="s">
        <v>251</v>
      </c>
      <c r="F160" t="s">
        <v>126</v>
      </c>
      <c r="H160">
        <v>525</v>
      </c>
      <c r="I160">
        <v>65</v>
      </c>
      <c r="J160">
        <v>65</v>
      </c>
      <c r="K160">
        <v>60</v>
      </c>
      <c r="L160">
        <v>110</v>
      </c>
      <c r="M160">
        <v>95</v>
      </c>
      <c r="N160">
        <v>130</v>
      </c>
      <c r="O160">
        <v>1</v>
      </c>
      <c r="P160" t="b">
        <v>0</v>
      </c>
    </row>
    <row r="161" spans="4:16" hidden="1">
      <c r="D161">
        <v>136</v>
      </c>
      <c r="E161" t="s">
        <v>252</v>
      </c>
      <c r="F161" t="s">
        <v>94</v>
      </c>
      <c r="H161">
        <v>525</v>
      </c>
      <c r="I161">
        <v>65</v>
      </c>
      <c r="J161">
        <v>130</v>
      </c>
      <c r="K161">
        <v>60</v>
      </c>
      <c r="L161">
        <v>95</v>
      </c>
      <c r="M161">
        <v>110</v>
      </c>
      <c r="N161">
        <v>65</v>
      </c>
      <c r="O161">
        <v>1</v>
      </c>
      <c r="P161" t="b">
        <v>0</v>
      </c>
    </row>
    <row r="162" spans="4:16" hidden="1">
      <c r="D162">
        <v>137</v>
      </c>
      <c r="E162" t="s">
        <v>253</v>
      </c>
      <c r="F162" t="s">
        <v>115</v>
      </c>
      <c r="H162">
        <v>395</v>
      </c>
      <c r="I162">
        <v>65</v>
      </c>
      <c r="J162">
        <v>60</v>
      </c>
      <c r="K162">
        <v>70</v>
      </c>
      <c r="L162">
        <v>85</v>
      </c>
      <c r="M162">
        <v>75</v>
      </c>
      <c r="N162">
        <v>40</v>
      </c>
      <c r="O162">
        <v>1</v>
      </c>
      <c r="P162" t="b">
        <v>0</v>
      </c>
    </row>
    <row r="163" spans="4:16" hidden="1">
      <c r="D163">
        <v>138</v>
      </c>
      <c r="E163" t="s">
        <v>254</v>
      </c>
      <c r="F163" t="s">
        <v>181</v>
      </c>
      <c r="G163" t="s">
        <v>102</v>
      </c>
      <c r="H163">
        <v>355</v>
      </c>
      <c r="I163">
        <v>35</v>
      </c>
      <c r="J163">
        <v>40</v>
      </c>
      <c r="K163">
        <v>100</v>
      </c>
      <c r="L163">
        <v>90</v>
      </c>
      <c r="M163">
        <v>55</v>
      </c>
      <c r="N163">
        <v>35</v>
      </c>
      <c r="O163">
        <v>1</v>
      </c>
      <c r="P163" t="b">
        <v>0</v>
      </c>
    </row>
    <row r="164" spans="4:16" hidden="1">
      <c r="D164">
        <v>139</v>
      </c>
      <c r="E164" t="s">
        <v>255</v>
      </c>
      <c r="F164" t="s">
        <v>181</v>
      </c>
      <c r="G164" t="s">
        <v>102</v>
      </c>
      <c r="H164">
        <v>495</v>
      </c>
      <c r="I164">
        <v>70</v>
      </c>
      <c r="J164">
        <v>60</v>
      </c>
      <c r="K164">
        <v>125</v>
      </c>
      <c r="L164">
        <v>115</v>
      </c>
      <c r="M164">
        <v>70</v>
      </c>
      <c r="N164">
        <v>55</v>
      </c>
      <c r="O164">
        <v>1</v>
      </c>
      <c r="P164" t="b">
        <v>0</v>
      </c>
    </row>
    <row r="165" spans="4:16" hidden="1">
      <c r="D165">
        <v>140</v>
      </c>
      <c r="E165" t="s">
        <v>256</v>
      </c>
      <c r="F165" t="s">
        <v>181</v>
      </c>
      <c r="G165" t="s">
        <v>102</v>
      </c>
      <c r="H165">
        <v>355</v>
      </c>
      <c r="I165">
        <v>30</v>
      </c>
      <c r="J165">
        <v>80</v>
      </c>
      <c r="K165">
        <v>90</v>
      </c>
      <c r="L165">
        <v>55</v>
      </c>
      <c r="M165">
        <v>45</v>
      </c>
      <c r="N165">
        <v>55</v>
      </c>
      <c r="O165">
        <v>1</v>
      </c>
      <c r="P165" t="b">
        <v>0</v>
      </c>
    </row>
    <row r="166" spans="4:16" hidden="1">
      <c r="D166">
        <v>141</v>
      </c>
      <c r="E166" t="s">
        <v>257</v>
      </c>
      <c r="F166" t="s">
        <v>181</v>
      </c>
      <c r="G166" t="s">
        <v>102</v>
      </c>
      <c r="H166">
        <v>495</v>
      </c>
      <c r="I166">
        <v>60</v>
      </c>
      <c r="J166">
        <v>115</v>
      </c>
      <c r="K166">
        <v>105</v>
      </c>
      <c r="L166">
        <v>65</v>
      </c>
      <c r="M166">
        <v>70</v>
      </c>
      <c r="N166">
        <v>80</v>
      </c>
      <c r="O166">
        <v>1</v>
      </c>
      <c r="P166" t="b">
        <v>0</v>
      </c>
    </row>
    <row r="167" spans="4:16" hidden="1">
      <c r="D167">
        <v>142</v>
      </c>
      <c r="E167" t="s">
        <v>258</v>
      </c>
      <c r="F167" t="s">
        <v>181</v>
      </c>
      <c r="G167" t="s">
        <v>97</v>
      </c>
      <c r="H167">
        <v>515</v>
      </c>
      <c r="I167">
        <v>80</v>
      </c>
      <c r="J167">
        <v>105</v>
      </c>
      <c r="K167">
        <v>65</v>
      </c>
      <c r="L167">
        <v>60</v>
      </c>
      <c r="M167">
        <v>75</v>
      </c>
      <c r="N167">
        <v>130</v>
      </c>
      <c r="O167">
        <v>1</v>
      </c>
      <c r="P167" t="b">
        <v>0</v>
      </c>
    </row>
    <row r="168" spans="4:16" hidden="1">
      <c r="D168">
        <v>142</v>
      </c>
      <c r="E168" t="s">
        <v>259</v>
      </c>
      <c r="F168" t="s">
        <v>181</v>
      </c>
      <c r="G168" t="s">
        <v>97</v>
      </c>
      <c r="H168">
        <v>615</v>
      </c>
      <c r="I168">
        <v>80</v>
      </c>
      <c r="J168">
        <v>135</v>
      </c>
      <c r="K168">
        <v>85</v>
      </c>
      <c r="L168">
        <v>70</v>
      </c>
      <c r="M168">
        <v>95</v>
      </c>
      <c r="N168">
        <v>150</v>
      </c>
      <c r="O168">
        <v>1</v>
      </c>
      <c r="P168" t="b">
        <v>0</v>
      </c>
    </row>
    <row r="169" spans="4:16" hidden="1">
      <c r="D169">
        <v>143</v>
      </c>
      <c r="E169" t="s">
        <v>260</v>
      </c>
      <c r="F169" t="s">
        <v>115</v>
      </c>
      <c r="H169">
        <v>540</v>
      </c>
      <c r="I169">
        <v>160</v>
      </c>
      <c r="J169">
        <v>110</v>
      </c>
      <c r="K169">
        <v>65</v>
      </c>
      <c r="L169">
        <v>65</v>
      </c>
      <c r="M169">
        <v>110</v>
      </c>
      <c r="N169">
        <v>30</v>
      </c>
      <c r="O169">
        <v>1</v>
      </c>
      <c r="P169" t="b">
        <v>0</v>
      </c>
    </row>
    <row r="170" spans="4:16" hidden="1">
      <c r="D170">
        <v>144</v>
      </c>
      <c r="E170" t="s">
        <v>261</v>
      </c>
      <c r="F170" t="s">
        <v>197</v>
      </c>
      <c r="G170" t="s">
        <v>97</v>
      </c>
      <c r="H170">
        <v>580</v>
      </c>
      <c r="I170">
        <v>90</v>
      </c>
      <c r="J170">
        <v>85</v>
      </c>
      <c r="K170">
        <v>100</v>
      </c>
      <c r="L170">
        <v>95</v>
      </c>
      <c r="M170">
        <v>125</v>
      </c>
      <c r="N170">
        <v>85</v>
      </c>
      <c r="O170">
        <v>1</v>
      </c>
      <c r="P170" t="b">
        <v>1</v>
      </c>
    </row>
    <row r="171" spans="4:16" hidden="1">
      <c r="D171">
        <v>145</v>
      </c>
      <c r="E171" t="s">
        <v>262</v>
      </c>
      <c r="F171" t="s">
        <v>126</v>
      </c>
      <c r="G171" t="s">
        <v>97</v>
      </c>
      <c r="H171">
        <v>580</v>
      </c>
      <c r="I171">
        <v>90</v>
      </c>
      <c r="J171">
        <v>90</v>
      </c>
      <c r="K171">
        <v>85</v>
      </c>
      <c r="L171">
        <v>125</v>
      </c>
      <c r="M171">
        <v>90</v>
      </c>
      <c r="N171">
        <v>100</v>
      </c>
      <c r="O171">
        <v>1</v>
      </c>
      <c r="P171" t="b">
        <v>1</v>
      </c>
    </row>
    <row r="172" spans="4:16" hidden="1">
      <c r="D172">
        <v>146</v>
      </c>
      <c r="E172" t="s">
        <v>263</v>
      </c>
      <c r="F172" t="s">
        <v>94</v>
      </c>
      <c r="G172" t="s">
        <v>97</v>
      </c>
      <c r="H172">
        <v>580</v>
      </c>
      <c r="I172">
        <v>90</v>
      </c>
      <c r="J172">
        <v>100</v>
      </c>
      <c r="K172">
        <v>90</v>
      </c>
      <c r="L172">
        <v>125</v>
      </c>
      <c r="M172">
        <v>85</v>
      </c>
      <c r="N172">
        <v>90</v>
      </c>
      <c r="O172">
        <v>1</v>
      </c>
      <c r="P172" t="b">
        <v>1</v>
      </c>
    </row>
    <row r="173" spans="4:16" hidden="1">
      <c r="D173">
        <v>147</v>
      </c>
      <c r="E173" t="s">
        <v>264</v>
      </c>
      <c r="F173" t="s">
        <v>99</v>
      </c>
      <c r="H173">
        <v>300</v>
      </c>
      <c r="I173">
        <v>41</v>
      </c>
      <c r="J173">
        <v>64</v>
      </c>
      <c r="K173">
        <v>45</v>
      </c>
      <c r="L173">
        <v>50</v>
      </c>
      <c r="M173">
        <v>50</v>
      </c>
      <c r="N173">
        <v>50</v>
      </c>
      <c r="O173">
        <v>1</v>
      </c>
      <c r="P173" t="b">
        <v>0</v>
      </c>
    </row>
    <row r="174" spans="4:16" hidden="1">
      <c r="D174">
        <v>148</v>
      </c>
      <c r="E174" t="s">
        <v>265</v>
      </c>
      <c r="F174" t="s">
        <v>99</v>
      </c>
      <c r="H174">
        <v>420</v>
      </c>
      <c r="I174">
        <v>61</v>
      </c>
      <c r="J174">
        <v>84</v>
      </c>
      <c r="K174">
        <v>65</v>
      </c>
      <c r="L174">
        <v>70</v>
      </c>
      <c r="M174">
        <v>70</v>
      </c>
      <c r="N174">
        <v>70</v>
      </c>
      <c r="O174">
        <v>1</v>
      </c>
      <c r="P174" t="b">
        <v>0</v>
      </c>
    </row>
    <row r="175" spans="4:16" hidden="1">
      <c r="D175">
        <v>149</v>
      </c>
      <c r="E175" t="s">
        <v>266</v>
      </c>
      <c r="F175" t="s">
        <v>99</v>
      </c>
      <c r="G175" t="s">
        <v>97</v>
      </c>
      <c r="H175">
        <v>600</v>
      </c>
      <c r="I175">
        <v>91</v>
      </c>
      <c r="J175">
        <v>134</v>
      </c>
      <c r="K175">
        <v>95</v>
      </c>
      <c r="L175">
        <v>100</v>
      </c>
      <c r="M175">
        <v>100</v>
      </c>
      <c r="N175">
        <v>80</v>
      </c>
      <c r="O175">
        <v>1</v>
      </c>
      <c r="P175" t="b">
        <v>0</v>
      </c>
    </row>
    <row r="176" spans="4:16" hidden="1">
      <c r="D176">
        <v>150</v>
      </c>
      <c r="E176" t="s">
        <v>267</v>
      </c>
      <c r="F176" t="s">
        <v>168</v>
      </c>
      <c r="H176">
        <v>680</v>
      </c>
      <c r="I176">
        <v>106</v>
      </c>
      <c r="J176">
        <v>110</v>
      </c>
      <c r="K176">
        <v>90</v>
      </c>
      <c r="L176">
        <v>154</v>
      </c>
      <c r="M176">
        <v>90</v>
      </c>
      <c r="N176">
        <v>130</v>
      </c>
      <c r="O176">
        <v>1</v>
      </c>
      <c r="P176" t="b">
        <v>1</v>
      </c>
    </row>
    <row r="177" spans="4:16" hidden="1">
      <c r="D177">
        <v>150</v>
      </c>
      <c r="E177" t="s">
        <v>268</v>
      </c>
      <c r="F177" t="s">
        <v>168</v>
      </c>
      <c r="G177" t="s">
        <v>160</v>
      </c>
      <c r="H177">
        <v>780</v>
      </c>
      <c r="I177">
        <v>106</v>
      </c>
      <c r="J177">
        <v>190</v>
      </c>
      <c r="K177">
        <v>100</v>
      </c>
      <c r="L177">
        <v>154</v>
      </c>
      <c r="M177">
        <v>100</v>
      </c>
      <c r="N177">
        <v>130</v>
      </c>
      <c r="O177">
        <v>1</v>
      </c>
      <c r="P177" t="b">
        <v>1</v>
      </c>
    </row>
    <row r="178" spans="4:16" hidden="1">
      <c r="D178">
        <v>150</v>
      </c>
      <c r="E178" t="s">
        <v>269</v>
      </c>
      <c r="F178" t="s">
        <v>168</v>
      </c>
      <c r="H178">
        <v>780</v>
      </c>
      <c r="I178">
        <v>106</v>
      </c>
      <c r="J178">
        <v>150</v>
      </c>
      <c r="K178">
        <v>70</v>
      </c>
      <c r="L178">
        <v>194</v>
      </c>
      <c r="M178">
        <v>120</v>
      </c>
      <c r="N178">
        <v>140</v>
      </c>
      <c r="O178">
        <v>1</v>
      </c>
      <c r="P178" t="b">
        <v>1</v>
      </c>
    </row>
    <row r="179" spans="4:16" hidden="1">
      <c r="D179">
        <v>151</v>
      </c>
      <c r="E179" t="s">
        <v>270</v>
      </c>
      <c r="F179" t="s">
        <v>168</v>
      </c>
      <c r="H179">
        <v>600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</v>
      </c>
      <c r="P179" t="b">
        <v>0</v>
      </c>
    </row>
    <row r="180" spans="4:16" hidden="1">
      <c r="D180">
        <v>152</v>
      </c>
      <c r="E180" t="s">
        <v>271</v>
      </c>
      <c r="F180" t="s">
        <v>88</v>
      </c>
      <c r="H180">
        <v>318</v>
      </c>
      <c r="I180">
        <v>45</v>
      </c>
      <c r="J180">
        <v>49</v>
      </c>
      <c r="K180">
        <v>65</v>
      </c>
      <c r="L180">
        <v>49</v>
      </c>
      <c r="M180">
        <v>65</v>
      </c>
      <c r="N180">
        <v>45</v>
      </c>
      <c r="O180">
        <v>2</v>
      </c>
      <c r="P180" t="b">
        <v>0</v>
      </c>
    </row>
    <row r="181" spans="4:16" hidden="1">
      <c r="D181">
        <v>153</v>
      </c>
      <c r="E181" t="s">
        <v>272</v>
      </c>
      <c r="F181" t="s">
        <v>88</v>
      </c>
      <c r="H181">
        <v>405</v>
      </c>
      <c r="I181">
        <v>60</v>
      </c>
      <c r="J181">
        <v>62</v>
      </c>
      <c r="K181">
        <v>80</v>
      </c>
      <c r="L181">
        <v>63</v>
      </c>
      <c r="M181">
        <v>80</v>
      </c>
      <c r="N181">
        <v>60</v>
      </c>
      <c r="O181">
        <v>2</v>
      </c>
      <c r="P181" t="b">
        <v>0</v>
      </c>
    </row>
    <row r="182" spans="4:16" hidden="1">
      <c r="D182">
        <v>154</v>
      </c>
      <c r="E182" t="s">
        <v>273</v>
      </c>
      <c r="F182" t="s">
        <v>88</v>
      </c>
      <c r="H182">
        <v>525</v>
      </c>
      <c r="I182">
        <v>80</v>
      </c>
      <c r="J182">
        <v>82</v>
      </c>
      <c r="K182">
        <v>100</v>
      </c>
      <c r="L182">
        <v>83</v>
      </c>
      <c r="M182">
        <v>100</v>
      </c>
      <c r="N182">
        <v>80</v>
      </c>
      <c r="O182">
        <v>2</v>
      </c>
      <c r="P182" t="b">
        <v>0</v>
      </c>
    </row>
    <row r="183" spans="4:16" hidden="1">
      <c r="D183">
        <v>155</v>
      </c>
      <c r="E183" t="s">
        <v>274</v>
      </c>
      <c r="F183" t="s">
        <v>94</v>
      </c>
      <c r="H183">
        <v>309</v>
      </c>
      <c r="I183">
        <v>39</v>
      </c>
      <c r="J183">
        <v>52</v>
      </c>
      <c r="K183">
        <v>43</v>
      </c>
      <c r="L183">
        <v>60</v>
      </c>
      <c r="M183">
        <v>50</v>
      </c>
      <c r="N183">
        <v>65</v>
      </c>
      <c r="O183">
        <v>2</v>
      </c>
      <c r="P183" t="b">
        <v>0</v>
      </c>
    </row>
    <row r="184" spans="4:16" hidden="1">
      <c r="D184">
        <v>156</v>
      </c>
      <c r="E184" t="s">
        <v>275</v>
      </c>
      <c r="F184" t="s">
        <v>94</v>
      </c>
      <c r="H184">
        <v>405</v>
      </c>
      <c r="I184">
        <v>58</v>
      </c>
      <c r="J184">
        <v>64</v>
      </c>
      <c r="K184">
        <v>58</v>
      </c>
      <c r="L184">
        <v>80</v>
      </c>
      <c r="M184">
        <v>65</v>
      </c>
      <c r="N184">
        <v>80</v>
      </c>
      <c r="O184">
        <v>2</v>
      </c>
      <c r="P184" t="b">
        <v>0</v>
      </c>
    </row>
    <row r="185" spans="4:16" hidden="1">
      <c r="D185">
        <v>157</v>
      </c>
      <c r="E185" t="s">
        <v>276</v>
      </c>
      <c r="F185" t="s">
        <v>94</v>
      </c>
      <c r="H185">
        <v>534</v>
      </c>
      <c r="I185">
        <v>78</v>
      </c>
      <c r="J185">
        <v>84</v>
      </c>
      <c r="K185">
        <v>78</v>
      </c>
      <c r="L185">
        <v>109</v>
      </c>
      <c r="M185">
        <v>85</v>
      </c>
      <c r="N185">
        <v>100</v>
      </c>
      <c r="O185">
        <v>2</v>
      </c>
      <c r="P185" t="b">
        <v>0</v>
      </c>
    </row>
    <row r="186" spans="4:16" hidden="1">
      <c r="D186">
        <v>158</v>
      </c>
      <c r="E186" t="s">
        <v>277</v>
      </c>
      <c r="F186" t="s">
        <v>102</v>
      </c>
      <c r="H186">
        <v>314</v>
      </c>
      <c r="I186">
        <v>50</v>
      </c>
      <c r="J186">
        <v>65</v>
      </c>
      <c r="K186">
        <v>64</v>
      </c>
      <c r="L186">
        <v>44</v>
      </c>
      <c r="M186">
        <v>48</v>
      </c>
      <c r="N186">
        <v>43</v>
      </c>
      <c r="O186">
        <v>2</v>
      </c>
      <c r="P186" t="b">
        <v>0</v>
      </c>
    </row>
    <row r="187" spans="4:16" hidden="1">
      <c r="D187">
        <v>159</v>
      </c>
      <c r="E187" t="s">
        <v>278</v>
      </c>
      <c r="F187" t="s">
        <v>102</v>
      </c>
      <c r="H187">
        <v>405</v>
      </c>
      <c r="I187">
        <v>65</v>
      </c>
      <c r="J187">
        <v>80</v>
      </c>
      <c r="K187">
        <v>80</v>
      </c>
      <c r="L187">
        <v>59</v>
      </c>
      <c r="M187">
        <v>63</v>
      </c>
      <c r="N187">
        <v>58</v>
      </c>
      <c r="O187">
        <v>2</v>
      </c>
      <c r="P187" t="b">
        <v>0</v>
      </c>
    </row>
    <row r="188" spans="4:16" hidden="1">
      <c r="D188">
        <v>160</v>
      </c>
      <c r="E188" t="s">
        <v>279</v>
      </c>
      <c r="F188" t="s">
        <v>102</v>
      </c>
      <c r="H188">
        <v>530</v>
      </c>
      <c r="I188">
        <v>85</v>
      </c>
      <c r="J188">
        <v>105</v>
      </c>
      <c r="K188">
        <v>100</v>
      </c>
      <c r="L188">
        <v>79</v>
      </c>
      <c r="M188">
        <v>83</v>
      </c>
      <c r="N188">
        <v>78</v>
      </c>
      <c r="O188">
        <v>2</v>
      </c>
      <c r="P188" t="b">
        <v>0</v>
      </c>
    </row>
    <row r="189" spans="4:16" hidden="1">
      <c r="D189">
        <v>161</v>
      </c>
      <c r="E189" t="s">
        <v>280</v>
      </c>
      <c r="F189" t="s">
        <v>115</v>
      </c>
      <c r="H189">
        <v>215</v>
      </c>
      <c r="I189">
        <v>35</v>
      </c>
      <c r="J189">
        <v>46</v>
      </c>
      <c r="K189">
        <v>34</v>
      </c>
      <c r="L189">
        <v>35</v>
      </c>
      <c r="M189">
        <v>45</v>
      </c>
      <c r="N189">
        <v>20</v>
      </c>
      <c r="O189">
        <v>2</v>
      </c>
      <c r="P189" t="b">
        <v>0</v>
      </c>
    </row>
    <row r="190" spans="4:16" hidden="1">
      <c r="D190">
        <v>162</v>
      </c>
      <c r="E190" t="s">
        <v>281</v>
      </c>
      <c r="F190" t="s">
        <v>115</v>
      </c>
      <c r="H190">
        <v>415</v>
      </c>
      <c r="I190">
        <v>85</v>
      </c>
      <c r="J190">
        <v>76</v>
      </c>
      <c r="K190">
        <v>64</v>
      </c>
      <c r="L190">
        <v>45</v>
      </c>
      <c r="M190">
        <v>55</v>
      </c>
      <c r="N190">
        <v>90</v>
      </c>
      <c r="O190">
        <v>2</v>
      </c>
      <c r="P190" t="b">
        <v>0</v>
      </c>
    </row>
    <row r="191" spans="4:16" hidden="1">
      <c r="D191">
        <v>163</v>
      </c>
      <c r="E191" t="s">
        <v>282</v>
      </c>
      <c r="F191" t="s">
        <v>115</v>
      </c>
      <c r="G191" t="s">
        <v>97</v>
      </c>
      <c r="H191">
        <v>262</v>
      </c>
      <c r="I191">
        <v>60</v>
      </c>
      <c r="J191">
        <v>30</v>
      </c>
      <c r="K191">
        <v>30</v>
      </c>
      <c r="L191">
        <v>36</v>
      </c>
      <c r="M191">
        <v>56</v>
      </c>
      <c r="N191">
        <v>50</v>
      </c>
      <c r="O191">
        <v>2</v>
      </c>
      <c r="P191" t="b">
        <v>0</v>
      </c>
    </row>
    <row r="192" spans="4:16" hidden="1">
      <c r="D192">
        <v>164</v>
      </c>
      <c r="E192" t="s">
        <v>283</v>
      </c>
      <c r="F192" t="s">
        <v>115</v>
      </c>
      <c r="G192" t="s">
        <v>97</v>
      </c>
      <c r="H192">
        <v>442</v>
      </c>
      <c r="I192">
        <v>100</v>
      </c>
      <c r="J192">
        <v>50</v>
      </c>
      <c r="K192">
        <v>50</v>
      </c>
      <c r="L192">
        <v>76</v>
      </c>
      <c r="M192">
        <v>96</v>
      </c>
      <c r="N192">
        <v>70</v>
      </c>
      <c r="O192">
        <v>2</v>
      </c>
      <c r="P192" t="b">
        <v>0</v>
      </c>
    </row>
    <row r="193" spans="4:16" hidden="1">
      <c r="D193">
        <v>165</v>
      </c>
      <c r="E193" t="s">
        <v>284</v>
      </c>
      <c r="F193" t="s">
        <v>107</v>
      </c>
      <c r="G193" t="s">
        <v>97</v>
      </c>
      <c r="H193">
        <v>265</v>
      </c>
      <c r="I193">
        <v>40</v>
      </c>
      <c r="J193">
        <v>20</v>
      </c>
      <c r="K193">
        <v>30</v>
      </c>
      <c r="L193">
        <v>40</v>
      </c>
      <c r="M193">
        <v>80</v>
      </c>
      <c r="N193">
        <v>55</v>
      </c>
      <c r="O193">
        <v>2</v>
      </c>
      <c r="P193" t="b">
        <v>0</v>
      </c>
    </row>
    <row r="194" spans="4:16" hidden="1">
      <c r="D194">
        <v>166</v>
      </c>
      <c r="E194" t="s">
        <v>285</v>
      </c>
      <c r="F194" t="s">
        <v>107</v>
      </c>
      <c r="G194" t="s">
        <v>97</v>
      </c>
      <c r="H194">
        <v>390</v>
      </c>
      <c r="I194">
        <v>55</v>
      </c>
      <c r="J194">
        <v>35</v>
      </c>
      <c r="K194">
        <v>50</v>
      </c>
      <c r="L194">
        <v>55</v>
      </c>
      <c r="M194">
        <v>110</v>
      </c>
      <c r="N194">
        <v>85</v>
      </c>
      <c r="O194">
        <v>2</v>
      </c>
      <c r="P194" t="b">
        <v>0</v>
      </c>
    </row>
    <row r="195" spans="4:16" hidden="1">
      <c r="D195">
        <v>167</v>
      </c>
      <c r="E195" t="s">
        <v>286</v>
      </c>
      <c r="F195" t="s">
        <v>107</v>
      </c>
      <c r="G195" t="s">
        <v>89</v>
      </c>
      <c r="H195">
        <v>250</v>
      </c>
      <c r="I195">
        <v>40</v>
      </c>
      <c r="J195">
        <v>60</v>
      </c>
      <c r="K195">
        <v>40</v>
      </c>
      <c r="L195">
        <v>40</v>
      </c>
      <c r="M195">
        <v>40</v>
      </c>
      <c r="N195">
        <v>30</v>
      </c>
      <c r="O195">
        <v>2</v>
      </c>
      <c r="P195" t="b">
        <v>0</v>
      </c>
    </row>
    <row r="196" spans="4:16" hidden="1">
      <c r="D196">
        <v>168</v>
      </c>
      <c r="E196" t="s">
        <v>287</v>
      </c>
      <c r="F196" t="s">
        <v>107</v>
      </c>
      <c r="G196" t="s">
        <v>89</v>
      </c>
      <c r="H196">
        <v>390</v>
      </c>
      <c r="I196">
        <v>70</v>
      </c>
      <c r="J196">
        <v>90</v>
      </c>
      <c r="K196">
        <v>70</v>
      </c>
      <c r="L196">
        <v>60</v>
      </c>
      <c r="M196">
        <v>60</v>
      </c>
      <c r="N196">
        <v>40</v>
      </c>
      <c r="O196">
        <v>2</v>
      </c>
      <c r="P196" t="b">
        <v>0</v>
      </c>
    </row>
    <row r="197" spans="4:16" hidden="1">
      <c r="D197">
        <v>169</v>
      </c>
      <c r="E197" t="s">
        <v>288</v>
      </c>
      <c r="F197" t="s">
        <v>89</v>
      </c>
      <c r="G197" t="s">
        <v>97</v>
      </c>
      <c r="H197">
        <v>535</v>
      </c>
      <c r="I197">
        <v>85</v>
      </c>
      <c r="J197">
        <v>90</v>
      </c>
      <c r="K197">
        <v>80</v>
      </c>
      <c r="L197">
        <v>70</v>
      </c>
      <c r="M197">
        <v>80</v>
      </c>
      <c r="N197">
        <v>130</v>
      </c>
      <c r="O197">
        <v>2</v>
      </c>
      <c r="P197" t="b">
        <v>0</v>
      </c>
    </row>
    <row r="198" spans="4:16" hidden="1">
      <c r="D198">
        <v>170</v>
      </c>
      <c r="E198" t="s">
        <v>289</v>
      </c>
      <c r="F198" t="s">
        <v>102</v>
      </c>
      <c r="G198" t="s">
        <v>126</v>
      </c>
      <c r="H198">
        <v>330</v>
      </c>
      <c r="I198">
        <v>75</v>
      </c>
      <c r="J198">
        <v>38</v>
      </c>
      <c r="K198">
        <v>38</v>
      </c>
      <c r="L198">
        <v>56</v>
      </c>
      <c r="M198">
        <v>56</v>
      </c>
      <c r="N198">
        <v>67</v>
      </c>
      <c r="O198">
        <v>2</v>
      </c>
      <c r="P198" t="b">
        <v>0</v>
      </c>
    </row>
    <row r="199" spans="4:16" hidden="1">
      <c r="D199">
        <v>171</v>
      </c>
      <c r="E199" t="s">
        <v>290</v>
      </c>
      <c r="F199" t="s">
        <v>102</v>
      </c>
      <c r="G199" t="s">
        <v>126</v>
      </c>
      <c r="H199">
        <v>460</v>
      </c>
      <c r="I199">
        <v>125</v>
      </c>
      <c r="J199">
        <v>58</v>
      </c>
      <c r="K199">
        <v>58</v>
      </c>
      <c r="L199">
        <v>76</v>
      </c>
      <c r="M199">
        <v>76</v>
      </c>
      <c r="N199">
        <v>67</v>
      </c>
      <c r="O199">
        <v>2</v>
      </c>
      <c r="P199" t="b">
        <v>0</v>
      </c>
    </row>
    <row r="200" spans="4:16" hidden="1">
      <c r="D200">
        <v>172</v>
      </c>
      <c r="E200" t="s">
        <v>291</v>
      </c>
      <c r="F200" t="s">
        <v>126</v>
      </c>
      <c r="H200">
        <v>205</v>
      </c>
      <c r="I200">
        <v>20</v>
      </c>
      <c r="J200">
        <v>40</v>
      </c>
      <c r="K200">
        <v>15</v>
      </c>
      <c r="L200">
        <v>35</v>
      </c>
      <c r="M200">
        <v>35</v>
      </c>
      <c r="N200">
        <v>60</v>
      </c>
      <c r="O200">
        <v>2</v>
      </c>
      <c r="P200" t="b">
        <v>0</v>
      </c>
    </row>
    <row r="201" spans="4:16" hidden="1">
      <c r="D201">
        <v>173</v>
      </c>
      <c r="E201" t="s">
        <v>292</v>
      </c>
      <c r="F201" t="s">
        <v>138</v>
      </c>
      <c r="H201">
        <v>218</v>
      </c>
      <c r="I201">
        <v>50</v>
      </c>
      <c r="J201">
        <v>25</v>
      </c>
      <c r="K201">
        <v>28</v>
      </c>
      <c r="L201">
        <v>45</v>
      </c>
      <c r="M201">
        <v>55</v>
      </c>
      <c r="N201">
        <v>15</v>
      </c>
      <c r="O201">
        <v>2</v>
      </c>
      <c r="P201" t="b">
        <v>0</v>
      </c>
    </row>
    <row r="202" spans="4:16" hidden="1">
      <c r="D202">
        <v>174</v>
      </c>
      <c r="E202" t="s">
        <v>293</v>
      </c>
      <c r="F202" t="s">
        <v>115</v>
      </c>
      <c r="G202" t="s">
        <v>138</v>
      </c>
      <c r="H202">
        <v>210</v>
      </c>
      <c r="I202">
        <v>90</v>
      </c>
      <c r="J202">
        <v>30</v>
      </c>
      <c r="K202">
        <v>15</v>
      </c>
      <c r="L202">
        <v>40</v>
      </c>
      <c r="M202">
        <v>20</v>
      </c>
      <c r="N202">
        <v>15</v>
      </c>
      <c r="O202">
        <v>2</v>
      </c>
      <c r="P202" t="b">
        <v>0</v>
      </c>
    </row>
    <row r="203" spans="4:16" hidden="1">
      <c r="D203">
        <v>175</v>
      </c>
      <c r="E203" t="s">
        <v>294</v>
      </c>
      <c r="F203" t="s">
        <v>138</v>
      </c>
      <c r="H203">
        <v>245</v>
      </c>
      <c r="I203">
        <v>35</v>
      </c>
      <c r="J203">
        <v>20</v>
      </c>
      <c r="K203">
        <v>65</v>
      </c>
      <c r="L203">
        <v>40</v>
      </c>
      <c r="M203">
        <v>65</v>
      </c>
      <c r="N203">
        <v>20</v>
      </c>
      <c r="O203">
        <v>2</v>
      </c>
      <c r="P203" t="b">
        <v>0</v>
      </c>
    </row>
    <row r="204" spans="4:16" hidden="1">
      <c r="D204">
        <v>176</v>
      </c>
      <c r="E204" t="s">
        <v>295</v>
      </c>
      <c r="F204" t="s">
        <v>138</v>
      </c>
      <c r="G204" t="s">
        <v>97</v>
      </c>
      <c r="H204">
        <v>405</v>
      </c>
      <c r="I204">
        <v>55</v>
      </c>
      <c r="J204">
        <v>40</v>
      </c>
      <c r="K204">
        <v>85</v>
      </c>
      <c r="L204">
        <v>80</v>
      </c>
      <c r="M204">
        <v>105</v>
      </c>
      <c r="N204">
        <v>40</v>
      </c>
      <c r="O204">
        <v>2</v>
      </c>
      <c r="P204" t="b">
        <v>0</v>
      </c>
    </row>
    <row r="205" spans="4:16" hidden="1">
      <c r="D205">
        <v>177</v>
      </c>
      <c r="E205" t="s">
        <v>296</v>
      </c>
      <c r="F205" t="s">
        <v>168</v>
      </c>
      <c r="G205" t="s">
        <v>97</v>
      </c>
      <c r="H205">
        <v>320</v>
      </c>
      <c r="I205">
        <v>40</v>
      </c>
      <c r="J205">
        <v>50</v>
      </c>
      <c r="K205">
        <v>45</v>
      </c>
      <c r="L205">
        <v>70</v>
      </c>
      <c r="M205">
        <v>45</v>
      </c>
      <c r="N205">
        <v>70</v>
      </c>
      <c r="O205">
        <v>2</v>
      </c>
      <c r="P205" t="b">
        <v>0</v>
      </c>
    </row>
    <row r="206" spans="4:16" hidden="1">
      <c r="D206">
        <v>178</v>
      </c>
      <c r="E206" t="s">
        <v>297</v>
      </c>
      <c r="F206" t="s">
        <v>168</v>
      </c>
      <c r="G206" t="s">
        <v>97</v>
      </c>
      <c r="H206">
        <v>470</v>
      </c>
      <c r="I206">
        <v>65</v>
      </c>
      <c r="J206">
        <v>75</v>
      </c>
      <c r="K206">
        <v>70</v>
      </c>
      <c r="L206">
        <v>95</v>
      </c>
      <c r="M206">
        <v>70</v>
      </c>
      <c r="N206">
        <v>95</v>
      </c>
      <c r="O206">
        <v>2</v>
      </c>
      <c r="P206" t="b">
        <v>0</v>
      </c>
    </row>
    <row r="207" spans="4:16" hidden="1">
      <c r="D207">
        <v>179</v>
      </c>
      <c r="E207" t="s">
        <v>298</v>
      </c>
      <c r="F207" t="s">
        <v>126</v>
      </c>
      <c r="H207">
        <v>280</v>
      </c>
      <c r="I207">
        <v>55</v>
      </c>
      <c r="J207">
        <v>40</v>
      </c>
      <c r="K207">
        <v>40</v>
      </c>
      <c r="L207">
        <v>65</v>
      </c>
      <c r="M207">
        <v>45</v>
      </c>
      <c r="N207">
        <v>35</v>
      </c>
      <c r="O207">
        <v>2</v>
      </c>
      <c r="P207" t="b">
        <v>0</v>
      </c>
    </row>
    <row r="208" spans="4:16" hidden="1">
      <c r="D208">
        <v>180</v>
      </c>
      <c r="E208" t="s">
        <v>299</v>
      </c>
      <c r="F208" t="s">
        <v>126</v>
      </c>
      <c r="H208">
        <v>365</v>
      </c>
      <c r="I208">
        <v>70</v>
      </c>
      <c r="J208">
        <v>55</v>
      </c>
      <c r="K208">
        <v>55</v>
      </c>
      <c r="L208">
        <v>80</v>
      </c>
      <c r="M208">
        <v>60</v>
      </c>
      <c r="N208">
        <v>45</v>
      </c>
      <c r="O208">
        <v>2</v>
      </c>
      <c r="P208" t="b">
        <v>0</v>
      </c>
    </row>
    <row r="209" spans="4:16" hidden="1">
      <c r="D209">
        <v>181</v>
      </c>
      <c r="E209" t="s">
        <v>300</v>
      </c>
      <c r="F209" t="s">
        <v>126</v>
      </c>
      <c r="H209">
        <v>510</v>
      </c>
      <c r="I209">
        <v>90</v>
      </c>
      <c r="J209">
        <v>75</v>
      </c>
      <c r="K209">
        <v>85</v>
      </c>
      <c r="L209">
        <v>115</v>
      </c>
      <c r="M209">
        <v>90</v>
      </c>
      <c r="N209">
        <v>55</v>
      </c>
      <c r="O209">
        <v>2</v>
      </c>
      <c r="P209" t="b">
        <v>0</v>
      </c>
    </row>
    <row r="210" spans="4:16" hidden="1">
      <c r="D210">
        <v>181</v>
      </c>
      <c r="E210" t="s">
        <v>301</v>
      </c>
      <c r="F210" t="s">
        <v>126</v>
      </c>
      <c r="G210" t="s">
        <v>99</v>
      </c>
      <c r="H210">
        <v>610</v>
      </c>
      <c r="I210">
        <v>90</v>
      </c>
      <c r="J210">
        <v>95</v>
      </c>
      <c r="K210">
        <v>105</v>
      </c>
      <c r="L210">
        <v>165</v>
      </c>
      <c r="M210">
        <v>110</v>
      </c>
      <c r="N210">
        <v>45</v>
      </c>
      <c r="O210">
        <v>2</v>
      </c>
      <c r="P210" t="b">
        <v>0</v>
      </c>
    </row>
    <row r="211" spans="4:16" hidden="1">
      <c r="D211">
        <v>182</v>
      </c>
      <c r="E211" t="s">
        <v>302</v>
      </c>
      <c r="F211" t="s">
        <v>88</v>
      </c>
      <c r="H211">
        <v>490</v>
      </c>
      <c r="I211">
        <v>75</v>
      </c>
      <c r="J211">
        <v>80</v>
      </c>
      <c r="K211">
        <v>95</v>
      </c>
      <c r="L211">
        <v>90</v>
      </c>
      <c r="M211">
        <v>100</v>
      </c>
      <c r="N211">
        <v>50</v>
      </c>
      <c r="O211">
        <v>2</v>
      </c>
      <c r="P211" t="b">
        <v>0</v>
      </c>
    </row>
    <row r="212" spans="4:16" hidden="1">
      <c r="D212">
        <v>183</v>
      </c>
      <c r="E212" t="s">
        <v>303</v>
      </c>
      <c r="F212" t="s">
        <v>102</v>
      </c>
      <c r="G212" t="s">
        <v>138</v>
      </c>
      <c r="H212">
        <v>250</v>
      </c>
      <c r="I212">
        <v>70</v>
      </c>
      <c r="J212">
        <v>20</v>
      </c>
      <c r="K212">
        <v>50</v>
      </c>
      <c r="L212">
        <v>20</v>
      </c>
      <c r="M212">
        <v>50</v>
      </c>
      <c r="N212">
        <v>40</v>
      </c>
      <c r="O212">
        <v>2</v>
      </c>
      <c r="P212" t="b">
        <v>0</v>
      </c>
    </row>
    <row r="213" spans="4:16" hidden="1">
      <c r="D213">
        <v>184</v>
      </c>
      <c r="E213" t="s">
        <v>304</v>
      </c>
      <c r="F213" t="s">
        <v>102</v>
      </c>
      <c r="G213" t="s">
        <v>138</v>
      </c>
      <c r="H213">
        <v>420</v>
      </c>
      <c r="I213">
        <v>100</v>
      </c>
      <c r="J213">
        <v>50</v>
      </c>
      <c r="K213">
        <v>80</v>
      </c>
      <c r="L213">
        <v>60</v>
      </c>
      <c r="M213">
        <v>80</v>
      </c>
      <c r="N213">
        <v>50</v>
      </c>
      <c r="O213">
        <v>2</v>
      </c>
      <c r="P213" t="b">
        <v>0</v>
      </c>
    </row>
    <row r="214" spans="4:16" hidden="1">
      <c r="D214">
        <v>185</v>
      </c>
      <c r="E214" t="s">
        <v>305</v>
      </c>
      <c r="F214" t="s">
        <v>181</v>
      </c>
      <c r="H214">
        <v>410</v>
      </c>
      <c r="I214">
        <v>70</v>
      </c>
      <c r="J214">
        <v>100</v>
      </c>
      <c r="K214">
        <v>115</v>
      </c>
      <c r="L214">
        <v>30</v>
      </c>
      <c r="M214">
        <v>65</v>
      </c>
      <c r="N214">
        <v>30</v>
      </c>
      <c r="O214">
        <v>2</v>
      </c>
      <c r="P214" t="b">
        <v>0</v>
      </c>
    </row>
    <row r="215" spans="4:16" hidden="1">
      <c r="D215">
        <v>186</v>
      </c>
      <c r="E215" t="s">
        <v>306</v>
      </c>
      <c r="F215" t="s">
        <v>102</v>
      </c>
      <c r="H215">
        <v>500</v>
      </c>
      <c r="I215">
        <v>90</v>
      </c>
      <c r="J215">
        <v>75</v>
      </c>
      <c r="K215">
        <v>75</v>
      </c>
      <c r="L215">
        <v>90</v>
      </c>
      <c r="M215">
        <v>100</v>
      </c>
      <c r="N215">
        <v>70</v>
      </c>
      <c r="O215">
        <v>2</v>
      </c>
      <c r="P215" t="b">
        <v>0</v>
      </c>
    </row>
    <row r="216" spans="4:16" hidden="1">
      <c r="D216">
        <v>187</v>
      </c>
      <c r="E216" t="s">
        <v>307</v>
      </c>
      <c r="F216" t="s">
        <v>88</v>
      </c>
      <c r="G216" t="s">
        <v>97</v>
      </c>
      <c r="H216">
        <v>250</v>
      </c>
      <c r="I216">
        <v>35</v>
      </c>
      <c r="J216">
        <v>35</v>
      </c>
      <c r="K216">
        <v>40</v>
      </c>
      <c r="L216">
        <v>35</v>
      </c>
      <c r="M216">
        <v>55</v>
      </c>
      <c r="N216">
        <v>50</v>
      </c>
      <c r="O216">
        <v>2</v>
      </c>
      <c r="P216" t="b">
        <v>0</v>
      </c>
    </row>
    <row r="217" spans="4:16" hidden="1">
      <c r="D217">
        <v>188</v>
      </c>
      <c r="E217" t="s">
        <v>308</v>
      </c>
      <c r="F217" t="s">
        <v>88</v>
      </c>
      <c r="G217" t="s">
        <v>97</v>
      </c>
      <c r="H217">
        <v>340</v>
      </c>
      <c r="I217">
        <v>55</v>
      </c>
      <c r="J217">
        <v>45</v>
      </c>
      <c r="K217">
        <v>50</v>
      </c>
      <c r="L217">
        <v>45</v>
      </c>
      <c r="M217">
        <v>65</v>
      </c>
      <c r="N217">
        <v>80</v>
      </c>
      <c r="O217">
        <v>2</v>
      </c>
      <c r="P217" t="b">
        <v>0</v>
      </c>
    </row>
    <row r="218" spans="4:16" hidden="1">
      <c r="D218">
        <v>189</v>
      </c>
      <c r="E218" t="s">
        <v>309</v>
      </c>
      <c r="F218" t="s">
        <v>88</v>
      </c>
      <c r="G218" t="s">
        <v>97</v>
      </c>
      <c r="H218">
        <v>460</v>
      </c>
      <c r="I218">
        <v>75</v>
      </c>
      <c r="J218">
        <v>55</v>
      </c>
      <c r="K218">
        <v>70</v>
      </c>
      <c r="L218">
        <v>55</v>
      </c>
      <c r="M218">
        <v>95</v>
      </c>
      <c r="N218">
        <v>110</v>
      </c>
      <c r="O218">
        <v>2</v>
      </c>
      <c r="P218" t="b">
        <v>0</v>
      </c>
    </row>
    <row r="219" spans="4:16" hidden="1">
      <c r="D219">
        <v>190</v>
      </c>
      <c r="E219" t="s">
        <v>310</v>
      </c>
      <c r="F219" t="s">
        <v>115</v>
      </c>
      <c r="H219">
        <v>360</v>
      </c>
      <c r="I219">
        <v>55</v>
      </c>
      <c r="J219">
        <v>70</v>
      </c>
      <c r="K219">
        <v>55</v>
      </c>
      <c r="L219">
        <v>40</v>
      </c>
      <c r="M219">
        <v>55</v>
      </c>
      <c r="N219">
        <v>85</v>
      </c>
      <c r="O219">
        <v>2</v>
      </c>
      <c r="P219" t="b">
        <v>0</v>
      </c>
    </row>
    <row r="220" spans="4:16" hidden="1">
      <c r="D220">
        <v>191</v>
      </c>
      <c r="E220" t="s">
        <v>311</v>
      </c>
      <c r="F220" t="s">
        <v>88</v>
      </c>
      <c r="H220">
        <v>180</v>
      </c>
      <c r="I220">
        <v>30</v>
      </c>
      <c r="J220">
        <v>30</v>
      </c>
      <c r="K220">
        <v>30</v>
      </c>
      <c r="L220">
        <v>30</v>
      </c>
      <c r="M220">
        <v>30</v>
      </c>
      <c r="N220">
        <v>30</v>
      </c>
      <c r="O220">
        <v>2</v>
      </c>
      <c r="P220" t="b">
        <v>0</v>
      </c>
    </row>
    <row r="221" spans="4:16" hidden="1">
      <c r="D221">
        <v>192</v>
      </c>
      <c r="E221" t="s">
        <v>312</v>
      </c>
      <c r="F221" t="s">
        <v>88</v>
      </c>
      <c r="H221">
        <v>425</v>
      </c>
      <c r="I221">
        <v>75</v>
      </c>
      <c r="J221">
        <v>75</v>
      </c>
      <c r="K221">
        <v>55</v>
      </c>
      <c r="L221">
        <v>105</v>
      </c>
      <c r="M221">
        <v>85</v>
      </c>
      <c r="N221">
        <v>30</v>
      </c>
      <c r="O221">
        <v>2</v>
      </c>
      <c r="P221" t="b">
        <v>0</v>
      </c>
    </row>
    <row r="222" spans="4:16" hidden="1">
      <c r="D222">
        <v>193</v>
      </c>
      <c r="E222" t="s">
        <v>313</v>
      </c>
      <c r="F222" t="s">
        <v>107</v>
      </c>
      <c r="G222" t="s">
        <v>97</v>
      </c>
      <c r="H222">
        <v>390</v>
      </c>
      <c r="I222">
        <v>65</v>
      </c>
      <c r="J222">
        <v>65</v>
      </c>
      <c r="K222">
        <v>45</v>
      </c>
      <c r="L222">
        <v>75</v>
      </c>
      <c r="M222">
        <v>45</v>
      </c>
      <c r="N222">
        <v>95</v>
      </c>
      <c r="O222">
        <v>2</v>
      </c>
      <c r="P222" t="b">
        <v>0</v>
      </c>
    </row>
    <row r="223" spans="4:16" hidden="1">
      <c r="D223">
        <v>194</v>
      </c>
      <c r="E223" t="s">
        <v>314</v>
      </c>
      <c r="F223" t="s">
        <v>102</v>
      </c>
      <c r="G223" t="s">
        <v>129</v>
      </c>
      <c r="H223">
        <v>210</v>
      </c>
      <c r="I223">
        <v>55</v>
      </c>
      <c r="J223">
        <v>45</v>
      </c>
      <c r="K223">
        <v>45</v>
      </c>
      <c r="L223">
        <v>25</v>
      </c>
      <c r="M223">
        <v>25</v>
      </c>
      <c r="N223">
        <v>15</v>
      </c>
      <c r="O223">
        <v>2</v>
      </c>
      <c r="P223" t="b">
        <v>0</v>
      </c>
    </row>
    <row r="224" spans="4:16" hidden="1">
      <c r="D224">
        <v>195</v>
      </c>
      <c r="E224" t="s">
        <v>315</v>
      </c>
      <c r="F224" t="s">
        <v>102</v>
      </c>
      <c r="G224" t="s">
        <v>129</v>
      </c>
      <c r="H224">
        <v>430</v>
      </c>
      <c r="I224">
        <v>95</v>
      </c>
      <c r="J224">
        <v>85</v>
      </c>
      <c r="K224">
        <v>85</v>
      </c>
      <c r="L224">
        <v>65</v>
      </c>
      <c r="M224">
        <v>65</v>
      </c>
      <c r="N224">
        <v>35</v>
      </c>
      <c r="O224">
        <v>2</v>
      </c>
      <c r="P224" t="b">
        <v>0</v>
      </c>
    </row>
    <row r="225" spans="4:16" hidden="1">
      <c r="D225">
        <v>196</v>
      </c>
      <c r="E225" t="s">
        <v>316</v>
      </c>
      <c r="F225" t="s">
        <v>168</v>
      </c>
      <c r="H225">
        <v>525</v>
      </c>
      <c r="I225">
        <v>65</v>
      </c>
      <c r="J225">
        <v>65</v>
      </c>
      <c r="K225">
        <v>60</v>
      </c>
      <c r="L225">
        <v>130</v>
      </c>
      <c r="M225">
        <v>95</v>
      </c>
      <c r="N225">
        <v>110</v>
      </c>
      <c r="O225">
        <v>2</v>
      </c>
      <c r="P225" t="b">
        <v>0</v>
      </c>
    </row>
    <row r="226" spans="4:16" hidden="1">
      <c r="D226">
        <v>197</v>
      </c>
      <c r="E226" t="s">
        <v>317</v>
      </c>
      <c r="F226" t="s">
        <v>246</v>
      </c>
      <c r="H226">
        <v>525</v>
      </c>
      <c r="I226">
        <v>95</v>
      </c>
      <c r="J226">
        <v>65</v>
      </c>
      <c r="K226">
        <v>110</v>
      </c>
      <c r="L226">
        <v>60</v>
      </c>
      <c r="M226">
        <v>130</v>
      </c>
      <c r="N226">
        <v>65</v>
      </c>
      <c r="O226">
        <v>2</v>
      </c>
      <c r="P226" t="b">
        <v>0</v>
      </c>
    </row>
    <row r="227" spans="4:16" hidden="1">
      <c r="D227">
        <v>198</v>
      </c>
      <c r="E227" t="s">
        <v>318</v>
      </c>
      <c r="F227" t="s">
        <v>246</v>
      </c>
      <c r="G227" t="s">
        <v>97</v>
      </c>
      <c r="H227">
        <v>405</v>
      </c>
      <c r="I227">
        <v>60</v>
      </c>
      <c r="J227">
        <v>85</v>
      </c>
      <c r="K227">
        <v>42</v>
      </c>
      <c r="L227">
        <v>85</v>
      </c>
      <c r="M227">
        <v>42</v>
      </c>
      <c r="N227">
        <v>91</v>
      </c>
      <c r="O227">
        <v>2</v>
      </c>
      <c r="P227" t="b">
        <v>0</v>
      </c>
    </row>
    <row r="228" spans="4:16" hidden="1">
      <c r="D228">
        <v>199</v>
      </c>
      <c r="E228" t="s">
        <v>319</v>
      </c>
      <c r="F228" t="s">
        <v>102</v>
      </c>
      <c r="G228" t="s">
        <v>168</v>
      </c>
      <c r="H228">
        <v>490</v>
      </c>
      <c r="I228">
        <v>95</v>
      </c>
      <c r="J228">
        <v>75</v>
      </c>
      <c r="K228">
        <v>80</v>
      </c>
      <c r="L228">
        <v>100</v>
      </c>
      <c r="M228">
        <v>110</v>
      </c>
      <c r="N228">
        <v>30</v>
      </c>
      <c r="O228">
        <v>2</v>
      </c>
      <c r="P228" t="b">
        <v>0</v>
      </c>
    </row>
    <row r="229" spans="4:16" hidden="1">
      <c r="D229">
        <v>200</v>
      </c>
      <c r="E229" t="s">
        <v>320</v>
      </c>
      <c r="F229" t="s">
        <v>203</v>
      </c>
      <c r="H229">
        <v>435</v>
      </c>
      <c r="I229">
        <v>60</v>
      </c>
      <c r="J229">
        <v>60</v>
      </c>
      <c r="K229">
        <v>60</v>
      </c>
      <c r="L229">
        <v>85</v>
      </c>
      <c r="M229">
        <v>85</v>
      </c>
      <c r="N229">
        <v>85</v>
      </c>
      <c r="O229">
        <v>2</v>
      </c>
      <c r="P229" t="b">
        <v>0</v>
      </c>
    </row>
    <row r="230" spans="4:16" hidden="1">
      <c r="D230">
        <v>201</v>
      </c>
      <c r="E230" t="s">
        <v>321</v>
      </c>
      <c r="F230" t="s">
        <v>168</v>
      </c>
      <c r="H230">
        <v>336</v>
      </c>
      <c r="I230">
        <v>48</v>
      </c>
      <c r="J230">
        <v>72</v>
      </c>
      <c r="K230">
        <v>48</v>
      </c>
      <c r="L230">
        <v>72</v>
      </c>
      <c r="M230">
        <v>48</v>
      </c>
      <c r="N230">
        <v>48</v>
      </c>
      <c r="O230">
        <v>2</v>
      </c>
      <c r="P230" t="b">
        <v>0</v>
      </c>
    </row>
    <row r="231" spans="4:16" hidden="1">
      <c r="D231">
        <v>202</v>
      </c>
      <c r="E231" t="s">
        <v>322</v>
      </c>
      <c r="F231" t="s">
        <v>168</v>
      </c>
      <c r="H231">
        <v>405</v>
      </c>
      <c r="I231">
        <v>190</v>
      </c>
      <c r="J231">
        <v>33</v>
      </c>
      <c r="K231">
        <v>58</v>
      </c>
      <c r="L231">
        <v>33</v>
      </c>
      <c r="M231">
        <v>58</v>
      </c>
      <c r="N231">
        <v>33</v>
      </c>
      <c r="O231">
        <v>2</v>
      </c>
      <c r="P231" t="b">
        <v>0</v>
      </c>
    </row>
    <row r="232" spans="4:16" hidden="1">
      <c r="D232">
        <v>203</v>
      </c>
      <c r="E232" t="s">
        <v>323</v>
      </c>
      <c r="F232" t="s">
        <v>115</v>
      </c>
      <c r="G232" t="s">
        <v>168</v>
      </c>
      <c r="H232">
        <v>455</v>
      </c>
      <c r="I232">
        <v>70</v>
      </c>
      <c r="J232">
        <v>80</v>
      </c>
      <c r="K232">
        <v>65</v>
      </c>
      <c r="L232">
        <v>90</v>
      </c>
      <c r="M232">
        <v>65</v>
      </c>
      <c r="N232">
        <v>85</v>
      </c>
      <c r="O232">
        <v>2</v>
      </c>
      <c r="P232" t="b">
        <v>0</v>
      </c>
    </row>
    <row r="233" spans="4:16" hidden="1">
      <c r="D233">
        <v>204</v>
      </c>
      <c r="E233" t="s">
        <v>324</v>
      </c>
      <c r="F233" t="s">
        <v>107</v>
      </c>
      <c r="H233">
        <v>290</v>
      </c>
      <c r="I233">
        <v>50</v>
      </c>
      <c r="J233">
        <v>65</v>
      </c>
      <c r="K233">
        <v>90</v>
      </c>
      <c r="L233">
        <v>35</v>
      </c>
      <c r="M233">
        <v>35</v>
      </c>
      <c r="N233">
        <v>15</v>
      </c>
      <c r="O233">
        <v>2</v>
      </c>
      <c r="P233" t="b">
        <v>0</v>
      </c>
    </row>
    <row r="234" spans="4:16" hidden="1">
      <c r="D234">
        <v>205</v>
      </c>
      <c r="E234" t="s">
        <v>325</v>
      </c>
      <c r="F234" t="s">
        <v>107</v>
      </c>
      <c r="G234" t="s">
        <v>190</v>
      </c>
      <c r="H234">
        <v>465</v>
      </c>
      <c r="I234">
        <v>75</v>
      </c>
      <c r="J234">
        <v>90</v>
      </c>
      <c r="K234">
        <v>140</v>
      </c>
      <c r="L234">
        <v>60</v>
      </c>
      <c r="M234">
        <v>60</v>
      </c>
      <c r="N234">
        <v>40</v>
      </c>
      <c r="O234">
        <v>2</v>
      </c>
      <c r="P234" t="b">
        <v>0</v>
      </c>
    </row>
    <row r="235" spans="4:16" hidden="1">
      <c r="D235">
        <v>206</v>
      </c>
      <c r="E235" t="s">
        <v>326</v>
      </c>
      <c r="F235" t="s">
        <v>115</v>
      </c>
      <c r="H235">
        <v>415</v>
      </c>
      <c r="I235">
        <v>100</v>
      </c>
      <c r="J235">
        <v>70</v>
      </c>
      <c r="K235">
        <v>70</v>
      </c>
      <c r="L235">
        <v>65</v>
      </c>
      <c r="M235">
        <v>65</v>
      </c>
      <c r="N235">
        <v>45</v>
      </c>
      <c r="O235">
        <v>2</v>
      </c>
      <c r="P235" t="b">
        <v>0</v>
      </c>
    </row>
    <row r="236" spans="4:16" hidden="1">
      <c r="D236">
        <v>207</v>
      </c>
      <c r="E236" t="s">
        <v>327</v>
      </c>
      <c r="F236" t="s">
        <v>129</v>
      </c>
      <c r="G236" t="s">
        <v>97</v>
      </c>
      <c r="H236">
        <v>430</v>
      </c>
      <c r="I236">
        <v>65</v>
      </c>
      <c r="J236">
        <v>75</v>
      </c>
      <c r="K236">
        <v>105</v>
      </c>
      <c r="L236">
        <v>35</v>
      </c>
      <c r="M236">
        <v>65</v>
      </c>
      <c r="N236">
        <v>85</v>
      </c>
      <c r="O236">
        <v>2</v>
      </c>
      <c r="P236" t="b">
        <v>0</v>
      </c>
    </row>
    <row r="237" spans="4:16" hidden="1">
      <c r="D237">
        <v>208</v>
      </c>
      <c r="E237" t="s">
        <v>328</v>
      </c>
      <c r="F237" t="s">
        <v>190</v>
      </c>
      <c r="G237" t="s">
        <v>129</v>
      </c>
      <c r="H237">
        <v>510</v>
      </c>
      <c r="I237">
        <v>75</v>
      </c>
      <c r="J237">
        <v>85</v>
      </c>
      <c r="K237">
        <v>200</v>
      </c>
      <c r="L237">
        <v>55</v>
      </c>
      <c r="M237">
        <v>65</v>
      </c>
      <c r="N237">
        <v>30</v>
      </c>
      <c r="O237">
        <v>2</v>
      </c>
      <c r="P237" t="b">
        <v>0</v>
      </c>
    </row>
    <row r="238" spans="4:16" hidden="1">
      <c r="D238">
        <v>208</v>
      </c>
      <c r="E238" t="s">
        <v>329</v>
      </c>
      <c r="F238" t="s">
        <v>190</v>
      </c>
      <c r="G238" t="s">
        <v>129</v>
      </c>
      <c r="H238">
        <v>610</v>
      </c>
      <c r="I238">
        <v>75</v>
      </c>
      <c r="J238">
        <v>125</v>
      </c>
      <c r="K238">
        <v>230</v>
      </c>
      <c r="L238">
        <v>55</v>
      </c>
      <c r="M238">
        <v>95</v>
      </c>
      <c r="N238">
        <v>30</v>
      </c>
      <c r="O238">
        <v>2</v>
      </c>
      <c r="P238" t="b">
        <v>0</v>
      </c>
    </row>
    <row r="239" spans="4:16" hidden="1">
      <c r="D239">
        <v>209</v>
      </c>
      <c r="E239" t="s">
        <v>330</v>
      </c>
      <c r="F239" t="s">
        <v>138</v>
      </c>
      <c r="H239">
        <v>300</v>
      </c>
      <c r="I239">
        <v>60</v>
      </c>
      <c r="J239">
        <v>80</v>
      </c>
      <c r="K239">
        <v>50</v>
      </c>
      <c r="L239">
        <v>40</v>
      </c>
      <c r="M239">
        <v>40</v>
      </c>
      <c r="N239">
        <v>30</v>
      </c>
      <c r="O239">
        <v>2</v>
      </c>
      <c r="P239" t="b">
        <v>0</v>
      </c>
    </row>
    <row r="240" spans="4:16" hidden="1">
      <c r="D240">
        <v>210</v>
      </c>
      <c r="E240" t="s">
        <v>331</v>
      </c>
      <c r="F240" t="s">
        <v>138</v>
      </c>
      <c r="H240">
        <v>450</v>
      </c>
      <c r="I240">
        <v>90</v>
      </c>
      <c r="J240">
        <v>120</v>
      </c>
      <c r="K240">
        <v>75</v>
      </c>
      <c r="L240">
        <v>60</v>
      </c>
      <c r="M240">
        <v>60</v>
      </c>
      <c r="N240">
        <v>45</v>
      </c>
      <c r="O240">
        <v>2</v>
      </c>
      <c r="P240" t="b">
        <v>0</v>
      </c>
    </row>
    <row r="241" spans="4:16" hidden="1">
      <c r="D241">
        <v>211</v>
      </c>
      <c r="E241" t="s">
        <v>332</v>
      </c>
      <c r="F241" t="s">
        <v>102</v>
      </c>
      <c r="G241" t="s">
        <v>89</v>
      </c>
      <c r="H241">
        <v>430</v>
      </c>
      <c r="I241">
        <v>65</v>
      </c>
      <c r="J241">
        <v>95</v>
      </c>
      <c r="K241">
        <v>75</v>
      </c>
      <c r="L241">
        <v>55</v>
      </c>
      <c r="M241">
        <v>55</v>
      </c>
      <c r="N241">
        <v>85</v>
      </c>
      <c r="O241">
        <v>2</v>
      </c>
      <c r="P241" t="b">
        <v>0</v>
      </c>
    </row>
    <row r="242" spans="4:16" hidden="1">
      <c r="D242">
        <v>212</v>
      </c>
      <c r="E242" t="s">
        <v>333</v>
      </c>
      <c r="F242" t="s">
        <v>107</v>
      </c>
      <c r="G242" t="s">
        <v>190</v>
      </c>
      <c r="H242">
        <v>500</v>
      </c>
      <c r="I242">
        <v>70</v>
      </c>
      <c r="J242">
        <v>130</v>
      </c>
      <c r="K242">
        <v>100</v>
      </c>
      <c r="L242">
        <v>55</v>
      </c>
      <c r="M242">
        <v>80</v>
      </c>
      <c r="N242">
        <v>65</v>
      </c>
      <c r="O242">
        <v>2</v>
      </c>
      <c r="P242" t="b">
        <v>0</v>
      </c>
    </row>
    <row r="243" spans="4:16" hidden="1">
      <c r="D243">
        <v>212</v>
      </c>
      <c r="E243" t="s">
        <v>334</v>
      </c>
      <c r="F243" t="s">
        <v>107</v>
      </c>
      <c r="G243" t="s">
        <v>190</v>
      </c>
      <c r="H243">
        <v>600</v>
      </c>
      <c r="I243">
        <v>70</v>
      </c>
      <c r="J243">
        <v>150</v>
      </c>
      <c r="K243">
        <v>140</v>
      </c>
      <c r="L243">
        <v>65</v>
      </c>
      <c r="M243">
        <v>100</v>
      </c>
      <c r="N243">
        <v>75</v>
      </c>
      <c r="O243">
        <v>2</v>
      </c>
      <c r="P243" t="b">
        <v>0</v>
      </c>
    </row>
    <row r="244" spans="4:16" hidden="1">
      <c r="D244">
        <v>213</v>
      </c>
      <c r="E244" t="s">
        <v>335</v>
      </c>
      <c r="F244" t="s">
        <v>107</v>
      </c>
      <c r="G244" t="s">
        <v>181</v>
      </c>
      <c r="H244">
        <v>505</v>
      </c>
      <c r="I244">
        <v>20</v>
      </c>
      <c r="J244">
        <v>10</v>
      </c>
      <c r="K244">
        <v>230</v>
      </c>
      <c r="L244">
        <v>10</v>
      </c>
      <c r="M244">
        <v>230</v>
      </c>
      <c r="N244">
        <v>5</v>
      </c>
      <c r="O244">
        <v>2</v>
      </c>
      <c r="P244" t="b">
        <v>0</v>
      </c>
    </row>
    <row r="245" spans="4:16" hidden="1">
      <c r="D245">
        <v>214</v>
      </c>
      <c r="E245" t="s">
        <v>336</v>
      </c>
      <c r="F245" t="s">
        <v>107</v>
      </c>
      <c r="G245" t="s">
        <v>160</v>
      </c>
      <c r="H245">
        <v>500</v>
      </c>
      <c r="I245">
        <v>80</v>
      </c>
      <c r="J245">
        <v>125</v>
      </c>
      <c r="K245">
        <v>75</v>
      </c>
      <c r="L245">
        <v>40</v>
      </c>
      <c r="M245">
        <v>95</v>
      </c>
      <c r="N245">
        <v>85</v>
      </c>
      <c r="O245">
        <v>2</v>
      </c>
      <c r="P245" t="b">
        <v>0</v>
      </c>
    </row>
    <row r="246" spans="4:16" hidden="1">
      <c r="D246">
        <v>214</v>
      </c>
      <c r="E246" t="s">
        <v>337</v>
      </c>
      <c r="F246" t="s">
        <v>107</v>
      </c>
      <c r="G246" t="s">
        <v>160</v>
      </c>
      <c r="H246">
        <v>600</v>
      </c>
      <c r="I246">
        <v>80</v>
      </c>
      <c r="J246">
        <v>185</v>
      </c>
      <c r="K246">
        <v>115</v>
      </c>
      <c r="L246">
        <v>40</v>
      </c>
      <c r="M246">
        <v>105</v>
      </c>
      <c r="N246">
        <v>75</v>
      </c>
      <c r="O246">
        <v>2</v>
      </c>
      <c r="P246" t="b">
        <v>0</v>
      </c>
    </row>
    <row r="247" spans="4:16" hidden="1">
      <c r="D247">
        <v>215</v>
      </c>
      <c r="E247" t="s">
        <v>338</v>
      </c>
      <c r="F247" t="s">
        <v>246</v>
      </c>
      <c r="G247" t="s">
        <v>197</v>
      </c>
      <c r="H247">
        <v>430</v>
      </c>
      <c r="I247">
        <v>55</v>
      </c>
      <c r="J247">
        <v>95</v>
      </c>
      <c r="K247">
        <v>55</v>
      </c>
      <c r="L247">
        <v>35</v>
      </c>
      <c r="M247">
        <v>75</v>
      </c>
      <c r="N247">
        <v>115</v>
      </c>
      <c r="O247">
        <v>2</v>
      </c>
      <c r="P247" t="b">
        <v>0</v>
      </c>
    </row>
    <row r="248" spans="4:16" hidden="1">
      <c r="D248">
        <v>216</v>
      </c>
      <c r="E248" t="s">
        <v>339</v>
      </c>
      <c r="F248" t="s">
        <v>115</v>
      </c>
      <c r="H248">
        <v>330</v>
      </c>
      <c r="I248">
        <v>60</v>
      </c>
      <c r="J248">
        <v>80</v>
      </c>
      <c r="K248">
        <v>50</v>
      </c>
      <c r="L248">
        <v>50</v>
      </c>
      <c r="M248">
        <v>50</v>
      </c>
      <c r="N248">
        <v>40</v>
      </c>
      <c r="O248">
        <v>2</v>
      </c>
      <c r="P248" t="b">
        <v>0</v>
      </c>
    </row>
    <row r="249" spans="4:16" hidden="1">
      <c r="D249">
        <v>217</v>
      </c>
      <c r="E249" t="s">
        <v>340</v>
      </c>
      <c r="F249" t="s">
        <v>115</v>
      </c>
      <c r="H249">
        <v>500</v>
      </c>
      <c r="I249">
        <v>90</v>
      </c>
      <c r="J249">
        <v>130</v>
      </c>
      <c r="K249">
        <v>75</v>
      </c>
      <c r="L249">
        <v>75</v>
      </c>
      <c r="M249">
        <v>75</v>
      </c>
      <c r="N249">
        <v>55</v>
      </c>
      <c r="O249">
        <v>2</v>
      </c>
      <c r="P249" t="b">
        <v>0</v>
      </c>
    </row>
    <row r="250" spans="4:16" hidden="1">
      <c r="D250">
        <v>218</v>
      </c>
      <c r="E250" t="s">
        <v>341</v>
      </c>
      <c r="F250" t="s">
        <v>94</v>
      </c>
      <c r="H250">
        <v>250</v>
      </c>
      <c r="I250">
        <v>40</v>
      </c>
      <c r="J250">
        <v>40</v>
      </c>
      <c r="K250">
        <v>40</v>
      </c>
      <c r="L250">
        <v>70</v>
      </c>
      <c r="M250">
        <v>40</v>
      </c>
      <c r="N250">
        <v>20</v>
      </c>
      <c r="O250">
        <v>2</v>
      </c>
      <c r="P250" t="b">
        <v>0</v>
      </c>
    </row>
    <row r="251" spans="4:16" hidden="1">
      <c r="D251">
        <v>219</v>
      </c>
      <c r="E251" t="s">
        <v>342</v>
      </c>
      <c r="F251" t="s">
        <v>94</v>
      </c>
      <c r="G251" t="s">
        <v>181</v>
      </c>
      <c r="H251">
        <v>410</v>
      </c>
      <c r="I251">
        <v>50</v>
      </c>
      <c r="J251">
        <v>50</v>
      </c>
      <c r="K251">
        <v>120</v>
      </c>
      <c r="L251">
        <v>80</v>
      </c>
      <c r="M251">
        <v>80</v>
      </c>
      <c r="N251">
        <v>30</v>
      </c>
      <c r="O251">
        <v>2</v>
      </c>
      <c r="P251" t="b">
        <v>0</v>
      </c>
    </row>
    <row r="252" spans="4:16" hidden="1">
      <c r="D252">
        <v>220</v>
      </c>
      <c r="E252" t="s">
        <v>343</v>
      </c>
      <c r="F252" t="s">
        <v>197</v>
      </c>
      <c r="G252" t="s">
        <v>129</v>
      </c>
      <c r="H252">
        <v>250</v>
      </c>
      <c r="I252">
        <v>50</v>
      </c>
      <c r="J252">
        <v>50</v>
      </c>
      <c r="K252">
        <v>40</v>
      </c>
      <c r="L252">
        <v>30</v>
      </c>
      <c r="M252">
        <v>30</v>
      </c>
      <c r="N252">
        <v>50</v>
      </c>
      <c r="O252">
        <v>2</v>
      </c>
      <c r="P252" t="b">
        <v>0</v>
      </c>
    </row>
    <row r="253" spans="4:16" hidden="1">
      <c r="D253">
        <v>221</v>
      </c>
      <c r="E253" t="s">
        <v>344</v>
      </c>
      <c r="F253" t="s">
        <v>197</v>
      </c>
      <c r="G253" t="s">
        <v>129</v>
      </c>
      <c r="H253">
        <v>450</v>
      </c>
      <c r="I253">
        <v>100</v>
      </c>
      <c r="J253">
        <v>100</v>
      </c>
      <c r="K253">
        <v>80</v>
      </c>
      <c r="L253">
        <v>60</v>
      </c>
      <c r="M253">
        <v>60</v>
      </c>
      <c r="N253">
        <v>50</v>
      </c>
      <c r="O253">
        <v>2</v>
      </c>
      <c r="P253" t="b">
        <v>0</v>
      </c>
    </row>
    <row r="254" spans="4:16" hidden="1">
      <c r="D254">
        <v>222</v>
      </c>
      <c r="E254" t="s">
        <v>345</v>
      </c>
      <c r="F254" t="s">
        <v>102</v>
      </c>
      <c r="G254" t="s">
        <v>181</v>
      </c>
      <c r="H254">
        <v>380</v>
      </c>
      <c r="I254">
        <v>55</v>
      </c>
      <c r="J254">
        <v>55</v>
      </c>
      <c r="K254">
        <v>85</v>
      </c>
      <c r="L254">
        <v>65</v>
      </c>
      <c r="M254">
        <v>85</v>
      </c>
      <c r="N254">
        <v>35</v>
      </c>
      <c r="O254">
        <v>2</v>
      </c>
      <c r="P254" t="b">
        <v>0</v>
      </c>
    </row>
    <row r="255" spans="4:16" hidden="1">
      <c r="D255">
        <v>223</v>
      </c>
      <c r="E255" t="s">
        <v>346</v>
      </c>
      <c r="F255" t="s">
        <v>102</v>
      </c>
      <c r="H255">
        <v>300</v>
      </c>
      <c r="I255">
        <v>35</v>
      </c>
      <c r="J255">
        <v>65</v>
      </c>
      <c r="K255">
        <v>35</v>
      </c>
      <c r="L255">
        <v>65</v>
      </c>
      <c r="M255">
        <v>35</v>
      </c>
      <c r="N255">
        <v>65</v>
      </c>
      <c r="O255">
        <v>2</v>
      </c>
      <c r="P255" t="b">
        <v>0</v>
      </c>
    </row>
    <row r="256" spans="4:16" hidden="1">
      <c r="D256">
        <v>224</v>
      </c>
      <c r="E256" t="s">
        <v>347</v>
      </c>
      <c r="F256" t="s">
        <v>102</v>
      </c>
      <c r="H256">
        <v>480</v>
      </c>
      <c r="I256">
        <v>75</v>
      </c>
      <c r="J256">
        <v>105</v>
      </c>
      <c r="K256">
        <v>75</v>
      </c>
      <c r="L256">
        <v>105</v>
      </c>
      <c r="M256">
        <v>75</v>
      </c>
      <c r="N256">
        <v>45</v>
      </c>
      <c r="O256">
        <v>2</v>
      </c>
      <c r="P256" t="b">
        <v>0</v>
      </c>
    </row>
    <row r="257" spans="4:16" hidden="1">
      <c r="D257">
        <v>225</v>
      </c>
      <c r="E257" t="s">
        <v>348</v>
      </c>
      <c r="F257" t="s">
        <v>197</v>
      </c>
      <c r="G257" t="s">
        <v>97</v>
      </c>
      <c r="H257">
        <v>330</v>
      </c>
      <c r="I257">
        <v>45</v>
      </c>
      <c r="J257">
        <v>55</v>
      </c>
      <c r="K257">
        <v>45</v>
      </c>
      <c r="L257">
        <v>65</v>
      </c>
      <c r="M257">
        <v>45</v>
      </c>
      <c r="N257">
        <v>75</v>
      </c>
      <c r="O257">
        <v>2</v>
      </c>
      <c r="P257" t="b">
        <v>0</v>
      </c>
    </row>
    <row r="258" spans="4:16" hidden="1">
      <c r="D258">
        <v>226</v>
      </c>
      <c r="E258" t="s">
        <v>349</v>
      </c>
      <c r="F258" t="s">
        <v>102</v>
      </c>
      <c r="G258" t="s">
        <v>97</v>
      </c>
      <c r="H258">
        <v>465</v>
      </c>
      <c r="I258">
        <v>65</v>
      </c>
      <c r="J258">
        <v>40</v>
      </c>
      <c r="K258">
        <v>70</v>
      </c>
      <c r="L258">
        <v>80</v>
      </c>
      <c r="M258">
        <v>140</v>
      </c>
      <c r="N258">
        <v>70</v>
      </c>
      <c r="O258">
        <v>2</v>
      </c>
      <c r="P258" t="b">
        <v>0</v>
      </c>
    </row>
    <row r="259" spans="4:16" hidden="1">
      <c r="D259">
        <v>227</v>
      </c>
      <c r="E259" t="s">
        <v>350</v>
      </c>
      <c r="F259" t="s">
        <v>190</v>
      </c>
      <c r="G259" t="s">
        <v>97</v>
      </c>
      <c r="H259">
        <v>465</v>
      </c>
      <c r="I259">
        <v>65</v>
      </c>
      <c r="J259">
        <v>80</v>
      </c>
      <c r="K259">
        <v>140</v>
      </c>
      <c r="L259">
        <v>40</v>
      </c>
      <c r="M259">
        <v>70</v>
      </c>
      <c r="N259">
        <v>70</v>
      </c>
      <c r="O259">
        <v>2</v>
      </c>
      <c r="P259" t="b">
        <v>0</v>
      </c>
    </row>
    <row r="260" spans="4:16" hidden="1">
      <c r="D260">
        <v>228</v>
      </c>
      <c r="E260" t="s">
        <v>351</v>
      </c>
      <c r="F260" t="s">
        <v>246</v>
      </c>
      <c r="G260" t="s">
        <v>94</v>
      </c>
      <c r="H260">
        <v>330</v>
      </c>
      <c r="I260">
        <v>45</v>
      </c>
      <c r="J260">
        <v>60</v>
      </c>
      <c r="K260">
        <v>30</v>
      </c>
      <c r="L260">
        <v>80</v>
      </c>
      <c r="M260">
        <v>50</v>
      </c>
      <c r="N260">
        <v>65</v>
      </c>
      <c r="O260">
        <v>2</v>
      </c>
      <c r="P260" t="b">
        <v>0</v>
      </c>
    </row>
    <row r="261" spans="4:16" hidden="1">
      <c r="D261">
        <v>229</v>
      </c>
      <c r="E261" t="s">
        <v>352</v>
      </c>
      <c r="F261" t="s">
        <v>246</v>
      </c>
      <c r="G261" t="s">
        <v>94</v>
      </c>
      <c r="H261">
        <v>500</v>
      </c>
      <c r="I261">
        <v>75</v>
      </c>
      <c r="J261">
        <v>90</v>
      </c>
      <c r="K261">
        <v>50</v>
      </c>
      <c r="L261">
        <v>110</v>
      </c>
      <c r="M261">
        <v>80</v>
      </c>
      <c r="N261">
        <v>95</v>
      </c>
      <c r="O261">
        <v>2</v>
      </c>
      <c r="P261" t="b">
        <v>0</v>
      </c>
    </row>
    <row r="262" spans="4:16" hidden="1">
      <c r="D262">
        <v>229</v>
      </c>
      <c r="E262" t="s">
        <v>353</v>
      </c>
      <c r="F262" t="s">
        <v>246</v>
      </c>
      <c r="G262" t="s">
        <v>94</v>
      </c>
      <c r="H262">
        <v>600</v>
      </c>
      <c r="I262">
        <v>75</v>
      </c>
      <c r="J262">
        <v>90</v>
      </c>
      <c r="K262">
        <v>90</v>
      </c>
      <c r="L262">
        <v>140</v>
      </c>
      <c r="M262">
        <v>90</v>
      </c>
      <c r="N262">
        <v>115</v>
      </c>
      <c r="O262">
        <v>2</v>
      </c>
      <c r="P262" t="b">
        <v>0</v>
      </c>
    </row>
    <row r="263" spans="4:16" hidden="1">
      <c r="D263">
        <v>230</v>
      </c>
      <c r="E263" t="s">
        <v>354</v>
      </c>
      <c r="F263" t="s">
        <v>102</v>
      </c>
      <c r="G263" t="s">
        <v>99</v>
      </c>
      <c r="H263">
        <v>540</v>
      </c>
      <c r="I263">
        <v>75</v>
      </c>
      <c r="J263">
        <v>95</v>
      </c>
      <c r="K263">
        <v>95</v>
      </c>
      <c r="L263">
        <v>95</v>
      </c>
      <c r="M263">
        <v>95</v>
      </c>
      <c r="N263">
        <v>85</v>
      </c>
      <c r="O263">
        <v>2</v>
      </c>
      <c r="P263" t="b">
        <v>0</v>
      </c>
    </row>
    <row r="264" spans="4:16" hidden="1">
      <c r="D264">
        <v>231</v>
      </c>
      <c r="E264" t="s">
        <v>355</v>
      </c>
      <c r="F264" t="s">
        <v>129</v>
      </c>
      <c r="H264">
        <v>330</v>
      </c>
      <c r="I264">
        <v>90</v>
      </c>
      <c r="J264">
        <v>60</v>
      </c>
      <c r="K264">
        <v>60</v>
      </c>
      <c r="L264">
        <v>40</v>
      </c>
      <c r="M264">
        <v>40</v>
      </c>
      <c r="N264">
        <v>40</v>
      </c>
      <c r="O264">
        <v>2</v>
      </c>
      <c r="P264" t="b">
        <v>0</v>
      </c>
    </row>
    <row r="265" spans="4:16" hidden="1">
      <c r="D265">
        <v>232</v>
      </c>
      <c r="E265" t="s">
        <v>356</v>
      </c>
      <c r="F265" t="s">
        <v>129</v>
      </c>
      <c r="H265">
        <v>500</v>
      </c>
      <c r="I265">
        <v>90</v>
      </c>
      <c r="J265">
        <v>120</v>
      </c>
      <c r="K265">
        <v>120</v>
      </c>
      <c r="L265">
        <v>60</v>
      </c>
      <c r="M265">
        <v>60</v>
      </c>
      <c r="N265">
        <v>50</v>
      </c>
      <c r="O265">
        <v>2</v>
      </c>
      <c r="P265" t="b">
        <v>0</v>
      </c>
    </row>
    <row r="266" spans="4:16" hidden="1">
      <c r="D266">
        <v>233</v>
      </c>
      <c r="E266" t="s">
        <v>357</v>
      </c>
      <c r="F266" t="s">
        <v>115</v>
      </c>
      <c r="H266">
        <v>515</v>
      </c>
      <c r="I266">
        <v>85</v>
      </c>
      <c r="J266">
        <v>80</v>
      </c>
      <c r="K266">
        <v>90</v>
      </c>
      <c r="L266">
        <v>105</v>
      </c>
      <c r="M266">
        <v>95</v>
      </c>
      <c r="N266">
        <v>60</v>
      </c>
      <c r="O266">
        <v>2</v>
      </c>
      <c r="P266" t="b">
        <v>0</v>
      </c>
    </row>
    <row r="267" spans="4:16" hidden="1">
      <c r="D267">
        <v>234</v>
      </c>
      <c r="E267" t="s">
        <v>358</v>
      </c>
      <c r="F267" t="s">
        <v>115</v>
      </c>
      <c r="H267">
        <v>465</v>
      </c>
      <c r="I267">
        <v>73</v>
      </c>
      <c r="J267">
        <v>95</v>
      </c>
      <c r="K267">
        <v>62</v>
      </c>
      <c r="L267">
        <v>85</v>
      </c>
      <c r="M267">
        <v>65</v>
      </c>
      <c r="N267">
        <v>85</v>
      </c>
      <c r="O267">
        <v>2</v>
      </c>
      <c r="P267" t="b">
        <v>0</v>
      </c>
    </row>
    <row r="268" spans="4:16" hidden="1">
      <c r="D268">
        <v>235</v>
      </c>
      <c r="E268" t="s">
        <v>359</v>
      </c>
      <c r="F268" t="s">
        <v>115</v>
      </c>
      <c r="H268">
        <v>250</v>
      </c>
      <c r="I268">
        <v>55</v>
      </c>
      <c r="J268">
        <v>20</v>
      </c>
      <c r="K268">
        <v>35</v>
      </c>
      <c r="L268">
        <v>20</v>
      </c>
      <c r="M268">
        <v>45</v>
      </c>
      <c r="N268">
        <v>75</v>
      </c>
      <c r="O268">
        <v>2</v>
      </c>
      <c r="P268" t="b">
        <v>0</v>
      </c>
    </row>
    <row r="269" spans="4:16" hidden="1">
      <c r="D269">
        <v>236</v>
      </c>
      <c r="E269" t="s">
        <v>360</v>
      </c>
      <c r="F269" t="s">
        <v>160</v>
      </c>
      <c r="H269">
        <v>210</v>
      </c>
      <c r="I269">
        <v>35</v>
      </c>
      <c r="J269">
        <v>35</v>
      </c>
      <c r="K269">
        <v>35</v>
      </c>
      <c r="L269">
        <v>35</v>
      </c>
      <c r="M269">
        <v>35</v>
      </c>
      <c r="N269">
        <v>35</v>
      </c>
      <c r="O269">
        <v>2</v>
      </c>
      <c r="P269" t="b">
        <v>0</v>
      </c>
    </row>
    <row r="270" spans="4:16" hidden="1">
      <c r="D270">
        <v>237</v>
      </c>
      <c r="E270" t="s">
        <v>361</v>
      </c>
      <c r="F270" t="s">
        <v>160</v>
      </c>
      <c r="H270">
        <v>455</v>
      </c>
      <c r="I270">
        <v>50</v>
      </c>
      <c r="J270">
        <v>95</v>
      </c>
      <c r="K270">
        <v>95</v>
      </c>
      <c r="L270">
        <v>35</v>
      </c>
      <c r="M270">
        <v>110</v>
      </c>
      <c r="N270">
        <v>70</v>
      </c>
      <c r="O270">
        <v>2</v>
      </c>
      <c r="P270" t="b">
        <v>0</v>
      </c>
    </row>
    <row r="271" spans="4:16" hidden="1">
      <c r="D271">
        <v>238</v>
      </c>
      <c r="E271" t="s">
        <v>362</v>
      </c>
      <c r="F271" t="s">
        <v>197</v>
      </c>
      <c r="G271" t="s">
        <v>168</v>
      </c>
      <c r="H271">
        <v>305</v>
      </c>
      <c r="I271">
        <v>45</v>
      </c>
      <c r="J271">
        <v>30</v>
      </c>
      <c r="K271">
        <v>15</v>
      </c>
      <c r="L271">
        <v>85</v>
      </c>
      <c r="M271">
        <v>65</v>
      </c>
      <c r="N271">
        <v>65</v>
      </c>
      <c r="O271">
        <v>2</v>
      </c>
      <c r="P271" t="b">
        <v>0</v>
      </c>
    </row>
    <row r="272" spans="4:16" hidden="1">
      <c r="D272">
        <v>239</v>
      </c>
      <c r="E272" t="s">
        <v>363</v>
      </c>
      <c r="F272" t="s">
        <v>126</v>
      </c>
      <c r="H272">
        <v>360</v>
      </c>
      <c r="I272">
        <v>45</v>
      </c>
      <c r="J272">
        <v>63</v>
      </c>
      <c r="K272">
        <v>37</v>
      </c>
      <c r="L272">
        <v>65</v>
      </c>
      <c r="M272">
        <v>55</v>
      </c>
      <c r="N272">
        <v>95</v>
      </c>
      <c r="O272">
        <v>2</v>
      </c>
      <c r="P272" t="b">
        <v>0</v>
      </c>
    </row>
    <row r="273" spans="4:16" hidden="1">
      <c r="D273">
        <v>240</v>
      </c>
      <c r="E273" t="s">
        <v>364</v>
      </c>
      <c r="F273" t="s">
        <v>94</v>
      </c>
      <c r="H273">
        <v>365</v>
      </c>
      <c r="I273">
        <v>45</v>
      </c>
      <c r="J273">
        <v>75</v>
      </c>
      <c r="K273">
        <v>37</v>
      </c>
      <c r="L273">
        <v>70</v>
      </c>
      <c r="M273">
        <v>55</v>
      </c>
      <c r="N273">
        <v>83</v>
      </c>
      <c r="O273">
        <v>2</v>
      </c>
      <c r="P273" t="b">
        <v>0</v>
      </c>
    </row>
    <row r="274" spans="4:16" hidden="1">
      <c r="D274">
        <v>241</v>
      </c>
      <c r="E274" t="s">
        <v>365</v>
      </c>
      <c r="F274" t="s">
        <v>115</v>
      </c>
      <c r="H274">
        <v>490</v>
      </c>
      <c r="I274">
        <v>95</v>
      </c>
      <c r="J274">
        <v>80</v>
      </c>
      <c r="K274">
        <v>105</v>
      </c>
      <c r="L274">
        <v>40</v>
      </c>
      <c r="M274">
        <v>70</v>
      </c>
      <c r="N274">
        <v>100</v>
      </c>
      <c r="O274">
        <v>2</v>
      </c>
      <c r="P274" t="b">
        <v>0</v>
      </c>
    </row>
    <row r="275" spans="4:16" hidden="1">
      <c r="D275">
        <v>242</v>
      </c>
      <c r="E275" t="s">
        <v>366</v>
      </c>
      <c r="F275" t="s">
        <v>115</v>
      </c>
      <c r="H275">
        <v>540</v>
      </c>
      <c r="I275">
        <v>255</v>
      </c>
      <c r="J275">
        <v>10</v>
      </c>
      <c r="K275">
        <v>10</v>
      </c>
      <c r="L275">
        <v>75</v>
      </c>
      <c r="M275">
        <v>135</v>
      </c>
      <c r="N275">
        <v>55</v>
      </c>
      <c r="O275">
        <v>2</v>
      </c>
      <c r="P275" t="b">
        <v>0</v>
      </c>
    </row>
    <row r="276" spans="4:16" hidden="1">
      <c r="D276">
        <v>243</v>
      </c>
      <c r="E276" t="s">
        <v>367</v>
      </c>
      <c r="F276" t="s">
        <v>126</v>
      </c>
      <c r="H276">
        <v>580</v>
      </c>
      <c r="I276">
        <v>90</v>
      </c>
      <c r="J276">
        <v>85</v>
      </c>
      <c r="K276">
        <v>75</v>
      </c>
      <c r="L276">
        <v>115</v>
      </c>
      <c r="M276">
        <v>100</v>
      </c>
      <c r="N276">
        <v>115</v>
      </c>
      <c r="O276">
        <v>2</v>
      </c>
      <c r="P276" t="b">
        <v>1</v>
      </c>
    </row>
    <row r="277" spans="4:16" hidden="1">
      <c r="D277">
        <v>244</v>
      </c>
      <c r="E277" t="s">
        <v>368</v>
      </c>
      <c r="F277" t="s">
        <v>94</v>
      </c>
      <c r="H277">
        <v>580</v>
      </c>
      <c r="I277">
        <v>115</v>
      </c>
      <c r="J277">
        <v>115</v>
      </c>
      <c r="K277">
        <v>85</v>
      </c>
      <c r="L277">
        <v>90</v>
      </c>
      <c r="M277">
        <v>75</v>
      </c>
      <c r="N277">
        <v>100</v>
      </c>
      <c r="O277">
        <v>2</v>
      </c>
      <c r="P277" t="b">
        <v>1</v>
      </c>
    </row>
    <row r="278" spans="4:16" hidden="1">
      <c r="D278">
        <v>245</v>
      </c>
      <c r="E278" t="s">
        <v>369</v>
      </c>
      <c r="F278" t="s">
        <v>102</v>
      </c>
      <c r="H278">
        <v>580</v>
      </c>
      <c r="I278">
        <v>100</v>
      </c>
      <c r="J278">
        <v>75</v>
      </c>
      <c r="K278">
        <v>115</v>
      </c>
      <c r="L278">
        <v>90</v>
      </c>
      <c r="M278">
        <v>115</v>
      </c>
      <c r="N278">
        <v>85</v>
      </c>
      <c r="O278">
        <v>2</v>
      </c>
      <c r="P278" t="b">
        <v>1</v>
      </c>
    </row>
    <row r="279" spans="4:16" hidden="1">
      <c r="D279">
        <v>246</v>
      </c>
      <c r="E279" t="s">
        <v>370</v>
      </c>
      <c r="F279" t="s">
        <v>181</v>
      </c>
      <c r="G279" t="s">
        <v>129</v>
      </c>
      <c r="H279">
        <v>300</v>
      </c>
      <c r="I279">
        <v>50</v>
      </c>
      <c r="J279">
        <v>64</v>
      </c>
      <c r="K279">
        <v>50</v>
      </c>
      <c r="L279">
        <v>45</v>
      </c>
      <c r="M279">
        <v>50</v>
      </c>
      <c r="N279">
        <v>41</v>
      </c>
      <c r="O279">
        <v>2</v>
      </c>
      <c r="P279" t="b">
        <v>0</v>
      </c>
    </row>
    <row r="280" spans="4:16" hidden="1">
      <c r="D280">
        <v>247</v>
      </c>
      <c r="E280" t="s">
        <v>371</v>
      </c>
      <c r="F280" t="s">
        <v>181</v>
      </c>
      <c r="G280" t="s">
        <v>129</v>
      </c>
      <c r="H280">
        <v>410</v>
      </c>
      <c r="I280">
        <v>70</v>
      </c>
      <c r="J280">
        <v>84</v>
      </c>
      <c r="K280">
        <v>70</v>
      </c>
      <c r="L280">
        <v>65</v>
      </c>
      <c r="M280">
        <v>70</v>
      </c>
      <c r="N280">
        <v>51</v>
      </c>
      <c r="O280">
        <v>2</v>
      </c>
      <c r="P280" t="b">
        <v>0</v>
      </c>
    </row>
    <row r="281" spans="4:16" hidden="1">
      <c r="D281">
        <v>248</v>
      </c>
      <c r="E281" t="s">
        <v>372</v>
      </c>
      <c r="F281" t="s">
        <v>181</v>
      </c>
      <c r="G281" t="s">
        <v>246</v>
      </c>
      <c r="H281">
        <v>600</v>
      </c>
      <c r="I281">
        <v>100</v>
      </c>
      <c r="J281">
        <v>134</v>
      </c>
      <c r="K281">
        <v>110</v>
      </c>
      <c r="L281">
        <v>95</v>
      </c>
      <c r="M281">
        <v>100</v>
      </c>
      <c r="N281">
        <v>61</v>
      </c>
      <c r="O281">
        <v>2</v>
      </c>
      <c r="P281" t="b">
        <v>0</v>
      </c>
    </row>
    <row r="282" spans="4:16" hidden="1">
      <c r="D282">
        <v>248</v>
      </c>
      <c r="E282" t="s">
        <v>373</v>
      </c>
      <c r="F282" t="s">
        <v>181</v>
      </c>
      <c r="G282" t="s">
        <v>246</v>
      </c>
      <c r="H282">
        <v>700</v>
      </c>
      <c r="I282">
        <v>100</v>
      </c>
      <c r="J282">
        <v>164</v>
      </c>
      <c r="K282">
        <v>150</v>
      </c>
      <c r="L282">
        <v>95</v>
      </c>
      <c r="M282">
        <v>120</v>
      </c>
      <c r="N282">
        <v>71</v>
      </c>
      <c r="O282">
        <v>2</v>
      </c>
      <c r="P282" t="b">
        <v>0</v>
      </c>
    </row>
    <row r="283" spans="4:16" hidden="1">
      <c r="D283">
        <v>249</v>
      </c>
      <c r="E283" t="s">
        <v>374</v>
      </c>
      <c r="F283" t="s">
        <v>168</v>
      </c>
      <c r="G283" t="s">
        <v>97</v>
      </c>
      <c r="H283">
        <v>680</v>
      </c>
      <c r="I283">
        <v>106</v>
      </c>
      <c r="J283">
        <v>90</v>
      </c>
      <c r="K283">
        <v>130</v>
      </c>
      <c r="L283">
        <v>90</v>
      </c>
      <c r="M283">
        <v>154</v>
      </c>
      <c r="N283">
        <v>110</v>
      </c>
      <c r="O283">
        <v>2</v>
      </c>
      <c r="P283" t="b">
        <v>1</v>
      </c>
    </row>
    <row r="284" spans="4:16" hidden="1">
      <c r="D284">
        <v>250</v>
      </c>
      <c r="E284" t="s">
        <v>375</v>
      </c>
      <c r="F284" t="s">
        <v>94</v>
      </c>
      <c r="G284" t="s">
        <v>97</v>
      </c>
      <c r="H284">
        <v>680</v>
      </c>
      <c r="I284">
        <v>106</v>
      </c>
      <c r="J284">
        <v>130</v>
      </c>
      <c r="K284">
        <v>90</v>
      </c>
      <c r="L284">
        <v>110</v>
      </c>
      <c r="M284">
        <v>154</v>
      </c>
      <c r="N284">
        <v>90</v>
      </c>
      <c r="O284">
        <v>2</v>
      </c>
      <c r="P284" t="b">
        <v>1</v>
      </c>
    </row>
    <row r="285" spans="4:16" hidden="1">
      <c r="D285">
        <v>251</v>
      </c>
      <c r="E285" t="s">
        <v>376</v>
      </c>
      <c r="F285" t="s">
        <v>168</v>
      </c>
      <c r="G285" t="s">
        <v>88</v>
      </c>
      <c r="H285">
        <v>600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2</v>
      </c>
      <c r="P285" t="b">
        <v>0</v>
      </c>
    </row>
    <row r="286" spans="4:16" hidden="1">
      <c r="D286">
        <v>252</v>
      </c>
      <c r="E286" t="s">
        <v>377</v>
      </c>
      <c r="F286" t="s">
        <v>88</v>
      </c>
      <c r="H286">
        <v>310</v>
      </c>
      <c r="I286">
        <v>40</v>
      </c>
      <c r="J286">
        <v>45</v>
      </c>
      <c r="K286">
        <v>35</v>
      </c>
      <c r="L286">
        <v>65</v>
      </c>
      <c r="M286">
        <v>55</v>
      </c>
      <c r="N286">
        <v>70</v>
      </c>
      <c r="O286">
        <v>3</v>
      </c>
      <c r="P286" t="b">
        <v>0</v>
      </c>
    </row>
    <row r="287" spans="4:16" hidden="1">
      <c r="D287">
        <v>253</v>
      </c>
      <c r="E287" t="s">
        <v>378</v>
      </c>
      <c r="F287" t="s">
        <v>88</v>
      </c>
      <c r="H287">
        <v>405</v>
      </c>
      <c r="I287">
        <v>50</v>
      </c>
      <c r="J287">
        <v>65</v>
      </c>
      <c r="K287">
        <v>45</v>
      </c>
      <c r="L287">
        <v>85</v>
      </c>
      <c r="M287">
        <v>65</v>
      </c>
      <c r="N287">
        <v>95</v>
      </c>
      <c r="O287">
        <v>3</v>
      </c>
      <c r="P287" t="b">
        <v>0</v>
      </c>
    </row>
    <row r="288" spans="4:16" hidden="1">
      <c r="D288">
        <v>254</v>
      </c>
      <c r="E288" t="s">
        <v>379</v>
      </c>
      <c r="F288" t="s">
        <v>88</v>
      </c>
      <c r="H288">
        <v>530</v>
      </c>
      <c r="I288">
        <v>70</v>
      </c>
      <c r="J288">
        <v>85</v>
      </c>
      <c r="K288">
        <v>65</v>
      </c>
      <c r="L288">
        <v>105</v>
      </c>
      <c r="M288">
        <v>85</v>
      </c>
      <c r="N288">
        <v>120</v>
      </c>
      <c r="O288">
        <v>3</v>
      </c>
      <c r="P288" t="b">
        <v>0</v>
      </c>
    </row>
    <row r="289" spans="4:16" hidden="1">
      <c r="D289">
        <v>254</v>
      </c>
      <c r="E289" t="s">
        <v>380</v>
      </c>
      <c r="F289" t="s">
        <v>88</v>
      </c>
      <c r="G289" t="s">
        <v>99</v>
      </c>
      <c r="H289">
        <v>630</v>
      </c>
      <c r="I289">
        <v>70</v>
      </c>
      <c r="J289">
        <v>110</v>
      </c>
      <c r="K289">
        <v>75</v>
      </c>
      <c r="L289">
        <v>145</v>
      </c>
      <c r="M289">
        <v>85</v>
      </c>
      <c r="N289">
        <v>145</v>
      </c>
      <c r="O289">
        <v>3</v>
      </c>
      <c r="P289" t="b">
        <v>0</v>
      </c>
    </row>
    <row r="290" spans="4:16" hidden="1">
      <c r="D290">
        <v>255</v>
      </c>
      <c r="E290" t="s">
        <v>381</v>
      </c>
      <c r="F290" t="s">
        <v>94</v>
      </c>
      <c r="H290">
        <v>310</v>
      </c>
      <c r="I290">
        <v>45</v>
      </c>
      <c r="J290">
        <v>60</v>
      </c>
      <c r="K290">
        <v>40</v>
      </c>
      <c r="L290">
        <v>70</v>
      </c>
      <c r="M290">
        <v>50</v>
      </c>
      <c r="N290">
        <v>45</v>
      </c>
      <c r="O290">
        <v>3</v>
      </c>
      <c r="P290" t="b">
        <v>0</v>
      </c>
    </row>
    <row r="291" spans="4:16" hidden="1">
      <c r="D291">
        <v>256</v>
      </c>
      <c r="E291" t="s">
        <v>382</v>
      </c>
      <c r="F291" t="s">
        <v>94</v>
      </c>
      <c r="G291" t="s">
        <v>160</v>
      </c>
      <c r="H291">
        <v>405</v>
      </c>
      <c r="I291">
        <v>60</v>
      </c>
      <c r="J291">
        <v>85</v>
      </c>
      <c r="K291">
        <v>60</v>
      </c>
      <c r="L291">
        <v>85</v>
      </c>
      <c r="M291">
        <v>60</v>
      </c>
      <c r="N291">
        <v>55</v>
      </c>
      <c r="O291">
        <v>3</v>
      </c>
      <c r="P291" t="b">
        <v>0</v>
      </c>
    </row>
    <row r="292" spans="4:16" hidden="1">
      <c r="D292">
        <v>257</v>
      </c>
      <c r="E292" t="s">
        <v>383</v>
      </c>
      <c r="F292" t="s">
        <v>94</v>
      </c>
      <c r="G292" t="s">
        <v>160</v>
      </c>
      <c r="H292">
        <v>530</v>
      </c>
      <c r="I292">
        <v>80</v>
      </c>
      <c r="J292">
        <v>120</v>
      </c>
      <c r="K292">
        <v>70</v>
      </c>
      <c r="L292">
        <v>110</v>
      </c>
      <c r="M292">
        <v>70</v>
      </c>
      <c r="N292">
        <v>80</v>
      </c>
      <c r="O292">
        <v>3</v>
      </c>
      <c r="P292" t="b">
        <v>0</v>
      </c>
    </row>
    <row r="293" spans="4:16" hidden="1">
      <c r="D293">
        <v>257</v>
      </c>
      <c r="E293" t="s">
        <v>384</v>
      </c>
      <c r="F293" t="s">
        <v>94</v>
      </c>
      <c r="G293" t="s">
        <v>160</v>
      </c>
      <c r="H293">
        <v>630</v>
      </c>
      <c r="I293">
        <v>80</v>
      </c>
      <c r="J293">
        <v>160</v>
      </c>
      <c r="K293">
        <v>80</v>
      </c>
      <c r="L293">
        <v>130</v>
      </c>
      <c r="M293">
        <v>80</v>
      </c>
      <c r="N293">
        <v>100</v>
      </c>
      <c r="O293">
        <v>3</v>
      </c>
      <c r="P293" t="b">
        <v>0</v>
      </c>
    </row>
    <row r="294" spans="4:16" hidden="1">
      <c r="D294">
        <v>258</v>
      </c>
      <c r="E294" t="s">
        <v>385</v>
      </c>
      <c r="F294" t="s">
        <v>102</v>
      </c>
      <c r="H294">
        <v>310</v>
      </c>
      <c r="I294">
        <v>50</v>
      </c>
      <c r="J294">
        <v>70</v>
      </c>
      <c r="K294">
        <v>50</v>
      </c>
      <c r="L294">
        <v>50</v>
      </c>
      <c r="M294">
        <v>50</v>
      </c>
      <c r="N294">
        <v>40</v>
      </c>
      <c r="O294">
        <v>3</v>
      </c>
      <c r="P294" t="b">
        <v>0</v>
      </c>
    </row>
    <row r="295" spans="4:16" hidden="1">
      <c r="D295">
        <v>259</v>
      </c>
      <c r="E295" t="s">
        <v>386</v>
      </c>
      <c r="F295" t="s">
        <v>102</v>
      </c>
      <c r="G295" t="s">
        <v>129</v>
      </c>
      <c r="H295">
        <v>405</v>
      </c>
      <c r="I295">
        <v>70</v>
      </c>
      <c r="J295">
        <v>85</v>
      </c>
      <c r="K295">
        <v>70</v>
      </c>
      <c r="L295">
        <v>60</v>
      </c>
      <c r="M295">
        <v>70</v>
      </c>
      <c r="N295">
        <v>50</v>
      </c>
      <c r="O295">
        <v>3</v>
      </c>
      <c r="P295" t="b">
        <v>0</v>
      </c>
    </row>
    <row r="296" spans="4:16" hidden="1">
      <c r="D296">
        <v>260</v>
      </c>
      <c r="E296" t="s">
        <v>387</v>
      </c>
      <c r="F296" t="s">
        <v>102</v>
      </c>
      <c r="G296" t="s">
        <v>129</v>
      </c>
      <c r="H296">
        <v>535</v>
      </c>
      <c r="I296">
        <v>100</v>
      </c>
      <c r="J296">
        <v>110</v>
      </c>
      <c r="K296">
        <v>90</v>
      </c>
      <c r="L296">
        <v>85</v>
      </c>
      <c r="M296">
        <v>90</v>
      </c>
      <c r="N296">
        <v>60</v>
      </c>
      <c r="O296">
        <v>3</v>
      </c>
      <c r="P296" t="b">
        <v>0</v>
      </c>
    </row>
    <row r="297" spans="4:16" hidden="1">
      <c r="D297">
        <v>260</v>
      </c>
      <c r="E297" t="s">
        <v>388</v>
      </c>
      <c r="F297" t="s">
        <v>102</v>
      </c>
      <c r="G297" t="s">
        <v>129</v>
      </c>
      <c r="H297">
        <v>635</v>
      </c>
      <c r="I297">
        <v>100</v>
      </c>
      <c r="J297">
        <v>150</v>
      </c>
      <c r="K297">
        <v>110</v>
      </c>
      <c r="L297">
        <v>95</v>
      </c>
      <c r="M297">
        <v>110</v>
      </c>
      <c r="N297">
        <v>70</v>
      </c>
      <c r="O297">
        <v>3</v>
      </c>
      <c r="P297" t="b">
        <v>0</v>
      </c>
    </row>
    <row r="298" spans="4:16" hidden="1">
      <c r="D298">
        <v>261</v>
      </c>
      <c r="E298" t="s">
        <v>389</v>
      </c>
      <c r="F298" t="s">
        <v>246</v>
      </c>
      <c r="H298">
        <v>220</v>
      </c>
      <c r="I298">
        <v>35</v>
      </c>
      <c r="J298">
        <v>55</v>
      </c>
      <c r="K298">
        <v>35</v>
      </c>
      <c r="L298">
        <v>30</v>
      </c>
      <c r="M298">
        <v>30</v>
      </c>
      <c r="N298">
        <v>35</v>
      </c>
      <c r="O298">
        <v>3</v>
      </c>
      <c r="P298" t="b">
        <v>0</v>
      </c>
    </row>
    <row r="299" spans="4:16" hidden="1">
      <c r="D299">
        <v>262</v>
      </c>
      <c r="E299" t="s">
        <v>390</v>
      </c>
      <c r="F299" t="s">
        <v>246</v>
      </c>
      <c r="H299">
        <v>420</v>
      </c>
      <c r="I299">
        <v>70</v>
      </c>
      <c r="J299">
        <v>90</v>
      </c>
      <c r="K299">
        <v>70</v>
      </c>
      <c r="L299">
        <v>60</v>
      </c>
      <c r="M299">
        <v>60</v>
      </c>
      <c r="N299">
        <v>70</v>
      </c>
      <c r="O299">
        <v>3</v>
      </c>
      <c r="P299" t="b">
        <v>0</v>
      </c>
    </row>
    <row r="300" spans="4:16" hidden="1">
      <c r="D300">
        <v>263</v>
      </c>
      <c r="E300" t="s">
        <v>391</v>
      </c>
      <c r="F300" t="s">
        <v>115</v>
      </c>
      <c r="H300">
        <v>240</v>
      </c>
      <c r="I300">
        <v>38</v>
      </c>
      <c r="J300">
        <v>30</v>
      </c>
      <c r="K300">
        <v>41</v>
      </c>
      <c r="L300">
        <v>30</v>
      </c>
      <c r="M300">
        <v>41</v>
      </c>
      <c r="N300">
        <v>60</v>
      </c>
      <c r="O300">
        <v>3</v>
      </c>
      <c r="P300" t="b">
        <v>0</v>
      </c>
    </row>
    <row r="301" spans="4:16" hidden="1">
      <c r="D301">
        <v>264</v>
      </c>
      <c r="E301" t="s">
        <v>392</v>
      </c>
      <c r="F301" t="s">
        <v>115</v>
      </c>
      <c r="H301">
        <v>420</v>
      </c>
      <c r="I301">
        <v>78</v>
      </c>
      <c r="J301">
        <v>70</v>
      </c>
      <c r="K301">
        <v>61</v>
      </c>
      <c r="L301">
        <v>50</v>
      </c>
      <c r="M301">
        <v>61</v>
      </c>
      <c r="N301">
        <v>100</v>
      </c>
      <c r="O301">
        <v>3</v>
      </c>
      <c r="P301" t="b">
        <v>0</v>
      </c>
    </row>
    <row r="302" spans="4:16" hidden="1">
      <c r="D302">
        <v>265</v>
      </c>
      <c r="E302" t="s">
        <v>393</v>
      </c>
      <c r="F302" t="s">
        <v>107</v>
      </c>
      <c r="H302">
        <v>195</v>
      </c>
      <c r="I302">
        <v>45</v>
      </c>
      <c r="J302">
        <v>45</v>
      </c>
      <c r="K302">
        <v>35</v>
      </c>
      <c r="L302">
        <v>20</v>
      </c>
      <c r="M302">
        <v>30</v>
      </c>
      <c r="N302">
        <v>20</v>
      </c>
      <c r="O302">
        <v>3</v>
      </c>
      <c r="P302" t="b">
        <v>0</v>
      </c>
    </row>
    <row r="303" spans="4:16" hidden="1">
      <c r="D303">
        <v>266</v>
      </c>
      <c r="E303" t="s">
        <v>394</v>
      </c>
      <c r="F303" t="s">
        <v>107</v>
      </c>
      <c r="H303">
        <v>205</v>
      </c>
      <c r="I303">
        <v>50</v>
      </c>
      <c r="J303">
        <v>35</v>
      </c>
      <c r="K303">
        <v>55</v>
      </c>
      <c r="L303">
        <v>25</v>
      </c>
      <c r="M303">
        <v>25</v>
      </c>
      <c r="N303">
        <v>15</v>
      </c>
      <c r="O303">
        <v>3</v>
      </c>
      <c r="P303" t="b">
        <v>0</v>
      </c>
    </row>
    <row r="304" spans="4:16" hidden="1">
      <c r="D304">
        <v>267</v>
      </c>
      <c r="E304" t="s">
        <v>395</v>
      </c>
      <c r="F304" t="s">
        <v>107</v>
      </c>
      <c r="G304" t="s">
        <v>97</v>
      </c>
      <c r="H304">
        <v>395</v>
      </c>
      <c r="I304">
        <v>60</v>
      </c>
      <c r="J304">
        <v>70</v>
      </c>
      <c r="K304">
        <v>50</v>
      </c>
      <c r="L304">
        <v>100</v>
      </c>
      <c r="M304">
        <v>50</v>
      </c>
      <c r="N304">
        <v>65</v>
      </c>
      <c r="O304">
        <v>3</v>
      </c>
      <c r="P304" t="b">
        <v>0</v>
      </c>
    </row>
    <row r="305" spans="4:16" hidden="1">
      <c r="D305">
        <v>268</v>
      </c>
      <c r="E305" t="s">
        <v>396</v>
      </c>
      <c r="F305" t="s">
        <v>107</v>
      </c>
      <c r="H305">
        <v>205</v>
      </c>
      <c r="I305">
        <v>50</v>
      </c>
      <c r="J305">
        <v>35</v>
      </c>
      <c r="K305">
        <v>55</v>
      </c>
      <c r="L305">
        <v>25</v>
      </c>
      <c r="M305">
        <v>25</v>
      </c>
      <c r="N305">
        <v>15</v>
      </c>
      <c r="O305">
        <v>3</v>
      </c>
      <c r="P305" t="b">
        <v>0</v>
      </c>
    </row>
    <row r="306" spans="4:16" hidden="1">
      <c r="D306">
        <v>269</v>
      </c>
      <c r="E306" t="s">
        <v>397</v>
      </c>
      <c r="F306" t="s">
        <v>107</v>
      </c>
      <c r="G306" t="s">
        <v>89</v>
      </c>
      <c r="H306">
        <v>385</v>
      </c>
      <c r="I306">
        <v>60</v>
      </c>
      <c r="J306">
        <v>50</v>
      </c>
      <c r="K306">
        <v>70</v>
      </c>
      <c r="L306">
        <v>50</v>
      </c>
      <c r="M306">
        <v>90</v>
      </c>
      <c r="N306">
        <v>65</v>
      </c>
      <c r="O306">
        <v>3</v>
      </c>
      <c r="P306" t="b">
        <v>0</v>
      </c>
    </row>
    <row r="307" spans="4:16" hidden="1">
      <c r="D307">
        <v>270</v>
      </c>
      <c r="E307" t="s">
        <v>398</v>
      </c>
      <c r="F307" t="s">
        <v>102</v>
      </c>
      <c r="G307" t="s">
        <v>88</v>
      </c>
      <c r="H307">
        <v>220</v>
      </c>
      <c r="I307">
        <v>40</v>
      </c>
      <c r="J307">
        <v>30</v>
      </c>
      <c r="K307">
        <v>30</v>
      </c>
      <c r="L307">
        <v>40</v>
      </c>
      <c r="M307">
        <v>50</v>
      </c>
      <c r="N307">
        <v>30</v>
      </c>
      <c r="O307">
        <v>3</v>
      </c>
      <c r="P307" t="b">
        <v>0</v>
      </c>
    </row>
    <row r="308" spans="4:16" hidden="1">
      <c r="D308">
        <v>271</v>
      </c>
      <c r="E308" t="s">
        <v>399</v>
      </c>
      <c r="F308" t="s">
        <v>102</v>
      </c>
      <c r="G308" t="s">
        <v>88</v>
      </c>
      <c r="H308">
        <v>340</v>
      </c>
      <c r="I308">
        <v>60</v>
      </c>
      <c r="J308">
        <v>50</v>
      </c>
      <c r="K308">
        <v>50</v>
      </c>
      <c r="L308">
        <v>60</v>
      </c>
      <c r="M308">
        <v>70</v>
      </c>
      <c r="N308">
        <v>50</v>
      </c>
      <c r="O308">
        <v>3</v>
      </c>
      <c r="P308" t="b">
        <v>0</v>
      </c>
    </row>
    <row r="309" spans="4:16" hidden="1">
      <c r="D309">
        <v>272</v>
      </c>
      <c r="E309" t="s">
        <v>400</v>
      </c>
      <c r="F309" t="s">
        <v>102</v>
      </c>
      <c r="G309" t="s">
        <v>88</v>
      </c>
      <c r="H309">
        <v>480</v>
      </c>
      <c r="I309">
        <v>80</v>
      </c>
      <c r="J309">
        <v>70</v>
      </c>
      <c r="K309">
        <v>70</v>
      </c>
      <c r="L309">
        <v>90</v>
      </c>
      <c r="M309">
        <v>100</v>
      </c>
      <c r="N309">
        <v>70</v>
      </c>
      <c r="O309">
        <v>3</v>
      </c>
      <c r="P309" t="b">
        <v>0</v>
      </c>
    </row>
    <row r="310" spans="4:16" hidden="1">
      <c r="D310">
        <v>273</v>
      </c>
      <c r="E310" t="s">
        <v>401</v>
      </c>
      <c r="F310" t="s">
        <v>88</v>
      </c>
      <c r="H310">
        <v>220</v>
      </c>
      <c r="I310">
        <v>40</v>
      </c>
      <c r="J310">
        <v>40</v>
      </c>
      <c r="K310">
        <v>50</v>
      </c>
      <c r="L310">
        <v>30</v>
      </c>
      <c r="M310">
        <v>30</v>
      </c>
      <c r="N310">
        <v>30</v>
      </c>
      <c r="O310">
        <v>3</v>
      </c>
      <c r="P310" t="b">
        <v>0</v>
      </c>
    </row>
    <row r="311" spans="4:16" hidden="1">
      <c r="D311">
        <v>274</v>
      </c>
      <c r="E311" t="s">
        <v>402</v>
      </c>
      <c r="F311" t="s">
        <v>88</v>
      </c>
      <c r="G311" t="s">
        <v>246</v>
      </c>
      <c r="H311">
        <v>340</v>
      </c>
      <c r="I311">
        <v>70</v>
      </c>
      <c r="J311">
        <v>70</v>
      </c>
      <c r="K311">
        <v>40</v>
      </c>
      <c r="L311">
        <v>60</v>
      </c>
      <c r="M311">
        <v>40</v>
      </c>
      <c r="N311">
        <v>60</v>
      </c>
      <c r="O311">
        <v>3</v>
      </c>
      <c r="P311" t="b">
        <v>0</v>
      </c>
    </row>
    <row r="312" spans="4:16" hidden="1">
      <c r="D312">
        <v>275</v>
      </c>
      <c r="E312" t="s">
        <v>403</v>
      </c>
      <c r="F312" t="s">
        <v>88</v>
      </c>
      <c r="G312" t="s">
        <v>246</v>
      </c>
      <c r="H312">
        <v>480</v>
      </c>
      <c r="I312">
        <v>90</v>
      </c>
      <c r="J312">
        <v>100</v>
      </c>
      <c r="K312">
        <v>60</v>
      </c>
      <c r="L312">
        <v>90</v>
      </c>
      <c r="M312">
        <v>60</v>
      </c>
      <c r="N312">
        <v>80</v>
      </c>
      <c r="O312">
        <v>3</v>
      </c>
      <c r="P312" t="b">
        <v>0</v>
      </c>
    </row>
    <row r="313" spans="4:16" hidden="1">
      <c r="D313">
        <v>276</v>
      </c>
      <c r="E313" t="s">
        <v>404</v>
      </c>
      <c r="F313" t="s">
        <v>115</v>
      </c>
      <c r="G313" t="s">
        <v>97</v>
      </c>
      <c r="H313">
        <v>270</v>
      </c>
      <c r="I313">
        <v>40</v>
      </c>
      <c r="J313">
        <v>55</v>
      </c>
      <c r="K313">
        <v>30</v>
      </c>
      <c r="L313">
        <v>30</v>
      </c>
      <c r="M313">
        <v>30</v>
      </c>
      <c r="N313">
        <v>85</v>
      </c>
      <c r="O313">
        <v>3</v>
      </c>
      <c r="P313" t="b">
        <v>0</v>
      </c>
    </row>
    <row r="314" spans="4:16" hidden="1">
      <c r="D314">
        <v>277</v>
      </c>
      <c r="E314" t="s">
        <v>405</v>
      </c>
      <c r="F314" t="s">
        <v>115</v>
      </c>
      <c r="G314" t="s">
        <v>97</v>
      </c>
      <c r="H314">
        <v>430</v>
      </c>
      <c r="I314">
        <v>60</v>
      </c>
      <c r="J314">
        <v>85</v>
      </c>
      <c r="K314">
        <v>60</v>
      </c>
      <c r="L314">
        <v>50</v>
      </c>
      <c r="M314">
        <v>50</v>
      </c>
      <c r="N314">
        <v>125</v>
      </c>
      <c r="O314">
        <v>3</v>
      </c>
      <c r="P314" t="b">
        <v>0</v>
      </c>
    </row>
    <row r="315" spans="4:16" hidden="1">
      <c r="D315">
        <v>278</v>
      </c>
      <c r="E315" t="s">
        <v>406</v>
      </c>
      <c r="F315" t="s">
        <v>102</v>
      </c>
      <c r="G315" t="s">
        <v>97</v>
      </c>
      <c r="H315">
        <v>270</v>
      </c>
      <c r="I315">
        <v>40</v>
      </c>
      <c r="J315">
        <v>30</v>
      </c>
      <c r="K315">
        <v>30</v>
      </c>
      <c r="L315">
        <v>55</v>
      </c>
      <c r="M315">
        <v>30</v>
      </c>
      <c r="N315">
        <v>85</v>
      </c>
      <c r="O315">
        <v>3</v>
      </c>
      <c r="P315" t="b">
        <v>0</v>
      </c>
    </row>
    <row r="316" spans="4:16" hidden="1">
      <c r="D316">
        <v>279</v>
      </c>
      <c r="E316" t="s">
        <v>407</v>
      </c>
      <c r="F316" t="s">
        <v>102</v>
      </c>
      <c r="G316" t="s">
        <v>97</v>
      </c>
      <c r="H316">
        <v>430</v>
      </c>
      <c r="I316">
        <v>60</v>
      </c>
      <c r="J316">
        <v>50</v>
      </c>
      <c r="K316">
        <v>100</v>
      </c>
      <c r="L316">
        <v>85</v>
      </c>
      <c r="M316">
        <v>70</v>
      </c>
      <c r="N316">
        <v>65</v>
      </c>
      <c r="O316">
        <v>3</v>
      </c>
      <c r="P316" t="b">
        <v>0</v>
      </c>
    </row>
    <row r="317" spans="4:16" hidden="1">
      <c r="D317">
        <v>280</v>
      </c>
      <c r="E317" t="s">
        <v>408</v>
      </c>
      <c r="F317" t="s">
        <v>168</v>
      </c>
      <c r="G317" t="s">
        <v>138</v>
      </c>
      <c r="H317">
        <v>198</v>
      </c>
      <c r="I317">
        <v>28</v>
      </c>
      <c r="J317">
        <v>25</v>
      </c>
      <c r="K317">
        <v>25</v>
      </c>
      <c r="L317">
        <v>45</v>
      </c>
      <c r="M317">
        <v>35</v>
      </c>
      <c r="N317">
        <v>40</v>
      </c>
      <c r="O317">
        <v>3</v>
      </c>
      <c r="P317" t="b">
        <v>0</v>
      </c>
    </row>
    <row r="318" spans="4:16" hidden="1">
      <c r="D318">
        <v>281</v>
      </c>
      <c r="E318" t="s">
        <v>409</v>
      </c>
      <c r="F318" t="s">
        <v>168</v>
      </c>
      <c r="G318" t="s">
        <v>138</v>
      </c>
      <c r="H318">
        <v>278</v>
      </c>
      <c r="I318">
        <v>38</v>
      </c>
      <c r="J318">
        <v>35</v>
      </c>
      <c r="K318">
        <v>35</v>
      </c>
      <c r="L318">
        <v>65</v>
      </c>
      <c r="M318">
        <v>55</v>
      </c>
      <c r="N318">
        <v>50</v>
      </c>
      <c r="O318">
        <v>3</v>
      </c>
      <c r="P318" t="b">
        <v>0</v>
      </c>
    </row>
    <row r="319" spans="4:16" hidden="1">
      <c r="D319">
        <v>282</v>
      </c>
      <c r="E319" t="s">
        <v>410</v>
      </c>
      <c r="F319" t="s">
        <v>168</v>
      </c>
      <c r="G319" t="s">
        <v>138</v>
      </c>
      <c r="H319">
        <v>518</v>
      </c>
      <c r="I319">
        <v>68</v>
      </c>
      <c r="J319">
        <v>65</v>
      </c>
      <c r="K319">
        <v>65</v>
      </c>
      <c r="L319">
        <v>125</v>
      </c>
      <c r="M319">
        <v>115</v>
      </c>
      <c r="N319">
        <v>80</v>
      </c>
      <c r="O319">
        <v>3</v>
      </c>
      <c r="P319" t="b">
        <v>0</v>
      </c>
    </row>
    <row r="320" spans="4:16" hidden="1">
      <c r="D320">
        <v>282</v>
      </c>
      <c r="E320" t="s">
        <v>411</v>
      </c>
      <c r="F320" t="s">
        <v>168</v>
      </c>
      <c r="G320" t="s">
        <v>138</v>
      </c>
      <c r="H320">
        <v>618</v>
      </c>
      <c r="I320">
        <v>68</v>
      </c>
      <c r="J320">
        <v>85</v>
      </c>
      <c r="K320">
        <v>65</v>
      </c>
      <c r="L320">
        <v>165</v>
      </c>
      <c r="M320">
        <v>135</v>
      </c>
      <c r="N320">
        <v>100</v>
      </c>
      <c r="O320">
        <v>3</v>
      </c>
      <c r="P320" t="b">
        <v>0</v>
      </c>
    </row>
    <row r="321" spans="4:16" hidden="1">
      <c r="D321">
        <v>283</v>
      </c>
      <c r="E321" t="s">
        <v>412</v>
      </c>
      <c r="F321" t="s">
        <v>107</v>
      </c>
      <c r="G321" t="s">
        <v>102</v>
      </c>
      <c r="H321">
        <v>269</v>
      </c>
      <c r="I321">
        <v>40</v>
      </c>
      <c r="J321">
        <v>30</v>
      </c>
      <c r="K321">
        <v>32</v>
      </c>
      <c r="L321">
        <v>50</v>
      </c>
      <c r="M321">
        <v>52</v>
      </c>
      <c r="N321">
        <v>65</v>
      </c>
      <c r="O321">
        <v>3</v>
      </c>
      <c r="P321" t="b">
        <v>0</v>
      </c>
    </row>
    <row r="322" spans="4:16" hidden="1">
      <c r="D322">
        <v>284</v>
      </c>
      <c r="E322" t="s">
        <v>413</v>
      </c>
      <c r="F322" t="s">
        <v>107</v>
      </c>
      <c r="G322" t="s">
        <v>97</v>
      </c>
      <c r="H322">
        <v>414</v>
      </c>
      <c r="I322">
        <v>70</v>
      </c>
      <c r="J322">
        <v>60</v>
      </c>
      <c r="K322">
        <v>62</v>
      </c>
      <c r="L322">
        <v>80</v>
      </c>
      <c r="M322">
        <v>82</v>
      </c>
      <c r="N322">
        <v>60</v>
      </c>
      <c r="O322">
        <v>3</v>
      </c>
      <c r="P322" t="b">
        <v>0</v>
      </c>
    </row>
    <row r="323" spans="4:16" hidden="1">
      <c r="D323">
        <v>285</v>
      </c>
      <c r="E323" t="s">
        <v>414</v>
      </c>
      <c r="F323" t="s">
        <v>88</v>
      </c>
      <c r="H323">
        <v>295</v>
      </c>
      <c r="I323">
        <v>60</v>
      </c>
      <c r="J323">
        <v>40</v>
      </c>
      <c r="K323">
        <v>60</v>
      </c>
      <c r="L323">
        <v>40</v>
      </c>
      <c r="M323">
        <v>60</v>
      </c>
      <c r="N323">
        <v>35</v>
      </c>
      <c r="O323">
        <v>3</v>
      </c>
      <c r="P323" t="b">
        <v>0</v>
      </c>
    </row>
    <row r="324" spans="4:16" hidden="1">
      <c r="D324">
        <v>286</v>
      </c>
      <c r="E324" t="s">
        <v>415</v>
      </c>
      <c r="F324" t="s">
        <v>88</v>
      </c>
      <c r="G324" t="s">
        <v>160</v>
      </c>
      <c r="H324">
        <v>460</v>
      </c>
      <c r="I324">
        <v>60</v>
      </c>
      <c r="J324">
        <v>130</v>
      </c>
      <c r="K324">
        <v>80</v>
      </c>
      <c r="L324">
        <v>60</v>
      </c>
      <c r="M324">
        <v>60</v>
      </c>
      <c r="N324">
        <v>70</v>
      </c>
      <c r="O324">
        <v>3</v>
      </c>
      <c r="P324" t="b">
        <v>0</v>
      </c>
    </row>
    <row r="325" spans="4:16" hidden="1">
      <c r="D325">
        <v>287</v>
      </c>
      <c r="E325" t="s">
        <v>416</v>
      </c>
      <c r="F325" t="s">
        <v>115</v>
      </c>
      <c r="H325">
        <v>280</v>
      </c>
      <c r="I325">
        <v>60</v>
      </c>
      <c r="J325">
        <v>60</v>
      </c>
      <c r="K325">
        <v>60</v>
      </c>
      <c r="L325">
        <v>35</v>
      </c>
      <c r="M325">
        <v>35</v>
      </c>
      <c r="N325">
        <v>30</v>
      </c>
      <c r="O325">
        <v>3</v>
      </c>
      <c r="P325" t="b">
        <v>0</v>
      </c>
    </row>
    <row r="326" spans="4:16" hidden="1">
      <c r="D326">
        <v>288</v>
      </c>
      <c r="E326" t="s">
        <v>417</v>
      </c>
      <c r="F326" t="s">
        <v>115</v>
      </c>
      <c r="H326">
        <v>440</v>
      </c>
      <c r="I326">
        <v>80</v>
      </c>
      <c r="J326">
        <v>80</v>
      </c>
      <c r="K326">
        <v>80</v>
      </c>
      <c r="L326">
        <v>55</v>
      </c>
      <c r="M326">
        <v>55</v>
      </c>
      <c r="N326">
        <v>90</v>
      </c>
      <c r="O326">
        <v>3</v>
      </c>
      <c r="P326" t="b">
        <v>0</v>
      </c>
    </row>
    <row r="327" spans="4:16" hidden="1">
      <c r="D327">
        <v>289</v>
      </c>
      <c r="E327" t="s">
        <v>418</v>
      </c>
      <c r="F327" t="s">
        <v>115</v>
      </c>
      <c r="H327">
        <v>670</v>
      </c>
      <c r="I327">
        <v>150</v>
      </c>
      <c r="J327">
        <v>160</v>
      </c>
      <c r="K327">
        <v>100</v>
      </c>
      <c r="L327">
        <v>95</v>
      </c>
      <c r="M327">
        <v>65</v>
      </c>
      <c r="N327">
        <v>100</v>
      </c>
      <c r="O327">
        <v>3</v>
      </c>
      <c r="P327" t="b">
        <v>0</v>
      </c>
    </row>
    <row r="328" spans="4:16" hidden="1">
      <c r="D328">
        <v>290</v>
      </c>
      <c r="E328" t="s">
        <v>419</v>
      </c>
      <c r="F328" t="s">
        <v>107</v>
      </c>
      <c r="G328" t="s">
        <v>129</v>
      </c>
      <c r="H328">
        <v>266</v>
      </c>
      <c r="I328">
        <v>31</v>
      </c>
      <c r="J328">
        <v>45</v>
      </c>
      <c r="K328">
        <v>90</v>
      </c>
      <c r="L328">
        <v>30</v>
      </c>
      <c r="M328">
        <v>30</v>
      </c>
      <c r="N328">
        <v>40</v>
      </c>
      <c r="O328">
        <v>3</v>
      </c>
      <c r="P328" t="b">
        <v>0</v>
      </c>
    </row>
    <row r="329" spans="4:16" hidden="1">
      <c r="D329">
        <v>291</v>
      </c>
      <c r="E329" t="s">
        <v>420</v>
      </c>
      <c r="F329" t="s">
        <v>107</v>
      </c>
      <c r="G329" t="s">
        <v>97</v>
      </c>
      <c r="H329">
        <v>456</v>
      </c>
      <c r="I329">
        <v>61</v>
      </c>
      <c r="J329">
        <v>90</v>
      </c>
      <c r="K329">
        <v>45</v>
      </c>
      <c r="L329">
        <v>50</v>
      </c>
      <c r="M329">
        <v>50</v>
      </c>
      <c r="N329">
        <v>160</v>
      </c>
      <c r="O329">
        <v>3</v>
      </c>
      <c r="P329" t="b">
        <v>0</v>
      </c>
    </row>
    <row r="330" spans="4:16" hidden="1">
      <c r="D330">
        <v>292</v>
      </c>
      <c r="E330" t="s">
        <v>421</v>
      </c>
      <c r="F330" t="s">
        <v>107</v>
      </c>
      <c r="G330" t="s">
        <v>203</v>
      </c>
      <c r="H330">
        <v>236</v>
      </c>
      <c r="I330">
        <v>1</v>
      </c>
      <c r="J330">
        <v>90</v>
      </c>
      <c r="K330">
        <v>45</v>
      </c>
      <c r="L330">
        <v>30</v>
      </c>
      <c r="M330">
        <v>30</v>
      </c>
      <c r="N330">
        <v>40</v>
      </c>
      <c r="O330">
        <v>3</v>
      </c>
      <c r="P330" t="b">
        <v>0</v>
      </c>
    </row>
    <row r="331" spans="4:16" hidden="1">
      <c r="D331">
        <v>293</v>
      </c>
      <c r="E331" t="s">
        <v>422</v>
      </c>
      <c r="F331" t="s">
        <v>115</v>
      </c>
      <c r="H331">
        <v>240</v>
      </c>
      <c r="I331">
        <v>64</v>
      </c>
      <c r="J331">
        <v>51</v>
      </c>
      <c r="K331">
        <v>23</v>
      </c>
      <c r="L331">
        <v>51</v>
      </c>
      <c r="M331">
        <v>23</v>
      </c>
      <c r="N331">
        <v>28</v>
      </c>
      <c r="O331">
        <v>3</v>
      </c>
      <c r="P331" t="b">
        <v>0</v>
      </c>
    </row>
    <row r="332" spans="4:16" hidden="1">
      <c r="D332">
        <v>294</v>
      </c>
      <c r="E332" t="s">
        <v>423</v>
      </c>
      <c r="F332" t="s">
        <v>115</v>
      </c>
      <c r="H332">
        <v>360</v>
      </c>
      <c r="I332">
        <v>84</v>
      </c>
      <c r="J332">
        <v>71</v>
      </c>
      <c r="K332">
        <v>43</v>
      </c>
      <c r="L332">
        <v>71</v>
      </c>
      <c r="M332">
        <v>43</v>
      </c>
      <c r="N332">
        <v>48</v>
      </c>
      <c r="O332">
        <v>3</v>
      </c>
      <c r="P332" t="b">
        <v>0</v>
      </c>
    </row>
    <row r="333" spans="4:16" hidden="1">
      <c r="D333">
        <v>295</v>
      </c>
      <c r="E333" t="s">
        <v>424</v>
      </c>
      <c r="F333" t="s">
        <v>115</v>
      </c>
      <c r="H333">
        <v>490</v>
      </c>
      <c r="I333">
        <v>104</v>
      </c>
      <c r="J333">
        <v>91</v>
      </c>
      <c r="K333">
        <v>63</v>
      </c>
      <c r="L333">
        <v>91</v>
      </c>
      <c r="M333">
        <v>73</v>
      </c>
      <c r="N333">
        <v>68</v>
      </c>
      <c r="O333">
        <v>3</v>
      </c>
      <c r="P333" t="b">
        <v>0</v>
      </c>
    </row>
    <row r="334" spans="4:16" hidden="1">
      <c r="D334">
        <v>296</v>
      </c>
      <c r="E334" t="s">
        <v>425</v>
      </c>
      <c r="F334" t="s">
        <v>160</v>
      </c>
      <c r="H334">
        <v>237</v>
      </c>
      <c r="I334">
        <v>72</v>
      </c>
      <c r="J334">
        <v>60</v>
      </c>
      <c r="K334">
        <v>30</v>
      </c>
      <c r="L334">
        <v>20</v>
      </c>
      <c r="M334">
        <v>30</v>
      </c>
      <c r="N334">
        <v>25</v>
      </c>
      <c r="O334">
        <v>3</v>
      </c>
      <c r="P334" t="b">
        <v>0</v>
      </c>
    </row>
    <row r="335" spans="4:16" hidden="1">
      <c r="D335">
        <v>297</v>
      </c>
      <c r="E335" t="s">
        <v>426</v>
      </c>
      <c r="F335" t="s">
        <v>160</v>
      </c>
      <c r="H335">
        <v>474</v>
      </c>
      <c r="I335">
        <v>144</v>
      </c>
      <c r="J335">
        <v>120</v>
      </c>
      <c r="K335">
        <v>60</v>
      </c>
      <c r="L335">
        <v>40</v>
      </c>
      <c r="M335">
        <v>60</v>
      </c>
      <c r="N335">
        <v>50</v>
      </c>
      <c r="O335">
        <v>3</v>
      </c>
      <c r="P335" t="b">
        <v>0</v>
      </c>
    </row>
    <row r="336" spans="4:16" hidden="1">
      <c r="D336">
        <v>298</v>
      </c>
      <c r="E336" t="s">
        <v>427</v>
      </c>
      <c r="F336" t="s">
        <v>115</v>
      </c>
      <c r="G336" t="s">
        <v>138</v>
      </c>
      <c r="H336">
        <v>190</v>
      </c>
      <c r="I336">
        <v>50</v>
      </c>
      <c r="J336">
        <v>20</v>
      </c>
      <c r="K336">
        <v>40</v>
      </c>
      <c r="L336">
        <v>20</v>
      </c>
      <c r="M336">
        <v>40</v>
      </c>
      <c r="N336">
        <v>20</v>
      </c>
      <c r="O336">
        <v>3</v>
      </c>
      <c r="P336" t="b">
        <v>0</v>
      </c>
    </row>
    <row r="337" spans="4:16" hidden="1">
      <c r="D337">
        <v>299</v>
      </c>
      <c r="E337" t="s">
        <v>428</v>
      </c>
      <c r="F337" t="s">
        <v>181</v>
      </c>
      <c r="H337">
        <v>375</v>
      </c>
      <c r="I337">
        <v>30</v>
      </c>
      <c r="J337">
        <v>45</v>
      </c>
      <c r="K337">
        <v>135</v>
      </c>
      <c r="L337">
        <v>45</v>
      </c>
      <c r="M337">
        <v>90</v>
      </c>
      <c r="N337">
        <v>30</v>
      </c>
      <c r="O337">
        <v>3</v>
      </c>
      <c r="P337" t="b">
        <v>0</v>
      </c>
    </row>
    <row r="338" spans="4:16" hidden="1">
      <c r="D338">
        <v>300</v>
      </c>
      <c r="E338" t="s">
        <v>429</v>
      </c>
      <c r="F338" t="s">
        <v>115</v>
      </c>
      <c r="H338">
        <v>260</v>
      </c>
      <c r="I338">
        <v>50</v>
      </c>
      <c r="J338">
        <v>45</v>
      </c>
      <c r="K338">
        <v>45</v>
      </c>
      <c r="L338">
        <v>35</v>
      </c>
      <c r="M338">
        <v>35</v>
      </c>
      <c r="N338">
        <v>50</v>
      </c>
      <c r="O338">
        <v>3</v>
      </c>
      <c r="P338" t="b">
        <v>0</v>
      </c>
    </row>
    <row r="339" spans="4:16" hidden="1">
      <c r="D339">
        <v>301</v>
      </c>
      <c r="E339" t="s">
        <v>430</v>
      </c>
      <c r="F339" t="s">
        <v>115</v>
      </c>
      <c r="H339">
        <v>380</v>
      </c>
      <c r="I339">
        <v>70</v>
      </c>
      <c r="J339">
        <v>65</v>
      </c>
      <c r="K339">
        <v>65</v>
      </c>
      <c r="L339">
        <v>55</v>
      </c>
      <c r="M339">
        <v>55</v>
      </c>
      <c r="N339">
        <v>70</v>
      </c>
      <c r="O339">
        <v>3</v>
      </c>
      <c r="P339" t="b">
        <v>0</v>
      </c>
    </row>
    <row r="340" spans="4:16" hidden="1">
      <c r="D340">
        <v>302</v>
      </c>
      <c r="E340" t="s">
        <v>431</v>
      </c>
      <c r="F340" t="s">
        <v>246</v>
      </c>
      <c r="G340" t="s">
        <v>203</v>
      </c>
      <c r="H340">
        <v>380</v>
      </c>
      <c r="I340">
        <v>50</v>
      </c>
      <c r="J340">
        <v>75</v>
      </c>
      <c r="K340">
        <v>75</v>
      </c>
      <c r="L340">
        <v>65</v>
      </c>
      <c r="M340">
        <v>65</v>
      </c>
      <c r="N340">
        <v>50</v>
      </c>
      <c r="O340">
        <v>3</v>
      </c>
      <c r="P340" t="b">
        <v>0</v>
      </c>
    </row>
    <row r="341" spans="4:16" hidden="1">
      <c r="D341">
        <v>302</v>
      </c>
      <c r="E341" t="s">
        <v>432</v>
      </c>
      <c r="F341" t="s">
        <v>246</v>
      </c>
      <c r="G341" t="s">
        <v>203</v>
      </c>
      <c r="H341">
        <v>480</v>
      </c>
      <c r="I341">
        <v>50</v>
      </c>
      <c r="J341">
        <v>85</v>
      </c>
      <c r="K341">
        <v>125</v>
      </c>
      <c r="L341">
        <v>85</v>
      </c>
      <c r="M341">
        <v>115</v>
      </c>
      <c r="N341">
        <v>20</v>
      </c>
      <c r="O341">
        <v>3</v>
      </c>
      <c r="P341" t="b">
        <v>0</v>
      </c>
    </row>
    <row r="342" spans="4:16" hidden="1">
      <c r="D342">
        <v>303</v>
      </c>
      <c r="E342" t="s">
        <v>433</v>
      </c>
      <c r="F342" t="s">
        <v>190</v>
      </c>
      <c r="G342" t="s">
        <v>138</v>
      </c>
      <c r="H342">
        <v>380</v>
      </c>
      <c r="I342">
        <v>50</v>
      </c>
      <c r="J342">
        <v>85</v>
      </c>
      <c r="K342">
        <v>85</v>
      </c>
      <c r="L342">
        <v>55</v>
      </c>
      <c r="M342">
        <v>55</v>
      </c>
      <c r="N342">
        <v>50</v>
      </c>
      <c r="O342">
        <v>3</v>
      </c>
      <c r="P342" t="b">
        <v>0</v>
      </c>
    </row>
    <row r="343" spans="4:16" hidden="1">
      <c r="D343">
        <v>303</v>
      </c>
      <c r="E343" t="s">
        <v>434</v>
      </c>
      <c r="F343" t="s">
        <v>190</v>
      </c>
      <c r="G343" t="s">
        <v>138</v>
      </c>
      <c r="H343">
        <v>480</v>
      </c>
      <c r="I343">
        <v>50</v>
      </c>
      <c r="J343">
        <v>105</v>
      </c>
      <c r="K343">
        <v>125</v>
      </c>
      <c r="L343">
        <v>55</v>
      </c>
      <c r="M343">
        <v>95</v>
      </c>
      <c r="N343">
        <v>50</v>
      </c>
      <c r="O343">
        <v>3</v>
      </c>
      <c r="P343" t="b">
        <v>0</v>
      </c>
    </row>
    <row r="344" spans="4:16" hidden="1">
      <c r="D344">
        <v>304</v>
      </c>
      <c r="E344" t="s">
        <v>435</v>
      </c>
      <c r="F344" t="s">
        <v>190</v>
      </c>
      <c r="G344" t="s">
        <v>181</v>
      </c>
      <c r="H344">
        <v>330</v>
      </c>
      <c r="I344">
        <v>50</v>
      </c>
      <c r="J344">
        <v>70</v>
      </c>
      <c r="K344">
        <v>100</v>
      </c>
      <c r="L344">
        <v>40</v>
      </c>
      <c r="M344">
        <v>40</v>
      </c>
      <c r="N344">
        <v>30</v>
      </c>
      <c r="O344">
        <v>3</v>
      </c>
      <c r="P344" t="b">
        <v>0</v>
      </c>
    </row>
    <row r="345" spans="4:16" hidden="1">
      <c r="D345">
        <v>305</v>
      </c>
      <c r="E345" t="s">
        <v>436</v>
      </c>
      <c r="F345" t="s">
        <v>190</v>
      </c>
      <c r="G345" t="s">
        <v>181</v>
      </c>
      <c r="H345">
        <v>430</v>
      </c>
      <c r="I345">
        <v>60</v>
      </c>
      <c r="J345">
        <v>90</v>
      </c>
      <c r="K345">
        <v>140</v>
      </c>
      <c r="L345">
        <v>50</v>
      </c>
      <c r="M345">
        <v>50</v>
      </c>
      <c r="N345">
        <v>40</v>
      </c>
      <c r="O345">
        <v>3</v>
      </c>
      <c r="P345" t="b">
        <v>0</v>
      </c>
    </row>
    <row r="346" spans="4:16" hidden="1">
      <c r="D346">
        <v>306</v>
      </c>
      <c r="E346" t="s">
        <v>437</v>
      </c>
      <c r="F346" t="s">
        <v>190</v>
      </c>
      <c r="G346" t="s">
        <v>181</v>
      </c>
      <c r="H346">
        <v>530</v>
      </c>
      <c r="I346">
        <v>70</v>
      </c>
      <c r="J346">
        <v>110</v>
      </c>
      <c r="K346">
        <v>180</v>
      </c>
      <c r="L346">
        <v>60</v>
      </c>
      <c r="M346">
        <v>60</v>
      </c>
      <c r="N346">
        <v>50</v>
      </c>
      <c r="O346">
        <v>3</v>
      </c>
      <c r="P346" t="b">
        <v>0</v>
      </c>
    </row>
    <row r="347" spans="4:16" hidden="1">
      <c r="D347">
        <v>306</v>
      </c>
      <c r="E347" t="s">
        <v>438</v>
      </c>
      <c r="F347" t="s">
        <v>190</v>
      </c>
      <c r="H347">
        <v>630</v>
      </c>
      <c r="I347">
        <v>70</v>
      </c>
      <c r="J347">
        <v>140</v>
      </c>
      <c r="K347">
        <v>230</v>
      </c>
      <c r="L347">
        <v>60</v>
      </c>
      <c r="M347">
        <v>80</v>
      </c>
      <c r="N347">
        <v>50</v>
      </c>
      <c r="O347">
        <v>3</v>
      </c>
      <c r="P347" t="b">
        <v>0</v>
      </c>
    </row>
    <row r="348" spans="4:16" hidden="1">
      <c r="D348">
        <v>307</v>
      </c>
      <c r="E348" t="s">
        <v>439</v>
      </c>
      <c r="F348" t="s">
        <v>160</v>
      </c>
      <c r="G348" t="s">
        <v>168</v>
      </c>
      <c r="H348">
        <v>280</v>
      </c>
      <c r="I348">
        <v>30</v>
      </c>
      <c r="J348">
        <v>40</v>
      </c>
      <c r="K348">
        <v>55</v>
      </c>
      <c r="L348">
        <v>40</v>
      </c>
      <c r="M348">
        <v>55</v>
      </c>
      <c r="N348">
        <v>60</v>
      </c>
      <c r="O348">
        <v>3</v>
      </c>
      <c r="P348" t="b">
        <v>0</v>
      </c>
    </row>
    <row r="349" spans="4:16" hidden="1">
      <c r="D349">
        <v>308</v>
      </c>
      <c r="E349" t="s">
        <v>440</v>
      </c>
      <c r="F349" t="s">
        <v>160</v>
      </c>
      <c r="G349" t="s">
        <v>168</v>
      </c>
      <c r="H349">
        <v>410</v>
      </c>
      <c r="I349">
        <v>60</v>
      </c>
      <c r="J349">
        <v>60</v>
      </c>
      <c r="K349">
        <v>75</v>
      </c>
      <c r="L349">
        <v>60</v>
      </c>
      <c r="M349">
        <v>75</v>
      </c>
      <c r="N349">
        <v>80</v>
      </c>
      <c r="O349">
        <v>3</v>
      </c>
      <c r="P349" t="b">
        <v>0</v>
      </c>
    </row>
    <row r="350" spans="4:16" hidden="1">
      <c r="D350">
        <v>308</v>
      </c>
      <c r="E350" t="s">
        <v>441</v>
      </c>
      <c r="F350" t="s">
        <v>160</v>
      </c>
      <c r="G350" t="s">
        <v>168</v>
      </c>
      <c r="H350">
        <v>510</v>
      </c>
      <c r="I350">
        <v>60</v>
      </c>
      <c r="J350">
        <v>100</v>
      </c>
      <c r="K350">
        <v>85</v>
      </c>
      <c r="L350">
        <v>80</v>
      </c>
      <c r="M350">
        <v>85</v>
      </c>
      <c r="N350">
        <v>100</v>
      </c>
      <c r="O350">
        <v>3</v>
      </c>
      <c r="P350" t="b">
        <v>0</v>
      </c>
    </row>
    <row r="351" spans="4:16" hidden="1">
      <c r="D351">
        <v>309</v>
      </c>
      <c r="E351" t="s">
        <v>442</v>
      </c>
      <c r="F351" t="s">
        <v>126</v>
      </c>
      <c r="H351">
        <v>295</v>
      </c>
      <c r="I351">
        <v>40</v>
      </c>
      <c r="J351">
        <v>45</v>
      </c>
      <c r="K351">
        <v>40</v>
      </c>
      <c r="L351">
        <v>65</v>
      </c>
      <c r="M351">
        <v>40</v>
      </c>
      <c r="N351">
        <v>65</v>
      </c>
      <c r="O351">
        <v>3</v>
      </c>
      <c r="P351" t="b">
        <v>0</v>
      </c>
    </row>
    <row r="352" spans="4:16" hidden="1">
      <c r="D352">
        <v>310</v>
      </c>
      <c r="E352" t="s">
        <v>443</v>
      </c>
      <c r="F352" t="s">
        <v>126</v>
      </c>
      <c r="H352">
        <v>475</v>
      </c>
      <c r="I352">
        <v>70</v>
      </c>
      <c r="J352">
        <v>75</v>
      </c>
      <c r="K352">
        <v>60</v>
      </c>
      <c r="L352">
        <v>105</v>
      </c>
      <c r="M352">
        <v>60</v>
      </c>
      <c r="N352">
        <v>105</v>
      </c>
      <c r="O352">
        <v>3</v>
      </c>
      <c r="P352" t="b">
        <v>0</v>
      </c>
    </row>
    <row r="353" spans="4:16" hidden="1">
      <c r="D353">
        <v>310</v>
      </c>
      <c r="E353" t="s">
        <v>444</v>
      </c>
      <c r="F353" t="s">
        <v>126</v>
      </c>
      <c r="H353">
        <v>575</v>
      </c>
      <c r="I353">
        <v>70</v>
      </c>
      <c r="J353">
        <v>75</v>
      </c>
      <c r="K353">
        <v>80</v>
      </c>
      <c r="L353">
        <v>135</v>
      </c>
      <c r="M353">
        <v>80</v>
      </c>
      <c r="N353">
        <v>135</v>
      </c>
      <c r="O353">
        <v>3</v>
      </c>
      <c r="P353" t="b">
        <v>0</v>
      </c>
    </row>
    <row r="354" spans="4:16" hidden="1">
      <c r="D354">
        <v>311</v>
      </c>
      <c r="E354" t="s">
        <v>445</v>
      </c>
      <c r="F354" t="s">
        <v>126</v>
      </c>
      <c r="H354">
        <v>405</v>
      </c>
      <c r="I354">
        <v>60</v>
      </c>
      <c r="J354">
        <v>50</v>
      </c>
      <c r="K354">
        <v>40</v>
      </c>
      <c r="L354">
        <v>85</v>
      </c>
      <c r="M354">
        <v>75</v>
      </c>
      <c r="N354">
        <v>95</v>
      </c>
      <c r="O354">
        <v>3</v>
      </c>
      <c r="P354" t="b">
        <v>0</v>
      </c>
    </row>
    <row r="355" spans="4:16" hidden="1">
      <c r="D355">
        <v>312</v>
      </c>
      <c r="E355" t="s">
        <v>446</v>
      </c>
      <c r="F355" t="s">
        <v>126</v>
      </c>
      <c r="H355">
        <v>405</v>
      </c>
      <c r="I355">
        <v>60</v>
      </c>
      <c r="J355">
        <v>40</v>
      </c>
      <c r="K355">
        <v>50</v>
      </c>
      <c r="L355">
        <v>75</v>
      </c>
      <c r="M355">
        <v>85</v>
      </c>
      <c r="N355">
        <v>95</v>
      </c>
      <c r="O355">
        <v>3</v>
      </c>
      <c r="P355" t="b">
        <v>0</v>
      </c>
    </row>
    <row r="356" spans="4:16" hidden="1">
      <c r="D356">
        <v>313</v>
      </c>
      <c r="E356" t="s">
        <v>447</v>
      </c>
      <c r="F356" t="s">
        <v>107</v>
      </c>
      <c r="H356">
        <v>400</v>
      </c>
      <c r="I356">
        <v>65</v>
      </c>
      <c r="J356">
        <v>73</v>
      </c>
      <c r="K356">
        <v>55</v>
      </c>
      <c r="L356">
        <v>47</v>
      </c>
      <c r="M356">
        <v>75</v>
      </c>
      <c r="N356">
        <v>85</v>
      </c>
      <c r="O356">
        <v>3</v>
      </c>
      <c r="P356" t="b">
        <v>0</v>
      </c>
    </row>
    <row r="357" spans="4:16" hidden="1">
      <c r="D357">
        <v>314</v>
      </c>
      <c r="E357" t="s">
        <v>448</v>
      </c>
      <c r="F357" t="s">
        <v>107</v>
      </c>
      <c r="H357">
        <v>400</v>
      </c>
      <c r="I357">
        <v>65</v>
      </c>
      <c r="J357">
        <v>47</v>
      </c>
      <c r="K357">
        <v>55</v>
      </c>
      <c r="L357">
        <v>73</v>
      </c>
      <c r="M357">
        <v>75</v>
      </c>
      <c r="N357">
        <v>85</v>
      </c>
      <c r="O357">
        <v>3</v>
      </c>
      <c r="P357" t="b">
        <v>0</v>
      </c>
    </row>
    <row r="358" spans="4:16" hidden="1">
      <c r="D358">
        <v>315</v>
      </c>
      <c r="E358" t="s">
        <v>449</v>
      </c>
      <c r="F358" t="s">
        <v>88</v>
      </c>
      <c r="G358" t="s">
        <v>89</v>
      </c>
      <c r="H358">
        <v>400</v>
      </c>
      <c r="I358">
        <v>50</v>
      </c>
      <c r="J358">
        <v>60</v>
      </c>
      <c r="K358">
        <v>45</v>
      </c>
      <c r="L358">
        <v>100</v>
      </c>
      <c r="M358">
        <v>80</v>
      </c>
      <c r="N358">
        <v>65</v>
      </c>
      <c r="O358">
        <v>3</v>
      </c>
      <c r="P358" t="b">
        <v>0</v>
      </c>
    </row>
    <row r="359" spans="4:16" hidden="1">
      <c r="D359">
        <v>316</v>
      </c>
      <c r="E359" t="s">
        <v>450</v>
      </c>
      <c r="F359" t="s">
        <v>89</v>
      </c>
      <c r="H359">
        <v>302</v>
      </c>
      <c r="I359">
        <v>70</v>
      </c>
      <c r="J359">
        <v>43</v>
      </c>
      <c r="K359">
        <v>53</v>
      </c>
      <c r="L359">
        <v>43</v>
      </c>
      <c r="M359">
        <v>53</v>
      </c>
      <c r="N359">
        <v>40</v>
      </c>
      <c r="O359">
        <v>3</v>
      </c>
      <c r="P359" t="b">
        <v>0</v>
      </c>
    </row>
    <row r="360" spans="4:16" hidden="1">
      <c r="D360">
        <v>317</v>
      </c>
      <c r="E360" t="s">
        <v>451</v>
      </c>
      <c r="F360" t="s">
        <v>89</v>
      </c>
      <c r="H360">
        <v>467</v>
      </c>
      <c r="I360">
        <v>100</v>
      </c>
      <c r="J360">
        <v>73</v>
      </c>
      <c r="K360">
        <v>83</v>
      </c>
      <c r="L360">
        <v>73</v>
      </c>
      <c r="M360">
        <v>83</v>
      </c>
      <c r="N360">
        <v>55</v>
      </c>
      <c r="O360">
        <v>3</v>
      </c>
      <c r="P360" t="b">
        <v>0</v>
      </c>
    </row>
    <row r="361" spans="4:16" hidden="1">
      <c r="D361">
        <v>318</v>
      </c>
      <c r="E361" t="s">
        <v>452</v>
      </c>
      <c r="F361" t="s">
        <v>102</v>
      </c>
      <c r="G361" t="s">
        <v>246</v>
      </c>
      <c r="H361">
        <v>305</v>
      </c>
      <c r="I361">
        <v>45</v>
      </c>
      <c r="J361">
        <v>90</v>
      </c>
      <c r="K361">
        <v>20</v>
      </c>
      <c r="L361">
        <v>65</v>
      </c>
      <c r="M361">
        <v>20</v>
      </c>
      <c r="N361">
        <v>65</v>
      </c>
      <c r="O361">
        <v>3</v>
      </c>
      <c r="P361" t="b">
        <v>0</v>
      </c>
    </row>
    <row r="362" spans="4:16" hidden="1">
      <c r="D362">
        <v>319</v>
      </c>
      <c r="E362" t="s">
        <v>453</v>
      </c>
      <c r="F362" t="s">
        <v>102</v>
      </c>
      <c r="G362" t="s">
        <v>246</v>
      </c>
      <c r="H362">
        <v>460</v>
      </c>
      <c r="I362">
        <v>70</v>
      </c>
      <c r="J362">
        <v>120</v>
      </c>
      <c r="K362">
        <v>40</v>
      </c>
      <c r="L362">
        <v>95</v>
      </c>
      <c r="M362">
        <v>40</v>
      </c>
      <c r="N362">
        <v>95</v>
      </c>
      <c r="O362">
        <v>3</v>
      </c>
      <c r="P362" t="b">
        <v>0</v>
      </c>
    </row>
    <row r="363" spans="4:16" hidden="1">
      <c r="D363">
        <v>319</v>
      </c>
      <c r="E363" t="s">
        <v>454</v>
      </c>
      <c r="F363" t="s">
        <v>102</v>
      </c>
      <c r="G363" t="s">
        <v>246</v>
      </c>
      <c r="H363">
        <v>560</v>
      </c>
      <c r="I363">
        <v>70</v>
      </c>
      <c r="J363">
        <v>140</v>
      </c>
      <c r="K363">
        <v>70</v>
      </c>
      <c r="L363">
        <v>110</v>
      </c>
      <c r="M363">
        <v>65</v>
      </c>
      <c r="N363">
        <v>105</v>
      </c>
      <c r="O363">
        <v>3</v>
      </c>
      <c r="P363" t="b">
        <v>0</v>
      </c>
    </row>
    <row r="364" spans="4:16" hidden="1">
      <c r="D364">
        <v>320</v>
      </c>
      <c r="E364" t="s">
        <v>455</v>
      </c>
      <c r="F364" t="s">
        <v>102</v>
      </c>
      <c r="H364">
        <v>400</v>
      </c>
      <c r="I364">
        <v>130</v>
      </c>
      <c r="J364">
        <v>70</v>
      </c>
      <c r="K364">
        <v>35</v>
      </c>
      <c r="L364">
        <v>70</v>
      </c>
      <c r="M364">
        <v>35</v>
      </c>
      <c r="N364">
        <v>60</v>
      </c>
      <c r="O364">
        <v>3</v>
      </c>
      <c r="P364" t="b">
        <v>0</v>
      </c>
    </row>
    <row r="365" spans="4:16" hidden="1">
      <c r="D365">
        <v>321</v>
      </c>
      <c r="E365" t="s">
        <v>456</v>
      </c>
      <c r="F365" t="s">
        <v>102</v>
      </c>
      <c r="H365">
        <v>500</v>
      </c>
      <c r="I365">
        <v>170</v>
      </c>
      <c r="J365">
        <v>90</v>
      </c>
      <c r="K365">
        <v>45</v>
      </c>
      <c r="L365">
        <v>90</v>
      </c>
      <c r="M365">
        <v>45</v>
      </c>
      <c r="N365">
        <v>60</v>
      </c>
      <c r="O365">
        <v>3</v>
      </c>
      <c r="P365" t="b">
        <v>0</v>
      </c>
    </row>
    <row r="366" spans="4:16" hidden="1">
      <c r="D366">
        <v>322</v>
      </c>
      <c r="E366" t="s">
        <v>457</v>
      </c>
      <c r="F366" t="s">
        <v>94</v>
      </c>
      <c r="G366" t="s">
        <v>129</v>
      </c>
      <c r="H366">
        <v>305</v>
      </c>
      <c r="I366">
        <v>60</v>
      </c>
      <c r="J366">
        <v>60</v>
      </c>
      <c r="K366">
        <v>40</v>
      </c>
      <c r="L366">
        <v>65</v>
      </c>
      <c r="M366">
        <v>45</v>
      </c>
      <c r="N366">
        <v>35</v>
      </c>
      <c r="O366">
        <v>3</v>
      </c>
      <c r="P366" t="b">
        <v>0</v>
      </c>
    </row>
    <row r="367" spans="4:16" hidden="1">
      <c r="D367">
        <v>323</v>
      </c>
      <c r="E367" t="s">
        <v>458</v>
      </c>
      <c r="F367" t="s">
        <v>94</v>
      </c>
      <c r="G367" t="s">
        <v>129</v>
      </c>
      <c r="H367">
        <v>460</v>
      </c>
      <c r="I367">
        <v>70</v>
      </c>
      <c r="J367">
        <v>100</v>
      </c>
      <c r="K367">
        <v>70</v>
      </c>
      <c r="L367">
        <v>105</v>
      </c>
      <c r="M367">
        <v>75</v>
      </c>
      <c r="N367">
        <v>40</v>
      </c>
      <c r="O367">
        <v>3</v>
      </c>
      <c r="P367" t="b">
        <v>0</v>
      </c>
    </row>
    <row r="368" spans="4:16" hidden="1">
      <c r="D368">
        <v>323</v>
      </c>
      <c r="E368" t="s">
        <v>459</v>
      </c>
      <c r="F368" t="s">
        <v>94</v>
      </c>
      <c r="G368" t="s">
        <v>129</v>
      </c>
      <c r="H368">
        <v>560</v>
      </c>
      <c r="I368">
        <v>70</v>
      </c>
      <c r="J368">
        <v>120</v>
      </c>
      <c r="K368">
        <v>100</v>
      </c>
      <c r="L368">
        <v>145</v>
      </c>
      <c r="M368">
        <v>105</v>
      </c>
      <c r="N368">
        <v>20</v>
      </c>
      <c r="O368">
        <v>3</v>
      </c>
      <c r="P368" t="b">
        <v>0</v>
      </c>
    </row>
    <row r="369" spans="4:16" hidden="1">
      <c r="D369">
        <v>324</v>
      </c>
      <c r="E369" t="s">
        <v>460</v>
      </c>
      <c r="F369" t="s">
        <v>94</v>
      </c>
      <c r="H369">
        <v>470</v>
      </c>
      <c r="I369">
        <v>70</v>
      </c>
      <c r="J369">
        <v>85</v>
      </c>
      <c r="K369">
        <v>140</v>
      </c>
      <c r="L369">
        <v>85</v>
      </c>
      <c r="M369">
        <v>70</v>
      </c>
      <c r="N369">
        <v>20</v>
      </c>
      <c r="O369">
        <v>3</v>
      </c>
      <c r="P369" t="b">
        <v>0</v>
      </c>
    </row>
    <row r="370" spans="4:16" hidden="1">
      <c r="D370">
        <v>325</v>
      </c>
      <c r="E370" t="s">
        <v>461</v>
      </c>
      <c r="F370" t="s">
        <v>168</v>
      </c>
      <c r="H370">
        <v>330</v>
      </c>
      <c r="I370">
        <v>60</v>
      </c>
      <c r="J370">
        <v>25</v>
      </c>
      <c r="K370">
        <v>35</v>
      </c>
      <c r="L370">
        <v>70</v>
      </c>
      <c r="M370">
        <v>80</v>
      </c>
      <c r="N370">
        <v>60</v>
      </c>
      <c r="O370">
        <v>3</v>
      </c>
      <c r="P370" t="b">
        <v>0</v>
      </c>
    </row>
    <row r="371" spans="4:16" hidden="1">
      <c r="D371">
        <v>326</v>
      </c>
      <c r="E371" t="s">
        <v>462</v>
      </c>
      <c r="F371" t="s">
        <v>168</v>
      </c>
      <c r="H371">
        <v>470</v>
      </c>
      <c r="I371">
        <v>80</v>
      </c>
      <c r="J371">
        <v>45</v>
      </c>
      <c r="K371">
        <v>65</v>
      </c>
      <c r="L371">
        <v>90</v>
      </c>
      <c r="M371">
        <v>110</v>
      </c>
      <c r="N371">
        <v>80</v>
      </c>
      <c r="O371">
        <v>3</v>
      </c>
      <c r="P371" t="b">
        <v>0</v>
      </c>
    </row>
    <row r="372" spans="4:16" hidden="1">
      <c r="D372">
        <v>327</v>
      </c>
      <c r="E372" t="s">
        <v>463</v>
      </c>
      <c r="F372" t="s">
        <v>115</v>
      </c>
      <c r="H372">
        <v>360</v>
      </c>
      <c r="I372">
        <v>60</v>
      </c>
      <c r="J372">
        <v>60</v>
      </c>
      <c r="K372">
        <v>60</v>
      </c>
      <c r="L372">
        <v>60</v>
      </c>
      <c r="M372">
        <v>60</v>
      </c>
      <c r="N372">
        <v>60</v>
      </c>
      <c r="O372">
        <v>3</v>
      </c>
      <c r="P372" t="b">
        <v>0</v>
      </c>
    </row>
    <row r="373" spans="4:16" hidden="1">
      <c r="D373">
        <v>328</v>
      </c>
      <c r="E373" t="s">
        <v>464</v>
      </c>
      <c r="F373" t="s">
        <v>129</v>
      </c>
      <c r="H373">
        <v>290</v>
      </c>
      <c r="I373">
        <v>45</v>
      </c>
      <c r="J373">
        <v>100</v>
      </c>
      <c r="K373">
        <v>45</v>
      </c>
      <c r="L373">
        <v>45</v>
      </c>
      <c r="M373">
        <v>45</v>
      </c>
      <c r="N373">
        <v>10</v>
      </c>
      <c r="O373">
        <v>3</v>
      </c>
      <c r="P373" t="b">
        <v>0</v>
      </c>
    </row>
    <row r="374" spans="4:16" hidden="1">
      <c r="D374">
        <v>329</v>
      </c>
      <c r="E374" t="s">
        <v>465</v>
      </c>
      <c r="F374" t="s">
        <v>129</v>
      </c>
      <c r="G374" t="s">
        <v>99</v>
      </c>
      <c r="H374">
        <v>340</v>
      </c>
      <c r="I374">
        <v>50</v>
      </c>
      <c r="J374">
        <v>70</v>
      </c>
      <c r="K374">
        <v>50</v>
      </c>
      <c r="L374">
        <v>50</v>
      </c>
      <c r="M374">
        <v>50</v>
      </c>
      <c r="N374">
        <v>70</v>
      </c>
      <c r="O374">
        <v>3</v>
      </c>
      <c r="P374" t="b">
        <v>0</v>
      </c>
    </row>
    <row r="375" spans="4:16" hidden="1">
      <c r="D375">
        <v>330</v>
      </c>
      <c r="E375" t="s">
        <v>466</v>
      </c>
      <c r="F375" t="s">
        <v>129</v>
      </c>
      <c r="G375" t="s">
        <v>99</v>
      </c>
      <c r="H375">
        <v>520</v>
      </c>
      <c r="I375">
        <v>80</v>
      </c>
      <c r="J375">
        <v>100</v>
      </c>
      <c r="K375">
        <v>80</v>
      </c>
      <c r="L375">
        <v>80</v>
      </c>
      <c r="M375">
        <v>80</v>
      </c>
      <c r="N375">
        <v>100</v>
      </c>
      <c r="O375">
        <v>3</v>
      </c>
      <c r="P375" t="b">
        <v>0</v>
      </c>
    </row>
    <row r="376" spans="4:16" hidden="1">
      <c r="D376">
        <v>331</v>
      </c>
      <c r="E376" t="s">
        <v>467</v>
      </c>
      <c r="F376" t="s">
        <v>88</v>
      </c>
      <c r="H376">
        <v>335</v>
      </c>
      <c r="I376">
        <v>50</v>
      </c>
      <c r="J376">
        <v>85</v>
      </c>
      <c r="K376">
        <v>40</v>
      </c>
      <c r="L376">
        <v>85</v>
      </c>
      <c r="M376">
        <v>40</v>
      </c>
      <c r="N376">
        <v>35</v>
      </c>
      <c r="O376">
        <v>3</v>
      </c>
      <c r="P376" t="b">
        <v>0</v>
      </c>
    </row>
    <row r="377" spans="4:16" hidden="1">
      <c r="D377">
        <v>332</v>
      </c>
      <c r="E377" t="s">
        <v>468</v>
      </c>
      <c r="F377" t="s">
        <v>88</v>
      </c>
      <c r="G377" t="s">
        <v>246</v>
      </c>
      <c r="H377">
        <v>475</v>
      </c>
      <c r="I377">
        <v>70</v>
      </c>
      <c r="J377">
        <v>115</v>
      </c>
      <c r="K377">
        <v>60</v>
      </c>
      <c r="L377">
        <v>115</v>
      </c>
      <c r="M377">
        <v>60</v>
      </c>
      <c r="N377">
        <v>55</v>
      </c>
      <c r="O377">
        <v>3</v>
      </c>
      <c r="P377" t="b">
        <v>0</v>
      </c>
    </row>
    <row r="378" spans="4:16" hidden="1">
      <c r="D378">
        <v>333</v>
      </c>
      <c r="E378" t="s">
        <v>469</v>
      </c>
      <c r="F378" t="s">
        <v>115</v>
      </c>
      <c r="G378" t="s">
        <v>97</v>
      </c>
      <c r="H378">
        <v>310</v>
      </c>
      <c r="I378">
        <v>45</v>
      </c>
      <c r="J378">
        <v>40</v>
      </c>
      <c r="K378">
        <v>60</v>
      </c>
      <c r="L378">
        <v>40</v>
      </c>
      <c r="M378">
        <v>75</v>
      </c>
      <c r="N378">
        <v>50</v>
      </c>
      <c r="O378">
        <v>3</v>
      </c>
      <c r="P378" t="b">
        <v>0</v>
      </c>
    </row>
    <row r="379" spans="4:16" hidden="1">
      <c r="D379">
        <v>334</v>
      </c>
      <c r="E379" t="s">
        <v>470</v>
      </c>
      <c r="F379" t="s">
        <v>99</v>
      </c>
      <c r="G379" t="s">
        <v>97</v>
      </c>
      <c r="H379">
        <v>490</v>
      </c>
      <c r="I379">
        <v>75</v>
      </c>
      <c r="J379">
        <v>70</v>
      </c>
      <c r="K379">
        <v>90</v>
      </c>
      <c r="L379">
        <v>70</v>
      </c>
      <c r="M379">
        <v>105</v>
      </c>
      <c r="N379">
        <v>80</v>
      </c>
      <c r="O379">
        <v>3</v>
      </c>
      <c r="P379" t="b">
        <v>0</v>
      </c>
    </row>
    <row r="380" spans="4:16" hidden="1">
      <c r="D380">
        <v>334</v>
      </c>
      <c r="E380" t="s">
        <v>471</v>
      </c>
      <c r="F380" t="s">
        <v>99</v>
      </c>
      <c r="G380" t="s">
        <v>138</v>
      </c>
      <c r="H380">
        <v>590</v>
      </c>
      <c r="I380">
        <v>75</v>
      </c>
      <c r="J380">
        <v>110</v>
      </c>
      <c r="K380">
        <v>110</v>
      </c>
      <c r="L380">
        <v>110</v>
      </c>
      <c r="M380">
        <v>105</v>
      </c>
      <c r="N380">
        <v>80</v>
      </c>
      <c r="O380">
        <v>3</v>
      </c>
      <c r="P380" t="b">
        <v>0</v>
      </c>
    </row>
    <row r="381" spans="4:16" hidden="1">
      <c r="D381">
        <v>335</v>
      </c>
      <c r="E381" t="s">
        <v>472</v>
      </c>
      <c r="F381" t="s">
        <v>115</v>
      </c>
      <c r="H381">
        <v>458</v>
      </c>
      <c r="I381">
        <v>73</v>
      </c>
      <c r="J381">
        <v>115</v>
      </c>
      <c r="K381">
        <v>60</v>
      </c>
      <c r="L381">
        <v>60</v>
      </c>
      <c r="M381">
        <v>60</v>
      </c>
      <c r="N381">
        <v>90</v>
      </c>
      <c r="O381">
        <v>3</v>
      </c>
      <c r="P381" t="b">
        <v>0</v>
      </c>
    </row>
    <row r="382" spans="4:16" hidden="1">
      <c r="D382">
        <v>336</v>
      </c>
      <c r="E382" t="s">
        <v>473</v>
      </c>
      <c r="F382" t="s">
        <v>89</v>
      </c>
      <c r="H382">
        <v>458</v>
      </c>
      <c r="I382">
        <v>73</v>
      </c>
      <c r="J382">
        <v>100</v>
      </c>
      <c r="K382">
        <v>60</v>
      </c>
      <c r="L382">
        <v>100</v>
      </c>
      <c r="M382">
        <v>60</v>
      </c>
      <c r="N382">
        <v>65</v>
      </c>
      <c r="O382">
        <v>3</v>
      </c>
      <c r="P382" t="b">
        <v>0</v>
      </c>
    </row>
    <row r="383" spans="4:16" hidden="1">
      <c r="D383">
        <v>337</v>
      </c>
      <c r="E383" t="s">
        <v>474</v>
      </c>
      <c r="F383" t="s">
        <v>181</v>
      </c>
      <c r="G383" t="s">
        <v>168</v>
      </c>
      <c r="H383">
        <v>440</v>
      </c>
      <c r="I383">
        <v>70</v>
      </c>
      <c r="J383">
        <v>55</v>
      </c>
      <c r="K383">
        <v>65</v>
      </c>
      <c r="L383">
        <v>95</v>
      </c>
      <c r="M383">
        <v>85</v>
      </c>
      <c r="N383">
        <v>70</v>
      </c>
      <c r="O383">
        <v>3</v>
      </c>
      <c r="P383" t="b">
        <v>0</v>
      </c>
    </row>
    <row r="384" spans="4:16" hidden="1">
      <c r="D384">
        <v>338</v>
      </c>
      <c r="E384" t="s">
        <v>475</v>
      </c>
      <c r="F384" t="s">
        <v>181</v>
      </c>
      <c r="G384" t="s">
        <v>168</v>
      </c>
      <c r="H384">
        <v>440</v>
      </c>
      <c r="I384">
        <v>70</v>
      </c>
      <c r="J384">
        <v>95</v>
      </c>
      <c r="K384">
        <v>85</v>
      </c>
      <c r="L384">
        <v>55</v>
      </c>
      <c r="M384">
        <v>65</v>
      </c>
      <c r="N384">
        <v>70</v>
      </c>
      <c r="O384">
        <v>3</v>
      </c>
      <c r="P384" t="b">
        <v>0</v>
      </c>
    </row>
    <row r="385" spans="4:16" hidden="1">
      <c r="D385">
        <v>339</v>
      </c>
      <c r="E385" t="s">
        <v>476</v>
      </c>
      <c r="F385" t="s">
        <v>102</v>
      </c>
      <c r="G385" t="s">
        <v>129</v>
      </c>
      <c r="H385">
        <v>288</v>
      </c>
      <c r="I385">
        <v>50</v>
      </c>
      <c r="J385">
        <v>48</v>
      </c>
      <c r="K385">
        <v>43</v>
      </c>
      <c r="L385">
        <v>46</v>
      </c>
      <c r="M385">
        <v>41</v>
      </c>
      <c r="N385">
        <v>60</v>
      </c>
      <c r="O385">
        <v>3</v>
      </c>
      <c r="P385" t="b">
        <v>0</v>
      </c>
    </row>
    <row r="386" spans="4:16" hidden="1">
      <c r="D386">
        <v>340</v>
      </c>
      <c r="E386" t="s">
        <v>477</v>
      </c>
      <c r="F386" t="s">
        <v>102</v>
      </c>
      <c r="G386" t="s">
        <v>129</v>
      </c>
      <c r="H386">
        <v>468</v>
      </c>
      <c r="I386">
        <v>110</v>
      </c>
      <c r="J386">
        <v>78</v>
      </c>
      <c r="K386">
        <v>73</v>
      </c>
      <c r="L386">
        <v>76</v>
      </c>
      <c r="M386">
        <v>71</v>
      </c>
      <c r="N386">
        <v>60</v>
      </c>
      <c r="O386">
        <v>3</v>
      </c>
      <c r="P386" t="b">
        <v>0</v>
      </c>
    </row>
    <row r="387" spans="4:16" hidden="1">
      <c r="D387">
        <v>341</v>
      </c>
      <c r="E387" t="s">
        <v>478</v>
      </c>
      <c r="F387" t="s">
        <v>102</v>
      </c>
      <c r="H387">
        <v>308</v>
      </c>
      <c r="I387">
        <v>43</v>
      </c>
      <c r="J387">
        <v>80</v>
      </c>
      <c r="K387">
        <v>65</v>
      </c>
      <c r="L387">
        <v>50</v>
      </c>
      <c r="M387">
        <v>35</v>
      </c>
      <c r="N387">
        <v>35</v>
      </c>
      <c r="O387">
        <v>3</v>
      </c>
      <c r="P387" t="b">
        <v>0</v>
      </c>
    </row>
    <row r="388" spans="4:16" hidden="1">
      <c r="D388">
        <v>342</v>
      </c>
      <c r="E388" t="s">
        <v>479</v>
      </c>
      <c r="F388" t="s">
        <v>102</v>
      </c>
      <c r="G388" t="s">
        <v>246</v>
      </c>
      <c r="H388">
        <v>468</v>
      </c>
      <c r="I388">
        <v>63</v>
      </c>
      <c r="J388">
        <v>120</v>
      </c>
      <c r="K388">
        <v>85</v>
      </c>
      <c r="L388">
        <v>90</v>
      </c>
      <c r="M388">
        <v>55</v>
      </c>
      <c r="N388">
        <v>55</v>
      </c>
      <c r="O388">
        <v>3</v>
      </c>
      <c r="P388" t="b">
        <v>0</v>
      </c>
    </row>
    <row r="389" spans="4:16" hidden="1">
      <c r="D389">
        <v>343</v>
      </c>
      <c r="E389" t="s">
        <v>480</v>
      </c>
      <c r="F389" t="s">
        <v>129</v>
      </c>
      <c r="G389" t="s">
        <v>168</v>
      </c>
      <c r="H389">
        <v>300</v>
      </c>
      <c r="I389">
        <v>40</v>
      </c>
      <c r="J389">
        <v>40</v>
      </c>
      <c r="K389">
        <v>55</v>
      </c>
      <c r="L389">
        <v>40</v>
      </c>
      <c r="M389">
        <v>70</v>
      </c>
      <c r="N389">
        <v>55</v>
      </c>
      <c r="O389">
        <v>3</v>
      </c>
      <c r="P389" t="b">
        <v>0</v>
      </c>
    </row>
    <row r="390" spans="4:16" hidden="1">
      <c r="D390">
        <v>344</v>
      </c>
      <c r="E390" t="s">
        <v>481</v>
      </c>
      <c r="F390" t="s">
        <v>129</v>
      </c>
      <c r="G390" t="s">
        <v>168</v>
      </c>
      <c r="H390">
        <v>500</v>
      </c>
      <c r="I390">
        <v>60</v>
      </c>
      <c r="J390">
        <v>70</v>
      </c>
      <c r="K390">
        <v>105</v>
      </c>
      <c r="L390">
        <v>70</v>
      </c>
      <c r="M390">
        <v>120</v>
      </c>
      <c r="N390">
        <v>75</v>
      </c>
      <c r="O390">
        <v>3</v>
      </c>
      <c r="P390" t="b">
        <v>0</v>
      </c>
    </row>
    <row r="391" spans="4:16" hidden="1">
      <c r="D391">
        <v>345</v>
      </c>
      <c r="E391" t="s">
        <v>482</v>
      </c>
      <c r="F391" t="s">
        <v>181</v>
      </c>
      <c r="G391" t="s">
        <v>88</v>
      </c>
      <c r="H391">
        <v>355</v>
      </c>
      <c r="I391">
        <v>66</v>
      </c>
      <c r="J391">
        <v>41</v>
      </c>
      <c r="K391">
        <v>77</v>
      </c>
      <c r="L391">
        <v>61</v>
      </c>
      <c r="M391">
        <v>87</v>
      </c>
      <c r="N391">
        <v>23</v>
      </c>
      <c r="O391">
        <v>3</v>
      </c>
      <c r="P391" t="b">
        <v>0</v>
      </c>
    </row>
    <row r="392" spans="4:16" hidden="1">
      <c r="D392">
        <v>346</v>
      </c>
      <c r="E392" t="s">
        <v>483</v>
      </c>
      <c r="F392" t="s">
        <v>181</v>
      </c>
      <c r="G392" t="s">
        <v>88</v>
      </c>
      <c r="H392">
        <v>495</v>
      </c>
      <c r="I392">
        <v>86</v>
      </c>
      <c r="J392">
        <v>81</v>
      </c>
      <c r="K392">
        <v>97</v>
      </c>
      <c r="L392">
        <v>81</v>
      </c>
      <c r="M392">
        <v>107</v>
      </c>
      <c r="N392">
        <v>43</v>
      </c>
      <c r="O392">
        <v>3</v>
      </c>
      <c r="P392" t="b">
        <v>0</v>
      </c>
    </row>
    <row r="393" spans="4:16" hidden="1">
      <c r="D393">
        <v>347</v>
      </c>
      <c r="E393" t="s">
        <v>484</v>
      </c>
      <c r="F393" t="s">
        <v>181</v>
      </c>
      <c r="G393" t="s">
        <v>107</v>
      </c>
      <c r="H393">
        <v>355</v>
      </c>
      <c r="I393">
        <v>45</v>
      </c>
      <c r="J393">
        <v>95</v>
      </c>
      <c r="K393">
        <v>50</v>
      </c>
      <c r="L393">
        <v>40</v>
      </c>
      <c r="M393">
        <v>50</v>
      </c>
      <c r="N393">
        <v>75</v>
      </c>
      <c r="O393">
        <v>3</v>
      </c>
      <c r="P393" t="b">
        <v>0</v>
      </c>
    </row>
    <row r="394" spans="4:16" hidden="1">
      <c r="D394">
        <v>348</v>
      </c>
      <c r="E394" t="s">
        <v>485</v>
      </c>
      <c r="F394" t="s">
        <v>181</v>
      </c>
      <c r="G394" t="s">
        <v>107</v>
      </c>
      <c r="H394">
        <v>495</v>
      </c>
      <c r="I394">
        <v>75</v>
      </c>
      <c r="J394">
        <v>125</v>
      </c>
      <c r="K394">
        <v>100</v>
      </c>
      <c r="L394">
        <v>70</v>
      </c>
      <c r="M394">
        <v>80</v>
      </c>
      <c r="N394">
        <v>45</v>
      </c>
      <c r="O394">
        <v>3</v>
      </c>
      <c r="P394" t="b">
        <v>0</v>
      </c>
    </row>
    <row r="395" spans="4:16" hidden="1">
      <c r="D395">
        <v>349</v>
      </c>
      <c r="E395" t="s">
        <v>486</v>
      </c>
      <c r="F395" t="s">
        <v>102</v>
      </c>
      <c r="H395">
        <v>200</v>
      </c>
      <c r="I395">
        <v>20</v>
      </c>
      <c r="J395">
        <v>15</v>
      </c>
      <c r="K395">
        <v>20</v>
      </c>
      <c r="L395">
        <v>10</v>
      </c>
      <c r="M395">
        <v>55</v>
      </c>
      <c r="N395">
        <v>80</v>
      </c>
      <c r="O395">
        <v>3</v>
      </c>
      <c r="P395" t="b">
        <v>0</v>
      </c>
    </row>
    <row r="396" spans="4:16" hidden="1">
      <c r="D396">
        <v>350</v>
      </c>
      <c r="E396" t="s">
        <v>487</v>
      </c>
      <c r="F396" t="s">
        <v>102</v>
      </c>
      <c r="H396">
        <v>540</v>
      </c>
      <c r="I396">
        <v>95</v>
      </c>
      <c r="J396">
        <v>60</v>
      </c>
      <c r="K396">
        <v>79</v>
      </c>
      <c r="L396">
        <v>100</v>
      </c>
      <c r="M396">
        <v>125</v>
      </c>
      <c r="N396">
        <v>81</v>
      </c>
      <c r="O396">
        <v>3</v>
      </c>
      <c r="P396" t="b">
        <v>0</v>
      </c>
    </row>
    <row r="397" spans="4:16" hidden="1">
      <c r="D397">
        <v>351</v>
      </c>
      <c r="E397" t="s">
        <v>488</v>
      </c>
      <c r="F397" t="s">
        <v>115</v>
      </c>
      <c r="H397">
        <v>420</v>
      </c>
      <c r="I397">
        <v>70</v>
      </c>
      <c r="J397">
        <v>70</v>
      </c>
      <c r="K397">
        <v>70</v>
      </c>
      <c r="L397">
        <v>70</v>
      </c>
      <c r="M397">
        <v>70</v>
      </c>
      <c r="N397">
        <v>70</v>
      </c>
      <c r="O397">
        <v>3</v>
      </c>
      <c r="P397" t="b">
        <v>0</v>
      </c>
    </row>
    <row r="398" spans="4:16" hidden="1">
      <c r="D398">
        <v>352</v>
      </c>
      <c r="E398" t="s">
        <v>489</v>
      </c>
      <c r="F398" t="s">
        <v>115</v>
      </c>
      <c r="H398">
        <v>440</v>
      </c>
      <c r="I398">
        <v>60</v>
      </c>
      <c r="J398">
        <v>90</v>
      </c>
      <c r="K398">
        <v>70</v>
      </c>
      <c r="L398">
        <v>60</v>
      </c>
      <c r="M398">
        <v>120</v>
      </c>
      <c r="N398">
        <v>40</v>
      </c>
      <c r="O398">
        <v>3</v>
      </c>
      <c r="P398" t="b">
        <v>0</v>
      </c>
    </row>
    <row r="399" spans="4:16" hidden="1">
      <c r="D399">
        <v>353</v>
      </c>
      <c r="E399" t="s">
        <v>490</v>
      </c>
      <c r="F399" t="s">
        <v>203</v>
      </c>
      <c r="H399">
        <v>295</v>
      </c>
      <c r="I399">
        <v>44</v>
      </c>
      <c r="J399">
        <v>75</v>
      </c>
      <c r="K399">
        <v>35</v>
      </c>
      <c r="L399">
        <v>63</v>
      </c>
      <c r="M399">
        <v>33</v>
      </c>
      <c r="N399">
        <v>45</v>
      </c>
      <c r="O399">
        <v>3</v>
      </c>
      <c r="P399" t="b">
        <v>0</v>
      </c>
    </row>
    <row r="400" spans="4:16" hidden="1">
      <c r="D400">
        <v>354</v>
      </c>
      <c r="E400" t="s">
        <v>491</v>
      </c>
      <c r="F400" t="s">
        <v>203</v>
      </c>
      <c r="H400">
        <v>455</v>
      </c>
      <c r="I400">
        <v>64</v>
      </c>
      <c r="J400">
        <v>115</v>
      </c>
      <c r="K400">
        <v>65</v>
      </c>
      <c r="L400">
        <v>83</v>
      </c>
      <c r="M400">
        <v>63</v>
      </c>
      <c r="N400">
        <v>65</v>
      </c>
      <c r="O400">
        <v>3</v>
      </c>
      <c r="P400" t="b">
        <v>0</v>
      </c>
    </row>
    <row r="401" spans="4:16" hidden="1">
      <c r="D401">
        <v>354</v>
      </c>
      <c r="E401" t="s">
        <v>492</v>
      </c>
      <c r="F401" t="s">
        <v>203</v>
      </c>
      <c r="H401">
        <v>555</v>
      </c>
      <c r="I401">
        <v>64</v>
      </c>
      <c r="J401">
        <v>165</v>
      </c>
      <c r="K401">
        <v>75</v>
      </c>
      <c r="L401">
        <v>93</v>
      </c>
      <c r="M401">
        <v>83</v>
      </c>
      <c r="N401">
        <v>75</v>
      </c>
      <c r="O401">
        <v>3</v>
      </c>
      <c r="P401" t="b">
        <v>0</v>
      </c>
    </row>
    <row r="402" spans="4:16" hidden="1">
      <c r="D402">
        <v>355</v>
      </c>
      <c r="E402" t="s">
        <v>493</v>
      </c>
      <c r="F402" t="s">
        <v>203</v>
      </c>
      <c r="H402">
        <v>295</v>
      </c>
      <c r="I402">
        <v>20</v>
      </c>
      <c r="J402">
        <v>40</v>
      </c>
      <c r="K402">
        <v>90</v>
      </c>
      <c r="L402">
        <v>30</v>
      </c>
      <c r="M402">
        <v>90</v>
      </c>
      <c r="N402">
        <v>25</v>
      </c>
      <c r="O402">
        <v>3</v>
      </c>
      <c r="P402" t="b">
        <v>0</v>
      </c>
    </row>
    <row r="403" spans="4:16" hidden="1">
      <c r="D403">
        <v>356</v>
      </c>
      <c r="E403" t="s">
        <v>494</v>
      </c>
      <c r="F403" t="s">
        <v>203</v>
      </c>
      <c r="H403">
        <v>455</v>
      </c>
      <c r="I403">
        <v>40</v>
      </c>
      <c r="J403">
        <v>70</v>
      </c>
      <c r="K403">
        <v>130</v>
      </c>
      <c r="L403">
        <v>60</v>
      </c>
      <c r="M403">
        <v>130</v>
      </c>
      <c r="N403">
        <v>25</v>
      </c>
      <c r="O403">
        <v>3</v>
      </c>
      <c r="P403" t="b">
        <v>0</v>
      </c>
    </row>
    <row r="404" spans="4:16" hidden="1">
      <c r="D404">
        <v>357</v>
      </c>
      <c r="E404" t="s">
        <v>495</v>
      </c>
      <c r="F404" t="s">
        <v>88</v>
      </c>
      <c r="G404" t="s">
        <v>97</v>
      </c>
      <c r="H404">
        <v>460</v>
      </c>
      <c r="I404">
        <v>99</v>
      </c>
      <c r="J404">
        <v>68</v>
      </c>
      <c r="K404">
        <v>83</v>
      </c>
      <c r="L404">
        <v>72</v>
      </c>
      <c r="M404">
        <v>87</v>
      </c>
      <c r="N404">
        <v>51</v>
      </c>
      <c r="O404">
        <v>3</v>
      </c>
      <c r="P404" t="b">
        <v>0</v>
      </c>
    </row>
    <row r="405" spans="4:16" hidden="1">
      <c r="D405">
        <v>358</v>
      </c>
      <c r="E405" t="s">
        <v>496</v>
      </c>
      <c r="F405" t="s">
        <v>168</v>
      </c>
      <c r="H405">
        <v>425</v>
      </c>
      <c r="I405">
        <v>65</v>
      </c>
      <c r="J405">
        <v>50</v>
      </c>
      <c r="K405">
        <v>70</v>
      </c>
      <c r="L405">
        <v>95</v>
      </c>
      <c r="M405">
        <v>80</v>
      </c>
      <c r="N405">
        <v>65</v>
      </c>
      <c r="O405">
        <v>3</v>
      </c>
      <c r="P405" t="b">
        <v>0</v>
      </c>
    </row>
    <row r="406" spans="4:16" hidden="1">
      <c r="D406">
        <v>359</v>
      </c>
      <c r="E406" t="s">
        <v>497</v>
      </c>
      <c r="F406" t="s">
        <v>246</v>
      </c>
      <c r="H406">
        <v>465</v>
      </c>
      <c r="I406">
        <v>65</v>
      </c>
      <c r="J406">
        <v>130</v>
      </c>
      <c r="K406">
        <v>60</v>
      </c>
      <c r="L406">
        <v>75</v>
      </c>
      <c r="M406">
        <v>60</v>
      </c>
      <c r="N406">
        <v>75</v>
      </c>
      <c r="O406">
        <v>3</v>
      </c>
      <c r="P406" t="b">
        <v>0</v>
      </c>
    </row>
    <row r="407" spans="4:16" hidden="1">
      <c r="D407">
        <v>359</v>
      </c>
      <c r="E407" t="s">
        <v>498</v>
      </c>
      <c r="F407" t="s">
        <v>246</v>
      </c>
      <c r="H407">
        <v>565</v>
      </c>
      <c r="I407">
        <v>65</v>
      </c>
      <c r="J407">
        <v>150</v>
      </c>
      <c r="K407">
        <v>60</v>
      </c>
      <c r="L407">
        <v>115</v>
      </c>
      <c r="M407">
        <v>60</v>
      </c>
      <c r="N407">
        <v>115</v>
      </c>
      <c r="O407">
        <v>3</v>
      </c>
      <c r="P407" t="b">
        <v>0</v>
      </c>
    </row>
    <row r="408" spans="4:16" hidden="1">
      <c r="D408">
        <v>360</v>
      </c>
      <c r="E408" t="s">
        <v>499</v>
      </c>
      <c r="F408" t="s">
        <v>168</v>
      </c>
      <c r="H408">
        <v>260</v>
      </c>
      <c r="I408">
        <v>95</v>
      </c>
      <c r="J408">
        <v>23</v>
      </c>
      <c r="K408">
        <v>48</v>
      </c>
      <c r="L408">
        <v>23</v>
      </c>
      <c r="M408">
        <v>48</v>
      </c>
      <c r="N408">
        <v>23</v>
      </c>
      <c r="O408">
        <v>3</v>
      </c>
      <c r="P408" t="b">
        <v>0</v>
      </c>
    </row>
    <row r="409" spans="4:16" hidden="1">
      <c r="D409">
        <v>361</v>
      </c>
      <c r="E409" t="s">
        <v>500</v>
      </c>
      <c r="F409" t="s">
        <v>197</v>
      </c>
      <c r="H409">
        <v>300</v>
      </c>
      <c r="I409">
        <v>50</v>
      </c>
      <c r="J409">
        <v>50</v>
      </c>
      <c r="K409">
        <v>50</v>
      </c>
      <c r="L409">
        <v>50</v>
      </c>
      <c r="M409">
        <v>50</v>
      </c>
      <c r="N409">
        <v>50</v>
      </c>
      <c r="O409">
        <v>3</v>
      </c>
      <c r="P409" t="b">
        <v>0</v>
      </c>
    </row>
    <row r="410" spans="4:16" hidden="1">
      <c r="D410">
        <v>362</v>
      </c>
      <c r="E410" t="s">
        <v>501</v>
      </c>
      <c r="F410" t="s">
        <v>197</v>
      </c>
      <c r="H410">
        <v>480</v>
      </c>
      <c r="I410">
        <v>80</v>
      </c>
      <c r="J410">
        <v>80</v>
      </c>
      <c r="K410">
        <v>80</v>
      </c>
      <c r="L410">
        <v>80</v>
      </c>
      <c r="M410">
        <v>80</v>
      </c>
      <c r="N410">
        <v>80</v>
      </c>
      <c r="O410">
        <v>3</v>
      </c>
      <c r="P410" t="b">
        <v>0</v>
      </c>
    </row>
    <row r="411" spans="4:16" hidden="1">
      <c r="D411">
        <v>362</v>
      </c>
      <c r="E411" t="s">
        <v>502</v>
      </c>
      <c r="F411" t="s">
        <v>197</v>
      </c>
      <c r="H411">
        <v>580</v>
      </c>
      <c r="I411">
        <v>80</v>
      </c>
      <c r="J411">
        <v>120</v>
      </c>
      <c r="K411">
        <v>80</v>
      </c>
      <c r="L411">
        <v>120</v>
      </c>
      <c r="M411">
        <v>80</v>
      </c>
      <c r="N411">
        <v>100</v>
      </c>
      <c r="O411">
        <v>3</v>
      </c>
      <c r="P411" t="b">
        <v>0</v>
      </c>
    </row>
    <row r="412" spans="4:16" hidden="1">
      <c r="D412">
        <v>363</v>
      </c>
      <c r="E412" t="s">
        <v>503</v>
      </c>
      <c r="F412" t="s">
        <v>197</v>
      </c>
      <c r="G412" t="s">
        <v>102</v>
      </c>
      <c r="H412">
        <v>290</v>
      </c>
      <c r="I412">
        <v>70</v>
      </c>
      <c r="J412">
        <v>40</v>
      </c>
      <c r="K412">
        <v>50</v>
      </c>
      <c r="L412">
        <v>55</v>
      </c>
      <c r="M412">
        <v>50</v>
      </c>
      <c r="N412">
        <v>25</v>
      </c>
      <c r="O412">
        <v>3</v>
      </c>
      <c r="P412" t="b">
        <v>0</v>
      </c>
    </row>
    <row r="413" spans="4:16" hidden="1">
      <c r="D413">
        <v>364</v>
      </c>
      <c r="E413" t="s">
        <v>504</v>
      </c>
      <c r="F413" t="s">
        <v>197</v>
      </c>
      <c r="G413" t="s">
        <v>102</v>
      </c>
      <c r="H413">
        <v>410</v>
      </c>
      <c r="I413">
        <v>90</v>
      </c>
      <c r="J413">
        <v>60</v>
      </c>
      <c r="K413">
        <v>70</v>
      </c>
      <c r="L413">
        <v>75</v>
      </c>
      <c r="M413">
        <v>70</v>
      </c>
      <c r="N413">
        <v>45</v>
      </c>
      <c r="O413">
        <v>3</v>
      </c>
      <c r="P413" t="b">
        <v>0</v>
      </c>
    </row>
    <row r="414" spans="4:16" hidden="1">
      <c r="D414">
        <v>365</v>
      </c>
      <c r="E414" t="s">
        <v>505</v>
      </c>
      <c r="F414" t="s">
        <v>197</v>
      </c>
      <c r="G414" t="s">
        <v>102</v>
      </c>
      <c r="H414">
        <v>530</v>
      </c>
      <c r="I414">
        <v>110</v>
      </c>
      <c r="J414">
        <v>80</v>
      </c>
      <c r="K414">
        <v>90</v>
      </c>
      <c r="L414">
        <v>95</v>
      </c>
      <c r="M414">
        <v>90</v>
      </c>
      <c r="N414">
        <v>65</v>
      </c>
      <c r="O414">
        <v>3</v>
      </c>
      <c r="P414" t="b">
        <v>0</v>
      </c>
    </row>
    <row r="415" spans="4:16" hidden="1">
      <c r="D415">
        <v>366</v>
      </c>
      <c r="E415" t="s">
        <v>506</v>
      </c>
      <c r="F415" t="s">
        <v>102</v>
      </c>
      <c r="H415">
        <v>345</v>
      </c>
      <c r="I415">
        <v>35</v>
      </c>
      <c r="J415">
        <v>64</v>
      </c>
      <c r="K415">
        <v>85</v>
      </c>
      <c r="L415">
        <v>74</v>
      </c>
      <c r="M415">
        <v>55</v>
      </c>
      <c r="N415">
        <v>32</v>
      </c>
      <c r="O415">
        <v>3</v>
      </c>
      <c r="P415" t="b">
        <v>0</v>
      </c>
    </row>
    <row r="416" spans="4:16" hidden="1">
      <c r="D416">
        <v>367</v>
      </c>
      <c r="E416" t="s">
        <v>507</v>
      </c>
      <c r="F416" t="s">
        <v>102</v>
      </c>
      <c r="H416">
        <v>485</v>
      </c>
      <c r="I416">
        <v>55</v>
      </c>
      <c r="J416">
        <v>104</v>
      </c>
      <c r="K416">
        <v>105</v>
      </c>
      <c r="L416">
        <v>94</v>
      </c>
      <c r="M416">
        <v>75</v>
      </c>
      <c r="N416">
        <v>52</v>
      </c>
      <c r="O416">
        <v>3</v>
      </c>
      <c r="P416" t="b">
        <v>0</v>
      </c>
    </row>
    <row r="417" spans="4:16" hidden="1">
      <c r="D417">
        <v>368</v>
      </c>
      <c r="E417" t="s">
        <v>508</v>
      </c>
      <c r="F417" t="s">
        <v>102</v>
      </c>
      <c r="H417">
        <v>485</v>
      </c>
      <c r="I417">
        <v>55</v>
      </c>
      <c r="J417">
        <v>84</v>
      </c>
      <c r="K417">
        <v>105</v>
      </c>
      <c r="L417">
        <v>114</v>
      </c>
      <c r="M417">
        <v>75</v>
      </c>
      <c r="N417">
        <v>52</v>
      </c>
      <c r="O417">
        <v>3</v>
      </c>
      <c r="P417" t="b">
        <v>0</v>
      </c>
    </row>
    <row r="418" spans="4:16" hidden="1">
      <c r="D418">
        <v>369</v>
      </c>
      <c r="E418" t="s">
        <v>509</v>
      </c>
      <c r="F418" t="s">
        <v>102</v>
      </c>
      <c r="G418" t="s">
        <v>181</v>
      </c>
      <c r="H418">
        <v>485</v>
      </c>
      <c r="I418">
        <v>100</v>
      </c>
      <c r="J418">
        <v>90</v>
      </c>
      <c r="K418">
        <v>130</v>
      </c>
      <c r="L418">
        <v>45</v>
      </c>
      <c r="M418">
        <v>65</v>
      </c>
      <c r="N418">
        <v>55</v>
      </c>
      <c r="O418">
        <v>3</v>
      </c>
      <c r="P418" t="b">
        <v>0</v>
      </c>
    </row>
    <row r="419" spans="4:16" hidden="1">
      <c r="D419">
        <v>370</v>
      </c>
      <c r="E419" t="s">
        <v>510</v>
      </c>
      <c r="F419" t="s">
        <v>102</v>
      </c>
      <c r="H419">
        <v>330</v>
      </c>
      <c r="I419">
        <v>43</v>
      </c>
      <c r="J419">
        <v>30</v>
      </c>
      <c r="K419">
        <v>55</v>
      </c>
      <c r="L419">
        <v>40</v>
      </c>
      <c r="M419">
        <v>65</v>
      </c>
      <c r="N419">
        <v>97</v>
      </c>
      <c r="O419">
        <v>3</v>
      </c>
      <c r="P419" t="b">
        <v>0</v>
      </c>
    </row>
    <row r="420" spans="4:16" hidden="1">
      <c r="D420">
        <v>371</v>
      </c>
      <c r="E420" t="s">
        <v>511</v>
      </c>
      <c r="F420" t="s">
        <v>99</v>
      </c>
      <c r="H420">
        <v>300</v>
      </c>
      <c r="I420">
        <v>45</v>
      </c>
      <c r="J420">
        <v>75</v>
      </c>
      <c r="K420">
        <v>60</v>
      </c>
      <c r="L420">
        <v>40</v>
      </c>
      <c r="M420">
        <v>30</v>
      </c>
      <c r="N420">
        <v>50</v>
      </c>
      <c r="O420">
        <v>3</v>
      </c>
      <c r="P420" t="b">
        <v>0</v>
      </c>
    </row>
    <row r="421" spans="4:16" hidden="1">
      <c r="D421">
        <v>372</v>
      </c>
      <c r="E421" t="s">
        <v>512</v>
      </c>
      <c r="F421" t="s">
        <v>99</v>
      </c>
      <c r="H421">
        <v>420</v>
      </c>
      <c r="I421">
        <v>65</v>
      </c>
      <c r="J421">
        <v>95</v>
      </c>
      <c r="K421">
        <v>100</v>
      </c>
      <c r="L421">
        <v>60</v>
      </c>
      <c r="M421">
        <v>50</v>
      </c>
      <c r="N421">
        <v>50</v>
      </c>
      <c r="O421">
        <v>3</v>
      </c>
      <c r="P421" t="b">
        <v>0</v>
      </c>
    </row>
    <row r="422" spans="4:16" hidden="1">
      <c r="D422">
        <v>373</v>
      </c>
      <c r="E422" t="s">
        <v>513</v>
      </c>
      <c r="F422" t="s">
        <v>99</v>
      </c>
      <c r="G422" t="s">
        <v>97</v>
      </c>
      <c r="H422">
        <v>600</v>
      </c>
      <c r="I422">
        <v>95</v>
      </c>
      <c r="J422">
        <v>135</v>
      </c>
      <c r="K422">
        <v>80</v>
      </c>
      <c r="L422">
        <v>110</v>
      </c>
      <c r="M422">
        <v>80</v>
      </c>
      <c r="N422">
        <v>100</v>
      </c>
      <c r="O422">
        <v>3</v>
      </c>
      <c r="P422" t="b">
        <v>0</v>
      </c>
    </row>
    <row r="423" spans="4:16" hidden="1">
      <c r="D423">
        <v>373</v>
      </c>
      <c r="E423" t="s">
        <v>514</v>
      </c>
      <c r="F423" t="s">
        <v>99</v>
      </c>
      <c r="G423" t="s">
        <v>97</v>
      </c>
      <c r="H423">
        <v>700</v>
      </c>
      <c r="I423">
        <v>95</v>
      </c>
      <c r="J423">
        <v>145</v>
      </c>
      <c r="K423">
        <v>130</v>
      </c>
      <c r="L423">
        <v>120</v>
      </c>
      <c r="M423">
        <v>90</v>
      </c>
      <c r="N423">
        <v>120</v>
      </c>
      <c r="O423">
        <v>3</v>
      </c>
      <c r="P423" t="b">
        <v>0</v>
      </c>
    </row>
    <row r="424" spans="4:16" hidden="1">
      <c r="D424">
        <v>374</v>
      </c>
      <c r="E424" t="s">
        <v>515</v>
      </c>
      <c r="F424" t="s">
        <v>190</v>
      </c>
      <c r="G424" t="s">
        <v>168</v>
      </c>
      <c r="H424">
        <v>300</v>
      </c>
      <c r="I424">
        <v>40</v>
      </c>
      <c r="J424">
        <v>55</v>
      </c>
      <c r="K424">
        <v>80</v>
      </c>
      <c r="L424">
        <v>35</v>
      </c>
      <c r="M424">
        <v>60</v>
      </c>
      <c r="N424">
        <v>30</v>
      </c>
      <c r="O424">
        <v>3</v>
      </c>
      <c r="P424" t="b">
        <v>0</v>
      </c>
    </row>
    <row r="425" spans="4:16" hidden="1">
      <c r="D425">
        <v>375</v>
      </c>
      <c r="E425" t="s">
        <v>516</v>
      </c>
      <c r="F425" t="s">
        <v>190</v>
      </c>
      <c r="G425" t="s">
        <v>168</v>
      </c>
      <c r="H425">
        <v>420</v>
      </c>
      <c r="I425">
        <v>60</v>
      </c>
      <c r="J425">
        <v>75</v>
      </c>
      <c r="K425">
        <v>100</v>
      </c>
      <c r="L425">
        <v>55</v>
      </c>
      <c r="M425">
        <v>80</v>
      </c>
      <c r="N425">
        <v>50</v>
      </c>
      <c r="O425">
        <v>3</v>
      </c>
      <c r="P425" t="b">
        <v>0</v>
      </c>
    </row>
    <row r="426" spans="4:16" hidden="1">
      <c r="D426">
        <v>376</v>
      </c>
      <c r="E426" t="s">
        <v>517</v>
      </c>
      <c r="F426" t="s">
        <v>190</v>
      </c>
      <c r="G426" t="s">
        <v>168</v>
      </c>
      <c r="H426">
        <v>600</v>
      </c>
      <c r="I426">
        <v>80</v>
      </c>
      <c r="J426">
        <v>135</v>
      </c>
      <c r="K426">
        <v>130</v>
      </c>
      <c r="L426">
        <v>95</v>
      </c>
      <c r="M426">
        <v>90</v>
      </c>
      <c r="N426">
        <v>70</v>
      </c>
      <c r="O426">
        <v>3</v>
      </c>
      <c r="P426" t="b">
        <v>0</v>
      </c>
    </row>
    <row r="427" spans="4:16" hidden="1">
      <c r="D427">
        <v>376</v>
      </c>
      <c r="E427" t="s">
        <v>518</v>
      </c>
      <c r="F427" t="s">
        <v>190</v>
      </c>
      <c r="G427" t="s">
        <v>168</v>
      </c>
      <c r="H427">
        <v>700</v>
      </c>
      <c r="I427">
        <v>80</v>
      </c>
      <c r="J427">
        <v>145</v>
      </c>
      <c r="K427">
        <v>150</v>
      </c>
      <c r="L427">
        <v>105</v>
      </c>
      <c r="M427">
        <v>110</v>
      </c>
      <c r="N427">
        <v>110</v>
      </c>
      <c r="O427">
        <v>3</v>
      </c>
      <c r="P427" t="b">
        <v>0</v>
      </c>
    </row>
    <row r="428" spans="4:16" hidden="1">
      <c r="D428">
        <v>377</v>
      </c>
      <c r="E428" t="s">
        <v>519</v>
      </c>
      <c r="F428" t="s">
        <v>181</v>
      </c>
      <c r="H428">
        <v>580</v>
      </c>
      <c r="I428">
        <v>80</v>
      </c>
      <c r="J428">
        <v>100</v>
      </c>
      <c r="K428">
        <v>200</v>
      </c>
      <c r="L428">
        <v>50</v>
      </c>
      <c r="M428">
        <v>100</v>
      </c>
      <c r="N428">
        <v>50</v>
      </c>
      <c r="O428">
        <v>3</v>
      </c>
      <c r="P428" t="b">
        <v>1</v>
      </c>
    </row>
    <row r="429" spans="4:16" hidden="1">
      <c r="D429">
        <v>378</v>
      </c>
      <c r="E429" t="s">
        <v>520</v>
      </c>
      <c r="F429" t="s">
        <v>197</v>
      </c>
      <c r="H429">
        <v>580</v>
      </c>
      <c r="I429">
        <v>80</v>
      </c>
      <c r="J429">
        <v>50</v>
      </c>
      <c r="K429">
        <v>100</v>
      </c>
      <c r="L429">
        <v>100</v>
      </c>
      <c r="M429">
        <v>200</v>
      </c>
      <c r="N429">
        <v>50</v>
      </c>
      <c r="O429">
        <v>3</v>
      </c>
      <c r="P429" t="b">
        <v>1</v>
      </c>
    </row>
    <row r="430" spans="4:16" hidden="1">
      <c r="D430">
        <v>379</v>
      </c>
      <c r="E430" t="s">
        <v>521</v>
      </c>
      <c r="F430" t="s">
        <v>190</v>
      </c>
      <c r="H430">
        <v>580</v>
      </c>
      <c r="I430">
        <v>80</v>
      </c>
      <c r="J430">
        <v>75</v>
      </c>
      <c r="K430">
        <v>150</v>
      </c>
      <c r="L430">
        <v>75</v>
      </c>
      <c r="M430">
        <v>150</v>
      </c>
      <c r="N430">
        <v>50</v>
      </c>
      <c r="O430">
        <v>3</v>
      </c>
      <c r="P430" t="b">
        <v>1</v>
      </c>
    </row>
    <row r="431" spans="4:16" hidden="1">
      <c r="D431">
        <v>380</v>
      </c>
      <c r="E431" t="s">
        <v>522</v>
      </c>
      <c r="F431" t="s">
        <v>99</v>
      </c>
      <c r="G431" t="s">
        <v>168</v>
      </c>
      <c r="H431">
        <v>600</v>
      </c>
      <c r="I431">
        <v>80</v>
      </c>
      <c r="J431">
        <v>80</v>
      </c>
      <c r="K431">
        <v>90</v>
      </c>
      <c r="L431">
        <v>110</v>
      </c>
      <c r="M431">
        <v>130</v>
      </c>
      <c r="N431">
        <v>110</v>
      </c>
      <c r="O431">
        <v>3</v>
      </c>
      <c r="P431" t="b">
        <v>1</v>
      </c>
    </row>
    <row r="432" spans="4:16" hidden="1">
      <c r="D432">
        <v>380</v>
      </c>
      <c r="E432" t="s">
        <v>523</v>
      </c>
      <c r="F432" t="s">
        <v>99</v>
      </c>
      <c r="G432" t="s">
        <v>168</v>
      </c>
      <c r="H432">
        <v>700</v>
      </c>
      <c r="I432">
        <v>80</v>
      </c>
      <c r="J432">
        <v>100</v>
      </c>
      <c r="K432">
        <v>120</v>
      </c>
      <c r="L432">
        <v>140</v>
      </c>
      <c r="M432">
        <v>150</v>
      </c>
      <c r="N432">
        <v>110</v>
      </c>
      <c r="O432">
        <v>3</v>
      </c>
      <c r="P432" t="b">
        <v>1</v>
      </c>
    </row>
    <row r="433" spans="4:16" hidden="1">
      <c r="D433">
        <v>381</v>
      </c>
      <c r="E433" t="s">
        <v>524</v>
      </c>
      <c r="F433" t="s">
        <v>99</v>
      </c>
      <c r="G433" t="s">
        <v>168</v>
      </c>
      <c r="H433">
        <v>600</v>
      </c>
      <c r="I433">
        <v>80</v>
      </c>
      <c r="J433">
        <v>90</v>
      </c>
      <c r="K433">
        <v>80</v>
      </c>
      <c r="L433">
        <v>130</v>
      </c>
      <c r="M433">
        <v>110</v>
      </c>
      <c r="N433">
        <v>110</v>
      </c>
      <c r="O433">
        <v>3</v>
      </c>
      <c r="P433" t="b">
        <v>1</v>
      </c>
    </row>
    <row r="434" spans="4:16" hidden="1">
      <c r="D434">
        <v>381</v>
      </c>
      <c r="E434" t="s">
        <v>525</v>
      </c>
      <c r="F434" t="s">
        <v>99</v>
      </c>
      <c r="G434" t="s">
        <v>168</v>
      </c>
      <c r="H434">
        <v>700</v>
      </c>
      <c r="I434">
        <v>80</v>
      </c>
      <c r="J434">
        <v>130</v>
      </c>
      <c r="K434">
        <v>100</v>
      </c>
      <c r="L434">
        <v>160</v>
      </c>
      <c r="M434">
        <v>120</v>
      </c>
      <c r="N434">
        <v>110</v>
      </c>
      <c r="O434">
        <v>3</v>
      </c>
      <c r="P434" t="b">
        <v>1</v>
      </c>
    </row>
    <row r="435" spans="4:16" hidden="1">
      <c r="D435">
        <v>382</v>
      </c>
      <c r="E435" t="s">
        <v>526</v>
      </c>
      <c r="F435" t="s">
        <v>102</v>
      </c>
      <c r="H435">
        <v>670</v>
      </c>
      <c r="I435">
        <v>100</v>
      </c>
      <c r="J435">
        <v>100</v>
      </c>
      <c r="K435">
        <v>90</v>
      </c>
      <c r="L435">
        <v>150</v>
      </c>
      <c r="M435">
        <v>140</v>
      </c>
      <c r="N435">
        <v>90</v>
      </c>
      <c r="O435">
        <v>3</v>
      </c>
      <c r="P435" t="b">
        <v>1</v>
      </c>
    </row>
    <row r="436" spans="4:16" hidden="1">
      <c r="D436">
        <v>382</v>
      </c>
      <c r="E436" t="s">
        <v>527</v>
      </c>
      <c r="F436" t="s">
        <v>102</v>
      </c>
      <c r="H436">
        <v>770</v>
      </c>
      <c r="I436">
        <v>100</v>
      </c>
      <c r="J436">
        <v>150</v>
      </c>
      <c r="K436">
        <v>90</v>
      </c>
      <c r="L436">
        <v>180</v>
      </c>
      <c r="M436">
        <v>160</v>
      </c>
      <c r="N436">
        <v>90</v>
      </c>
      <c r="O436">
        <v>3</v>
      </c>
      <c r="P436" t="b">
        <v>1</v>
      </c>
    </row>
    <row r="437" spans="4:16" hidden="1">
      <c r="D437">
        <v>383</v>
      </c>
      <c r="E437" t="s">
        <v>528</v>
      </c>
      <c r="F437" t="s">
        <v>129</v>
      </c>
      <c r="H437">
        <v>670</v>
      </c>
      <c r="I437">
        <v>100</v>
      </c>
      <c r="J437">
        <v>150</v>
      </c>
      <c r="K437">
        <v>140</v>
      </c>
      <c r="L437">
        <v>100</v>
      </c>
      <c r="M437">
        <v>90</v>
      </c>
      <c r="N437">
        <v>90</v>
      </c>
      <c r="O437">
        <v>3</v>
      </c>
      <c r="P437" t="b">
        <v>1</v>
      </c>
    </row>
    <row r="438" spans="4:16" hidden="1">
      <c r="D438">
        <v>383</v>
      </c>
      <c r="E438" t="s">
        <v>529</v>
      </c>
      <c r="F438" t="s">
        <v>129</v>
      </c>
      <c r="G438" t="s">
        <v>94</v>
      </c>
      <c r="H438">
        <v>770</v>
      </c>
      <c r="I438">
        <v>100</v>
      </c>
      <c r="J438">
        <v>180</v>
      </c>
      <c r="K438">
        <v>160</v>
      </c>
      <c r="L438">
        <v>150</v>
      </c>
      <c r="M438">
        <v>90</v>
      </c>
      <c r="N438">
        <v>90</v>
      </c>
      <c r="O438">
        <v>3</v>
      </c>
      <c r="P438" t="b">
        <v>1</v>
      </c>
    </row>
    <row r="439" spans="4:16" hidden="1">
      <c r="D439">
        <v>384</v>
      </c>
      <c r="E439" t="s">
        <v>530</v>
      </c>
      <c r="F439" t="s">
        <v>99</v>
      </c>
      <c r="G439" t="s">
        <v>97</v>
      </c>
      <c r="H439">
        <v>680</v>
      </c>
      <c r="I439">
        <v>105</v>
      </c>
      <c r="J439">
        <v>150</v>
      </c>
      <c r="K439">
        <v>90</v>
      </c>
      <c r="L439">
        <v>150</v>
      </c>
      <c r="M439">
        <v>90</v>
      </c>
      <c r="N439">
        <v>95</v>
      </c>
      <c r="O439">
        <v>3</v>
      </c>
      <c r="P439" t="b">
        <v>1</v>
      </c>
    </row>
    <row r="440" spans="4:16" hidden="1">
      <c r="D440">
        <v>384</v>
      </c>
      <c r="E440" t="s">
        <v>531</v>
      </c>
      <c r="F440" t="s">
        <v>99</v>
      </c>
      <c r="G440" t="s">
        <v>97</v>
      </c>
      <c r="H440">
        <v>780</v>
      </c>
      <c r="I440">
        <v>105</v>
      </c>
      <c r="J440">
        <v>180</v>
      </c>
      <c r="K440">
        <v>100</v>
      </c>
      <c r="L440">
        <v>180</v>
      </c>
      <c r="M440">
        <v>100</v>
      </c>
      <c r="N440">
        <v>115</v>
      </c>
      <c r="O440">
        <v>3</v>
      </c>
      <c r="P440" t="b">
        <v>1</v>
      </c>
    </row>
    <row r="441" spans="4:16" hidden="1">
      <c r="D441">
        <v>385</v>
      </c>
      <c r="E441" t="s">
        <v>532</v>
      </c>
      <c r="F441" t="s">
        <v>190</v>
      </c>
      <c r="G441" t="s">
        <v>168</v>
      </c>
      <c r="H441">
        <v>600</v>
      </c>
      <c r="I441">
        <v>100</v>
      </c>
      <c r="J441">
        <v>100</v>
      </c>
      <c r="K441">
        <v>100</v>
      </c>
      <c r="L441">
        <v>100</v>
      </c>
      <c r="M441">
        <v>100</v>
      </c>
      <c r="N441">
        <v>100</v>
      </c>
      <c r="O441">
        <v>3</v>
      </c>
      <c r="P441" t="b">
        <v>1</v>
      </c>
    </row>
    <row r="442" spans="4:16" hidden="1">
      <c r="D442">
        <v>386</v>
      </c>
      <c r="E442" t="s">
        <v>533</v>
      </c>
      <c r="F442" t="s">
        <v>168</v>
      </c>
      <c r="H442">
        <v>600</v>
      </c>
      <c r="I442">
        <v>50</v>
      </c>
      <c r="J442">
        <v>150</v>
      </c>
      <c r="K442">
        <v>50</v>
      </c>
      <c r="L442">
        <v>150</v>
      </c>
      <c r="M442">
        <v>50</v>
      </c>
      <c r="N442">
        <v>150</v>
      </c>
      <c r="O442">
        <v>3</v>
      </c>
      <c r="P442" t="b">
        <v>1</v>
      </c>
    </row>
    <row r="443" spans="4:16" hidden="1">
      <c r="D443">
        <v>386</v>
      </c>
      <c r="E443" t="s">
        <v>534</v>
      </c>
      <c r="F443" t="s">
        <v>168</v>
      </c>
      <c r="H443">
        <v>600</v>
      </c>
      <c r="I443">
        <v>50</v>
      </c>
      <c r="J443">
        <v>180</v>
      </c>
      <c r="K443">
        <v>20</v>
      </c>
      <c r="L443">
        <v>180</v>
      </c>
      <c r="M443">
        <v>20</v>
      </c>
      <c r="N443">
        <v>150</v>
      </c>
      <c r="O443">
        <v>3</v>
      </c>
      <c r="P443" t="b">
        <v>1</v>
      </c>
    </row>
    <row r="444" spans="4:16" hidden="1">
      <c r="D444">
        <v>386</v>
      </c>
      <c r="E444" t="s">
        <v>535</v>
      </c>
      <c r="F444" t="s">
        <v>168</v>
      </c>
      <c r="H444">
        <v>600</v>
      </c>
      <c r="I444">
        <v>50</v>
      </c>
      <c r="J444">
        <v>70</v>
      </c>
      <c r="K444">
        <v>160</v>
      </c>
      <c r="L444">
        <v>70</v>
      </c>
      <c r="M444">
        <v>160</v>
      </c>
      <c r="N444">
        <v>90</v>
      </c>
      <c r="O444">
        <v>3</v>
      </c>
      <c r="P444" t="b">
        <v>1</v>
      </c>
    </row>
    <row r="445" spans="4:16" hidden="1">
      <c r="D445">
        <v>386</v>
      </c>
      <c r="E445" t="s">
        <v>536</v>
      </c>
      <c r="F445" t="s">
        <v>168</v>
      </c>
      <c r="H445">
        <v>600</v>
      </c>
      <c r="I445">
        <v>50</v>
      </c>
      <c r="J445">
        <v>95</v>
      </c>
      <c r="K445">
        <v>90</v>
      </c>
      <c r="L445">
        <v>95</v>
      </c>
      <c r="M445">
        <v>90</v>
      </c>
      <c r="N445">
        <v>180</v>
      </c>
      <c r="O445">
        <v>3</v>
      </c>
      <c r="P445" t="b">
        <v>1</v>
      </c>
    </row>
    <row r="446" spans="4:16" hidden="1">
      <c r="D446">
        <v>387</v>
      </c>
      <c r="E446" t="s">
        <v>537</v>
      </c>
      <c r="F446" t="s">
        <v>88</v>
      </c>
      <c r="H446">
        <v>318</v>
      </c>
      <c r="I446">
        <v>55</v>
      </c>
      <c r="J446">
        <v>68</v>
      </c>
      <c r="K446">
        <v>64</v>
      </c>
      <c r="L446">
        <v>45</v>
      </c>
      <c r="M446">
        <v>55</v>
      </c>
      <c r="N446">
        <v>31</v>
      </c>
      <c r="O446">
        <v>4</v>
      </c>
      <c r="P446" t="b">
        <v>0</v>
      </c>
    </row>
    <row r="447" spans="4:16" hidden="1">
      <c r="D447">
        <v>388</v>
      </c>
      <c r="E447" t="s">
        <v>538</v>
      </c>
      <c r="F447" t="s">
        <v>88</v>
      </c>
      <c r="H447">
        <v>405</v>
      </c>
      <c r="I447">
        <v>75</v>
      </c>
      <c r="J447">
        <v>89</v>
      </c>
      <c r="K447">
        <v>85</v>
      </c>
      <c r="L447">
        <v>55</v>
      </c>
      <c r="M447">
        <v>65</v>
      </c>
      <c r="N447">
        <v>36</v>
      </c>
      <c r="O447">
        <v>4</v>
      </c>
      <c r="P447" t="b">
        <v>0</v>
      </c>
    </row>
    <row r="448" spans="4:16" hidden="1">
      <c r="D448">
        <v>389</v>
      </c>
      <c r="E448" t="s">
        <v>539</v>
      </c>
      <c r="F448" t="s">
        <v>88</v>
      </c>
      <c r="G448" t="s">
        <v>129</v>
      </c>
      <c r="H448">
        <v>525</v>
      </c>
      <c r="I448">
        <v>95</v>
      </c>
      <c r="J448">
        <v>109</v>
      </c>
      <c r="K448">
        <v>105</v>
      </c>
      <c r="L448">
        <v>75</v>
      </c>
      <c r="M448">
        <v>85</v>
      </c>
      <c r="N448">
        <v>56</v>
      </c>
      <c r="O448">
        <v>4</v>
      </c>
      <c r="P448" t="b">
        <v>0</v>
      </c>
    </row>
    <row r="449" spans="4:16" hidden="1">
      <c r="D449">
        <v>390</v>
      </c>
      <c r="E449" t="s">
        <v>540</v>
      </c>
      <c r="F449" t="s">
        <v>94</v>
      </c>
      <c r="H449">
        <v>309</v>
      </c>
      <c r="I449">
        <v>44</v>
      </c>
      <c r="J449">
        <v>58</v>
      </c>
      <c r="K449">
        <v>44</v>
      </c>
      <c r="L449">
        <v>58</v>
      </c>
      <c r="M449">
        <v>44</v>
      </c>
      <c r="N449">
        <v>61</v>
      </c>
      <c r="O449">
        <v>4</v>
      </c>
      <c r="P449" t="b">
        <v>0</v>
      </c>
    </row>
    <row r="450" spans="4:16" hidden="1">
      <c r="D450">
        <v>391</v>
      </c>
      <c r="E450" t="s">
        <v>541</v>
      </c>
      <c r="F450" t="s">
        <v>94</v>
      </c>
      <c r="G450" t="s">
        <v>160</v>
      </c>
      <c r="H450">
        <v>405</v>
      </c>
      <c r="I450">
        <v>64</v>
      </c>
      <c r="J450">
        <v>78</v>
      </c>
      <c r="K450">
        <v>52</v>
      </c>
      <c r="L450">
        <v>78</v>
      </c>
      <c r="M450">
        <v>52</v>
      </c>
      <c r="N450">
        <v>81</v>
      </c>
      <c r="O450">
        <v>4</v>
      </c>
      <c r="P450" t="b">
        <v>0</v>
      </c>
    </row>
    <row r="451" spans="4:16" hidden="1">
      <c r="D451">
        <v>392</v>
      </c>
      <c r="E451" t="s">
        <v>542</v>
      </c>
      <c r="F451" t="s">
        <v>94</v>
      </c>
      <c r="G451" t="s">
        <v>160</v>
      </c>
      <c r="H451">
        <v>534</v>
      </c>
      <c r="I451">
        <v>76</v>
      </c>
      <c r="J451">
        <v>104</v>
      </c>
      <c r="K451">
        <v>71</v>
      </c>
      <c r="L451">
        <v>104</v>
      </c>
      <c r="M451">
        <v>71</v>
      </c>
      <c r="N451">
        <v>108</v>
      </c>
      <c r="O451">
        <v>4</v>
      </c>
      <c r="P451" t="b">
        <v>0</v>
      </c>
    </row>
    <row r="452" spans="4:16" hidden="1">
      <c r="D452">
        <v>393</v>
      </c>
      <c r="E452" t="s">
        <v>543</v>
      </c>
      <c r="F452" t="s">
        <v>102</v>
      </c>
      <c r="H452">
        <v>314</v>
      </c>
      <c r="I452">
        <v>53</v>
      </c>
      <c r="J452">
        <v>51</v>
      </c>
      <c r="K452">
        <v>53</v>
      </c>
      <c r="L452">
        <v>61</v>
      </c>
      <c r="M452">
        <v>56</v>
      </c>
      <c r="N452">
        <v>40</v>
      </c>
      <c r="O452">
        <v>4</v>
      </c>
      <c r="P452" t="b">
        <v>0</v>
      </c>
    </row>
    <row r="453" spans="4:16" hidden="1">
      <c r="D453">
        <v>394</v>
      </c>
      <c r="E453" t="s">
        <v>544</v>
      </c>
      <c r="F453" t="s">
        <v>102</v>
      </c>
      <c r="H453">
        <v>405</v>
      </c>
      <c r="I453">
        <v>64</v>
      </c>
      <c r="J453">
        <v>66</v>
      </c>
      <c r="K453">
        <v>68</v>
      </c>
      <c r="L453">
        <v>81</v>
      </c>
      <c r="M453">
        <v>76</v>
      </c>
      <c r="N453">
        <v>50</v>
      </c>
      <c r="O453">
        <v>4</v>
      </c>
      <c r="P453" t="b">
        <v>0</v>
      </c>
    </row>
    <row r="454" spans="4:16" hidden="1">
      <c r="D454">
        <v>395</v>
      </c>
      <c r="E454" t="s">
        <v>545</v>
      </c>
      <c r="F454" t="s">
        <v>102</v>
      </c>
      <c r="G454" t="s">
        <v>190</v>
      </c>
      <c r="H454">
        <v>530</v>
      </c>
      <c r="I454">
        <v>84</v>
      </c>
      <c r="J454">
        <v>86</v>
      </c>
      <c r="K454">
        <v>88</v>
      </c>
      <c r="L454">
        <v>111</v>
      </c>
      <c r="M454">
        <v>101</v>
      </c>
      <c r="N454">
        <v>60</v>
      </c>
      <c r="O454">
        <v>4</v>
      </c>
      <c r="P454" t="b">
        <v>0</v>
      </c>
    </row>
    <row r="455" spans="4:16" hidden="1">
      <c r="D455">
        <v>396</v>
      </c>
      <c r="E455" t="s">
        <v>546</v>
      </c>
      <c r="F455" t="s">
        <v>115</v>
      </c>
      <c r="G455" t="s">
        <v>97</v>
      </c>
      <c r="H455">
        <v>245</v>
      </c>
      <c r="I455">
        <v>40</v>
      </c>
      <c r="J455">
        <v>55</v>
      </c>
      <c r="K455">
        <v>30</v>
      </c>
      <c r="L455">
        <v>30</v>
      </c>
      <c r="M455">
        <v>30</v>
      </c>
      <c r="N455">
        <v>60</v>
      </c>
      <c r="O455">
        <v>4</v>
      </c>
      <c r="P455" t="b">
        <v>0</v>
      </c>
    </row>
    <row r="456" spans="4:16" hidden="1">
      <c r="D456">
        <v>397</v>
      </c>
      <c r="E456" t="s">
        <v>547</v>
      </c>
      <c r="F456" t="s">
        <v>115</v>
      </c>
      <c r="G456" t="s">
        <v>97</v>
      </c>
      <c r="H456">
        <v>340</v>
      </c>
      <c r="I456">
        <v>55</v>
      </c>
      <c r="J456">
        <v>75</v>
      </c>
      <c r="K456">
        <v>50</v>
      </c>
      <c r="L456">
        <v>40</v>
      </c>
      <c r="M456">
        <v>40</v>
      </c>
      <c r="N456">
        <v>80</v>
      </c>
      <c r="O456">
        <v>4</v>
      </c>
      <c r="P456" t="b">
        <v>0</v>
      </c>
    </row>
    <row r="457" spans="4:16" hidden="1">
      <c r="D457">
        <v>398</v>
      </c>
      <c r="E457" t="s">
        <v>548</v>
      </c>
      <c r="F457" t="s">
        <v>115</v>
      </c>
      <c r="G457" t="s">
        <v>97</v>
      </c>
      <c r="H457">
        <v>485</v>
      </c>
      <c r="I457">
        <v>85</v>
      </c>
      <c r="J457">
        <v>120</v>
      </c>
      <c r="K457">
        <v>70</v>
      </c>
      <c r="L457">
        <v>50</v>
      </c>
      <c r="M457">
        <v>60</v>
      </c>
      <c r="N457">
        <v>100</v>
      </c>
      <c r="O457">
        <v>4</v>
      </c>
      <c r="P457" t="b">
        <v>0</v>
      </c>
    </row>
    <row r="458" spans="4:16" hidden="1">
      <c r="D458">
        <v>399</v>
      </c>
      <c r="E458" t="s">
        <v>549</v>
      </c>
      <c r="F458" t="s">
        <v>115</v>
      </c>
      <c r="H458">
        <v>250</v>
      </c>
      <c r="I458">
        <v>59</v>
      </c>
      <c r="J458">
        <v>45</v>
      </c>
      <c r="K458">
        <v>40</v>
      </c>
      <c r="L458">
        <v>35</v>
      </c>
      <c r="M458">
        <v>40</v>
      </c>
      <c r="N458">
        <v>31</v>
      </c>
      <c r="O458">
        <v>4</v>
      </c>
      <c r="P458" t="b">
        <v>0</v>
      </c>
    </row>
    <row r="459" spans="4:16" hidden="1">
      <c r="D459">
        <v>400</v>
      </c>
      <c r="E459" t="s">
        <v>550</v>
      </c>
      <c r="F459" t="s">
        <v>115</v>
      </c>
      <c r="G459" t="s">
        <v>102</v>
      </c>
      <c r="H459">
        <v>410</v>
      </c>
      <c r="I459">
        <v>79</v>
      </c>
      <c r="J459">
        <v>85</v>
      </c>
      <c r="K459">
        <v>60</v>
      </c>
      <c r="L459">
        <v>55</v>
      </c>
      <c r="M459">
        <v>60</v>
      </c>
      <c r="N459">
        <v>71</v>
      </c>
      <c r="O459">
        <v>4</v>
      </c>
      <c r="P459" t="b">
        <v>0</v>
      </c>
    </row>
    <row r="460" spans="4:16" hidden="1">
      <c r="D460">
        <v>401</v>
      </c>
      <c r="E460" t="s">
        <v>551</v>
      </c>
      <c r="F460" t="s">
        <v>107</v>
      </c>
      <c r="H460">
        <v>194</v>
      </c>
      <c r="I460">
        <v>37</v>
      </c>
      <c r="J460">
        <v>25</v>
      </c>
      <c r="K460">
        <v>41</v>
      </c>
      <c r="L460">
        <v>25</v>
      </c>
      <c r="M460">
        <v>41</v>
      </c>
      <c r="N460">
        <v>25</v>
      </c>
      <c r="O460">
        <v>4</v>
      </c>
      <c r="P460" t="b">
        <v>0</v>
      </c>
    </row>
    <row r="461" spans="4:16" hidden="1">
      <c r="D461">
        <v>402</v>
      </c>
      <c r="E461" t="s">
        <v>552</v>
      </c>
      <c r="F461" t="s">
        <v>107</v>
      </c>
      <c r="H461">
        <v>384</v>
      </c>
      <c r="I461">
        <v>77</v>
      </c>
      <c r="J461">
        <v>85</v>
      </c>
      <c r="K461">
        <v>51</v>
      </c>
      <c r="L461">
        <v>55</v>
      </c>
      <c r="M461">
        <v>51</v>
      </c>
      <c r="N461">
        <v>65</v>
      </c>
      <c r="O461">
        <v>4</v>
      </c>
      <c r="P461" t="b">
        <v>0</v>
      </c>
    </row>
    <row r="462" spans="4:16" hidden="1">
      <c r="D462">
        <v>403</v>
      </c>
      <c r="E462" t="s">
        <v>553</v>
      </c>
      <c r="F462" t="s">
        <v>126</v>
      </c>
      <c r="H462">
        <v>263</v>
      </c>
      <c r="I462">
        <v>45</v>
      </c>
      <c r="J462">
        <v>65</v>
      </c>
      <c r="K462">
        <v>34</v>
      </c>
      <c r="L462">
        <v>40</v>
      </c>
      <c r="M462">
        <v>34</v>
      </c>
      <c r="N462">
        <v>45</v>
      </c>
      <c r="O462">
        <v>4</v>
      </c>
      <c r="P462" t="b">
        <v>0</v>
      </c>
    </row>
    <row r="463" spans="4:16" hidden="1">
      <c r="D463">
        <v>404</v>
      </c>
      <c r="E463" t="s">
        <v>554</v>
      </c>
      <c r="F463" t="s">
        <v>126</v>
      </c>
      <c r="H463">
        <v>363</v>
      </c>
      <c r="I463">
        <v>60</v>
      </c>
      <c r="J463">
        <v>85</v>
      </c>
      <c r="K463">
        <v>49</v>
      </c>
      <c r="L463">
        <v>60</v>
      </c>
      <c r="M463">
        <v>49</v>
      </c>
      <c r="N463">
        <v>60</v>
      </c>
      <c r="O463">
        <v>4</v>
      </c>
      <c r="P463" t="b">
        <v>0</v>
      </c>
    </row>
    <row r="464" spans="4:16" hidden="1">
      <c r="D464">
        <v>405</v>
      </c>
      <c r="E464" t="s">
        <v>555</v>
      </c>
      <c r="F464" t="s">
        <v>126</v>
      </c>
      <c r="H464">
        <v>523</v>
      </c>
      <c r="I464">
        <v>80</v>
      </c>
      <c r="J464">
        <v>120</v>
      </c>
      <c r="K464">
        <v>79</v>
      </c>
      <c r="L464">
        <v>95</v>
      </c>
      <c r="M464">
        <v>79</v>
      </c>
      <c r="N464">
        <v>70</v>
      </c>
      <c r="O464">
        <v>4</v>
      </c>
      <c r="P464" t="b">
        <v>0</v>
      </c>
    </row>
    <row r="465" spans="4:16" hidden="1">
      <c r="D465">
        <v>406</v>
      </c>
      <c r="E465" t="s">
        <v>556</v>
      </c>
      <c r="F465" t="s">
        <v>88</v>
      </c>
      <c r="G465" t="s">
        <v>89</v>
      </c>
      <c r="H465">
        <v>280</v>
      </c>
      <c r="I465">
        <v>40</v>
      </c>
      <c r="J465">
        <v>30</v>
      </c>
      <c r="K465">
        <v>35</v>
      </c>
      <c r="L465">
        <v>50</v>
      </c>
      <c r="M465">
        <v>70</v>
      </c>
      <c r="N465">
        <v>55</v>
      </c>
      <c r="O465">
        <v>4</v>
      </c>
      <c r="P465" t="b">
        <v>0</v>
      </c>
    </row>
    <row r="466" spans="4:16" hidden="1">
      <c r="D466">
        <v>407</v>
      </c>
      <c r="E466" t="s">
        <v>557</v>
      </c>
      <c r="F466" t="s">
        <v>88</v>
      </c>
      <c r="G466" t="s">
        <v>89</v>
      </c>
      <c r="H466">
        <v>515</v>
      </c>
      <c r="I466">
        <v>60</v>
      </c>
      <c r="J466">
        <v>70</v>
      </c>
      <c r="K466">
        <v>65</v>
      </c>
      <c r="L466">
        <v>125</v>
      </c>
      <c r="M466">
        <v>105</v>
      </c>
      <c r="N466">
        <v>90</v>
      </c>
      <c r="O466">
        <v>4</v>
      </c>
      <c r="P466" t="b">
        <v>0</v>
      </c>
    </row>
    <row r="467" spans="4:16" hidden="1">
      <c r="D467">
        <v>408</v>
      </c>
      <c r="E467" t="s">
        <v>558</v>
      </c>
      <c r="F467" t="s">
        <v>181</v>
      </c>
      <c r="H467">
        <v>350</v>
      </c>
      <c r="I467">
        <v>67</v>
      </c>
      <c r="J467">
        <v>125</v>
      </c>
      <c r="K467">
        <v>40</v>
      </c>
      <c r="L467">
        <v>30</v>
      </c>
      <c r="M467">
        <v>30</v>
      </c>
      <c r="N467">
        <v>58</v>
      </c>
      <c r="O467">
        <v>4</v>
      </c>
      <c r="P467" t="b">
        <v>0</v>
      </c>
    </row>
    <row r="468" spans="4:16" hidden="1">
      <c r="D468">
        <v>409</v>
      </c>
      <c r="E468" t="s">
        <v>559</v>
      </c>
      <c r="F468" t="s">
        <v>181</v>
      </c>
      <c r="H468">
        <v>495</v>
      </c>
      <c r="I468">
        <v>97</v>
      </c>
      <c r="J468">
        <v>165</v>
      </c>
      <c r="K468">
        <v>60</v>
      </c>
      <c r="L468">
        <v>65</v>
      </c>
      <c r="M468">
        <v>50</v>
      </c>
      <c r="N468">
        <v>58</v>
      </c>
      <c r="O468">
        <v>4</v>
      </c>
      <c r="P468" t="b">
        <v>0</v>
      </c>
    </row>
    <row r="469" spans="4:16" hidden="1">
      <c r="D469">
        <v>410</v>
      </c>
      <c r="E469" t="s">
        <v>560</v>
      </c>
      <c r="F469" t="s">
        <v>181</v>
      </c>
      <c r="G469" t="s">
        <v>190</v>
      </c>
      <c r="H469">
        <v>350</v>
      </c>
      <c r="I469">
        <v>30</v>
      </c>
      <c r="J469">
        <v>42</v>
      </c>
      <c r="K469">
        <v>118</v>
      </c>
      <c r="L469">
        <v>42</v>
      </c>
      <c r="M469">
        <v>88</v>
      </c>
      <c r="N469">
        <v>30</v>
      </c>
      <c r="O469">
        <v>4</v>
      </c>
      <c r="P469" t="b">
        <v>0</v>
      </c>
    </row>
    <row r="470" spans="4:16" hidden="1">
      <c r="D470">
        <v>411</v>
      </c>
      <c r="E470" t="s">
        <v>561</v>
      </c>
      <c r="F470" t="s">
        <v>181</v>
      </c>
      <c r="G470" t="s">
        <v>190</v>
      </c>
      <c r="H470">
        <v>495</v>
      </c>
      <c r="I470">
        <v>60</v>
      </c>
      <c r="J470">
        <v>52</v>
      </c>
      <c r="K470">
        <v>168</v>
      </c>
      <c r="L470">
        <v>47</v>
      </c>
      <c r="M470">
        <v>138</v>
      </c>
      <c r="N470">
        <v>30</v>
      </c>
      <c r="O470">
        <v>4</v>
      </c>
      <c r="P470" t="b">
        <v>0</v>
      </c>
    </row>
    <row r="471" spans="4:16" hidden="1">
      <c r="D471">
        <v>412</v>
      </c>
      <c r="E471" t="s">
        <v>562</v>
      </c>
      <c r="F471" t="s">
        <v>107</v>
      </c>
      <c r="H471">
        <v>224</v>
      </c>
      <c r="I471">
        <v>40</v>
      </c>
      <c r="J471">
        <v>29</v>
      </c>
      <c r="K471">
        <v>45</v>
      </c>
      <c r="L471">
        <v>29</v>
      </c>
      <c r="M471">
        <v>45</v>
      </c>
      <c r="N471">
        <v>36</v>
      </c>
      <c r="O471">
        <v>4</v>
      </c>
      <c r="P471" t="b">
        <v>0</v>
      </c>
    </row>
    <row r="472" spans="4:16" hidden="1">
      <c r="D472">
        <v>413</v>
      </c>
      <c r="E472" t="s">
        <v>563</v>
      </c>
      <c r="F472" t="s">
        <v>107</v>
      </c>
      <c r="G472" t="s">
        <v>88</v>
      </c>
      <c r="H472">
        <v>424</v>
      </c>
      <c r="I472">
        <v>60</v>
      </c>
      <c r="J472">
        <v>59</v>
      </c>
      <c r="K472">
        <v>85</v>
      </c>
      <c r="L472">
        <v>79</v>
      </c>
      <c r="M472">
        <v>105</v>
      </c>
      <c r="N472">
        <v>36</v>
      </c>
      <c r="O472">
        <v>4</v>
      </c>
      <c r="P472" t="b">
        <v>0</v>
      </c>
    </row>
    <row r="473" spans="4:16" hidden="1">
      <c r="D473">
        <v>413</v>
      </c>
      <c r="E473" t="s">
        <v>564</v>
      </c>
      <c r="F473" t="s">
        <v>107</v>
      </c>
      <c r="G473" t="s">
        <v>129</v>
      </c>
      <c r="H473">
        <v>424</v>
      </c>
      <c r="I473">
        <v>60</v>
      </c>
      <c r="J473">
        <v>79</v>
      </c>
      <c r="K473">
        <v>105</v>
      </c>
      <c r="L473">
        <v>59</v>
      </c>
      <c r="M473">
        <v>85</v>
      </c>
      <c r="N473">
        <v>36</v>
      </c>
      <c r="O473">
        <v>4</v>
      </c>
      <c r="P473" t="b">
        <v>0</v>
      </c>
    </row>
    <row r="474" spans="4:16" hidden="1">
      <c r="D474">
        <v>413</v>
      </c>
      <c r="E474" t="s">
        <v>565</v>
      </c>
      <c r="F474" t="s">
        <v>107</v>
      </c>
      <c r="G474" t="s">
        <v>190</v>
      </c>
      <c r="H474">
        <v>424</v>
      </c>
      <c r="I474">
        <v>60</v>
      </c>
      <c r="J474">
        <v>69</v>
      </c>
      <c r="K474">
        <v>95</v>
      </c>
      <c r="L474">
        <v>69</v>
      </c>
      <c r="M474">
        <v>95</v>
      </c>
      <c r="N474">
        <v>36</v>
      </c>
      <c r="O474">
        <v>4</v>
      </c>
      <c r="P474" t="b">
        <v>0</v>
      </c>
    </row>
    <row r="475" spans="4:16" hidden="1">
      <c r="D475">
        <v>414</v>
      </c>
      <c r="E475" t="s">
        <v>566</v>
      </c>
      <c r="F475" t="s">
        <v>107</v>
      </c>
      <c r="G475" t="s">
        <v>97</v>
      </c>
      <c r="H475">
        <v>424</v>
      </c>
      <c r="I475">
        <v>70</v>
      </c>
      <c r="J475">
        <v>94</v>
      </c>
      <c r="K475">
        <v>50</v>
      </c>
      <c r="L475">
        <v>94</v>
      </c>
      <c r="M475">
        <v>50</v>
      </c>
      <c r="N475">
        <v>66</v>
      </c>
      <c r="O475">
        <v>4</v>
      </c>
      <c r="P475" t="b">
        <v>0</v>
      </c>
    </row>
    <row r="476" spans="4:16" hidden="1">
      <c r="D476">
        <v>415</v>
      </c>
      <c r="E476" t="s">
        <v>567</v>
      </c>
      <c r="F476" t="s">
        <v>107</v>
      </c>
      <c r="G476" t="s">
        <v>97</v>
      </c>
      <c r="H476">
        <v>244</v>
      </c>
      <c r="I476">
        <v>30</v>
      </c>
      <c r="J476">
        <v>30</v>
      </c>
      <c r="K476">
        <v>42</v>
      </c>
      <c r="L476">
        <v>30</v>
      </c>
      <c r="M476">
        <v>42</v>
      </c>
      <c r="N476">
        <v>70</v>
      </c>
      <c r="O476">
        <v>4</v>
      </c>
      <c r="P476" t="b">
        <v>0</v>
      </c>
    </row>
    <row r="477" spans="4:16" hidden="1">
      <c r="D477">
        <v>416</v>
      </c>
      <c r="E477" t="s">
        <v>568</v>
      </c>
      <c r="F477" t="s">
        <v>107</v>
      </c>
      <c r="G477" t="s">
        <v>97</v>
      </c>
      <c r="H477">
        <v>474</v>
      </c>
      <c r="I477">
        <v>70</v>
      </c>
      <c r="J477">
        <v>80</v>
      </c>
      <c r="K477">
        <v>102</v>
      </c>
      <c r="L477">
        <v>80</v>
      </c>
      <c r="M477">
        <v>102</v>
      </c>
      <c r="N477">
        <v>40</v>
      </c>
      <c r="O477">
        <v>4</v>
      </c>
      <c r="P477" t="b">
        <v>0</v>
      </c>
    </row>
    <row r="478" spans="4:16" hidden="1">
      <c r="D478">
        <v>417</v>
      </c>
      <c r="E478" t="s">
        <v>569</v>
      </c>
      <c r="F478" t="s">
        <v>126</v>
      </c>
      <c r="H478">
        <v>405</v>
      </c>
      <c r="I478">
        <v>60</v>
      </c>
      <c r="J478">
        <v>45</v>
      </c>
      <c r="K478">
        <v>70</v>
      </c>
      <c r="L478">
        <v>45</v>
      </c>
      <c r="M478">
        <v>90</v>
      </c>
      <c r="N478">
        <v>95</v>
      </c>
      <c r="O478">
        <v>4</v>
      </c>
      <c r="P478" t="b">
        <v>0</v>
      </c>
    </row>
    <row r="479" spans="4:16" hidden="1">
      <c r="D479">
        <v>418</v>
      </c>
      <c r="E479" t="s">
        <v>570</v>
      </c>
      <c r="F479" t="s">
        <v>102</v>
      </c>
      <c r="H479">
        <v>330</v>
      </c>
      <c r="I479">
        <v>55</v>
      </c>
      <c r="J479">
        <v>65</v>
      </c>
      <c r="K479">
        <v>35</v>
      </c>
      <c r="L479">
        <v>60</v>
      </c>
      <c r="M479">
        <v>30</v>
      </c>
      <c r="N479">
        <v>85</v>
      </c>
      <c r="O479">
        <v>4</v>
      </c>
      <c r="P479" t="b">
        <v>0</v>
      </c>
    </row>
    <row r="480" spans="4:16" hidden="1">
      <c r="D480">
        <v>419</v>
      </c>
      <c r="E480" t="s">
        <v>571</v>
      </c>
      <c r="F480" t="s">
        <v>102</v>
      </c>
      <c r="H480">
        <v>495</v>
      </c>
      <c r="I480">
        <v>85</v>
      </c>
      <c r="J480">
        <v>105</v>
      </c>
      <c r="K480">
        <v>55</v>
      </c>
      <c r="L480">
        <v>85</v>
      </c>
      <c r="M480">
        <v>50</v>
      </c>
      <c r="N480">
        <v>115</v>
      </c>
      <c r="O480">
        <v>4</v>
      </c>
      <c r="P480" t="b">
        <v>0</v>
      </c>
    </row>
    <row r="481" spans="4:16" hidden="1">
      <c r="D481">
        <v>420</v>
      </c>
      <c r="E481" t="s">
        <v>572</v>
      </c>
      <c r="F481" t="s">
        <v>88</v>
      </c>
      <c r="H481">
        <v>275</v>
      </c>
      <c r="I481">
        <v>45</v>
      </c>
      <c r="J481">
        <v>35</v>
      </c>
      <c r="K481">
        <v>45</v>
      </c>
      <c r="L481">
        <v>62</v>
      </c>
      <c r="M481">
        <v>53</v>
      </c>
      <c r="N481">
        <v>35</v>
      </c>
      <c r="O481">
        <v>4</v>
      </c>
      <c r="P481" t="b">
        <v>0</v>
      </c>
    </row>
    <row r="482" spans="4:16" hidden="1">
      <c r="D482">
        <v>421</v>
      </c>
      <c r="E482" t="s">
        <v>573</v>
      </c>
      <c r="F482" t="s">
        <v>88</v>
      </c>
      <c r="H482">
        <v>450</v>
      </c>
      <c r="I482">
        <v>70</v>
      </c>
      <c r="J482">
        <v>60</v>
      </c>
      <c r="K482">
        <v>70</v>
      </c>
      <c r="L482">
        <v>87</v>
      </c>
      <c r="M482">
        <v>78</v>
      </c>
      <c r="N482">
        <v>85</v>
      </c>
      <c r="O482">
        <v>4</v>
      </c>
      <c r="P482" t="b">
        <v>0</v>
      </c>
    </row>
    <row r="483" spans="4:16" hidden="1">
      <c r="D483">
        <v>422</v>
      </c>
      <c r="E483" t="s">
        <v>574</v>
      </c>
      <c r="F483" t="s">
        <v>102</v>
      </c>
      <c r="H483">
        <v>325</v>
      </c>
      <c r="I483">
        <v>76</v>
      </c>
      <c r="J483">
        <v>48</v>
      </c>
      <c r="K483">
        <v>48</v>
      </c>
      <c r="L483">
        <v>57</v>
      </c>
      <c r="M483">
        <v>62</v>
      </c>
      <c r="N483">
        <v>34</v>
      </c>
      <c r="O483">
        <v>4</v>
      </c>
      <c r="P483" t="b">
        <v>0</v>
      </c>
    </row>
    <row r="484" spans="4:16" hidden="1">
      <c r="D484">
        <v>423</v>
      </c>
      <c r="E484" t="s">
        <v>575</v>
      </c>
      <c r="F484" t="s">
        <v>102</v>
      </c>
      <c r="G484" t="s">
        <v>129</v>
      </c>
      <c r="H484">
        <v>475</v>
      </c>
      <c r="I484">
        <v>111</v>
      </c>
      <c r="J484">
        <v>83</v>
      </c>
      <c r="K484">
        <v>68</v>
      </c>
      <c r="L484">
        <v>92</v>
      </c>
      <c r="M484">
        <v>82</v>
      </c>
      <c r="N484">
        <v>39</v>
      </c>
      <c r="O484">
        <v>4</v>
      </c>
      <c r="P484" t="b">
        <v>0</v>
      </c>
    </row>
    <row r="485" spans="4:16" hidden="1">
      <c r="D485">
        <v>424</v>
      </c>
      <c r="E485" t="s">
        <v>576</v>
      </c>
      <c r="F485" t="s">
        <v>115</v>
      </c>
      <c r="H485">
        <v>482</v>
      </c>
      <c r="I485">
        <v>75</v>
      </c>
      <c r="J485">
        <v>100</v>
      </c>
      <c r="K485">
        <v>66</v>
      </c>
      <c r="L485">
        <v>60</v>
      </c>
      <c r="M485">
        <v>66</v>
      </c>
      <c r="N485">
        <v>115</v>
      </c>
      <c r="O485">
        <v>4</v>
      </c>
      <c r="P485" t="b">
        <v>0</v>
      </c>
    </row>
    <row r="486" spans="4:16" hidden="1">
      <c r="D486">
        <v>425</v>
      </c>
      <c r="E486" t="s">
        <v>577</v>
      </c>
      <c r="F486" t="s">
        <v>203</v>
      </c>
      <c r="G486" t="s">
        <v>97</v>
      </c>
      <c r="H486">
        <v>348</v>
      </c>
      <c r="I486">
        <v>90</v>
      </c>
      <c r="J486">
        <v>50</v>
      </c>
      <c r="K486">
        <v>34</v>
      </c>
      <c r="L486">
        <v>60</v>
      </c>
      <c r="M486">
        <v>44</v>
      </c>
      <c r="N486">
        <v>70</v>
      </c>
      <c r="O486">
        <v>4</v>
      </c>
      <c r="P486" t="b">
        <v>0</v>
      </c>
    </row>
    <row r="487" spans="4:16" hidden="1">
      <c r="D487">
        <v>426</v>
      </c>
      <c r="E487" t="s">
        <v>578</v>
      </c>
      <c r="F487" t="s">
        <v>203</v>
      </c>
      <c r="G487" t="s">
        <v>97</v>
      </c>
      <c r="H487">
        <v>498</v>
      </c>
      <c r="I487">
        <v>150</v>
      </c>
      <c r="J487">
        <v>80</v>
      </c>
      <c r="K487">
        <v>44</v>
      </c>
      <c r="L487">
        <v>90</v>
      </c>
      <c r="M487">
        <v>54</v>
      </c>
      <c r="N487">
        <v>80</v>
      </c>
      <c r="O487">
        <v>4</v>
      </c>
      <c r="P487" t="b">
        <v>0</v>
      </c>
    </row>
    <row r="488" spans="4:16" hidden="1">
      <c r="D488">
        <v>427</v>
      </c>
      <c r="E488" t="s">
        <v>579</v>
      </c>
      <c r="F488" t="s">
        <v>115</v>
      </c>
      <c r="H488">
        <v>350</v>
      </c>
      <c r="I488">
        <v>55</v>
      </c>
      <c r="J488">
        <v>66</v>
      </c>
      <c r="K488">
        <v>44</v>
      </c>
      <c r="L488">
        <v>44</v>
      </c>
      <c r="M488">
        <v>56</v>
      </c>
      <c r="N488">
        <v>85</v>
      </c>
      <c r="O488">
        <v>4</v>
      </c>
      <c r="P488" t="b">
        <v>0</v>
      </c>
    </row>
    <row r="489" spans="4:16" hidden="1">
      <c r="D489">
        <v>428</v>
      </c>
      <c r="E489" t="s">
        <v>580</v>
      </c>
      <c r="F489" t="s">
        <v>115</v>
      </c>
      <c r="H489">
        <v>480</v>
      </c>
      <c r="I489">
        <v>65</v>
      </c>
      <c r="J489">
        <v>76</v>
      </c>
      <c r="K489">
        <v>84</v>
      </c>
      <c r="L489">
        <v>54</v>
      </c>
      <c r="M489">
        <v>96</v>
      </c>
      <c r="N489">
        <v>105</v>
      </c>
      <c r="O489">
        <v>4</v>
      </c>
      <c r="P489" t="b">
        <v>0</v>
      </c>
    </row>
    <row r="490" spans="4:16" hidden="1">
      <c r="D490">
        <v>428</v>
      </c>
      <c r="E490" t="s">
        <v>581</v>
      </c>
      <c r="F490" t="s">
        <v>115</v>
      </c>
      <c r="G490" t="s">
        <v>160</v>
      </c>
      <c r="H490">
        <v>580</v>
      </c>
      <c r="I490">
        <v>65</v>
      </c>
      <c r="J490">
        <v>136</v>
      </c>
      <c r="K490">
        <v>94</v>
      </c>
      <c r="L490">
        <v>54</v>
      </c>
      <c r="M490">
        <v>96</v>
      </c>
      <c r="N490">
        <v>135</v>
      </c>
      <c r="O490">
        <v>4</v>
      </c>
      <c r="P490" t="b">
        <v>0</v>
      </c>
    </row>
    <row r="491" spans="4:16" hidden="1">
      <c r="D491">
        <v>429</v>
      </c>
      <c r="E491" t="s">
        <v>582</v>
      </c>
      <c r="F491" t="s">
        <v>203</v>
      </c>
      <c r="H491">
        <v>495</v>
      </c>
      <c r="I491">
        <v>60</v>
      </c>
      <c r="J491">
        <v>60</v>
      </c>
      <c r="K491">
        <v>60</v>
      </c>
      <c r="L491">
        <v>105</v>
      </c>
      <c r="M491">
        <v>105</v>
      </c>
      <c r="N491">
        <v>105</v>
      </c>
      <c r="O491">
        <v>4</v>
      </c>
      <c r="P491" t="b">
        <v>0</v>
      </c>
    </row>
    <row r="492" spans="4:16" hidden="1">
      <c r="D492">
        <v>430</v>
      </c>
      <c r="E492" t="s">
        <v>583</v>
      </c>
      <c r="F492" t="s">
        <v>246</v>
      </c>
      <c r="G492" t="s">
        <v>97</v>
      </c>
      <c r="H492">
        <v>505</v>
      </c>
      <c r="I492">
        <v>100</v>
      </c>
      <c r="J492">
        <v>125</v>
      </c>
      <c r="K492">
        <v>52</v>
      </c>
      <c r="L492">
        <v>105</v>
      </c>
      <c r="M492">
        <v>52</v>
      </c>
      <c r="N492">
        <v>71</v>
      </c>
      <c r="O492">
        <v>4</v>
      </c>
      <c r="P492" t="b">
        <v>0</v>
      </c>
    </row>
    <row r="493" spans="4:16" hidden="1">
      <c r="D493">
        <v>431</v>
      </c>
      <c r="E493" t="s">
        <v>584</v>
      </c>
      <c r="F493" t="s">
        <v>115</v>
      </c>
      <c r="H493">
        <v>310</v>
      </c>
      <c r="I493">
        <v>49</v>
      </c>
      <c r="J493">
        <v>55</v>
      </c>
      <c r="K493">
        <v>42</v>
      </c>
      <c r="L493">
        <v>42</v>
      </c>
      <c r="M493">
        <v>37</v>
      </c>
      <c r="N493">
        <v>85</v>
      </c>
      <c r="O493">
        <v>4</v>
      </c>
      <c r="P493" t="b">
        <v>0</v>
      </c>
    </row>
    <row r="494" spans="4:16" hidden="1">
      <c r="D494">
        <v>432</v>
      </c>
      <c r="E494" t="s">
        <v>585</v>
      </c>
      <c r="F494" t="s">
        <v>115</v>
      </c>
      <c r="H494">
        <v>452</v>
      </c>
      <c r="I494">
        <v>71</v>
      </c>
      <c r="J494">
        <v>82</v>
      </c>
      <c r="K494">
        <v>64</v>
      </c>
      <c r="L494">
        <v>64</v>
      </c>
      <c r="M494">
        <v>59</v>
      </c>
      <c r="N494">
        <v>112</v>
      </c>
      <c r="O494">
        <v>4</v>
      </c>
      <c r="P494" t="b">
        <v>0</v>
      </c>
    </row>
    <row r="495" spans="4:16" hidden="1">
      <c r="D495">
        <v>433</v>
      </c>
      <c r="E495" t="s">
        <v>586</v>
      </c>
      <c r="F495" t="s">
        <v>168</v>
      </c>
      <c r="H495">
        <v>285</v>
      </c>
      <c r="I495">
        <v>45</v>
      </c>
      <c r="J495">
        <v>30</v>
      </c>
      <c r="K495">
        <v>50</v>
      </c>
      <c r="L495">
        <v>65</v>
      </c>
      <c r="M495">
        <v>50</v>
      </c>
      <c r="N495">
        <v>45</v>
      </c>
      <c r="O495">
        <v>4</v>
      </c>
      <c r="P495" t="b">
        <v>0</v>
      </c>
    </row>
    <row r="496" spans="4:16" hidden="1">
      <c r="D496">
        <v>434</v>
      </c>
      <c r="E496" t="s">
        <v>587</v>
      </c>
      <c r="F496" t="s">
        <v>89</v>
      </c>
      <c r="G496" t="s">
        <v>246</v>
      </c>
      <c r="H496">
        <v>329</v>
      </c>
      <c r="I496">
        <v>63</v>
      </c>
      <c r="J496">
        <v>63</v>
      </c>
      <c r="K496">
        <v>47</v>
      </c>
      <c r="L496">
        <v>41</v>
      </c>
      <c r="M496">
        <v>41</v>
      </c>
      <c r="N496">
        <v>74</v>
      </c>
      <c r="O496">
        <v>4</v>
      </c>
      <c r="P496" t="b">
        <v>0</v>
      </c>
    </row>
    <row r="497" spans="4:16" hidden="1">
      <c r="D497">
        <v>435</v>
      </c>
      <c r="E497" t="s">
        <v>588</v>
      </c>
      <c r="F497" t="s">
        <v>89</v>
      </c>
      <c r="G497" t="s">
        <v>246</v>
      </c>
      <c r="H497">
        <v>479</v>
      </c>
      <c r="I497">
        <v>103</v>
      </c>
      <c r="J497">
        <v>93</v>
      </c>
      <c r="K497">
        <v>67</v>
      </c>
      <c r="L497">
        <v>71</v>
      </c>
      <c r="M497">
        <v>61</v>
      </c>
      <c r="N497">
        <v>84</v>
      </c>
      <c r="O497">
        <v>4</v>
      </c>
      <c r="P497" t="b">
        <v>0</v>
      </c>
    </row>
    <row r="498" spans="4:16" hidden="1">
      <c r="D498">
        <v>436</v>
      </c>
      <c r="E498" t="s">
        <v>589</v>
      </c>
      <c r="F498" t="s">
        <v>190</v>
      </c>
      <c r="G498" t="s">
        <v>168</v>
      </c>
      <c r="H498">
        <v>300</v>
      </c>
      <c r="I498">
        <v>57</v>
      </c>
      <c r="J498">
        <v>24</v>
      </c>
      <c r="K498">
        <v>86</v>
      </c>
      <c r="L498">
        <v>24</v>
      </c>
      <c r="M498">
        <v>86</v>
      </c>
      <c r="N498">
        <v>23</v>
      </c>
      <c r="O498">
        <v>4</v>
      </c>
      <c r="P498" t="b">
        <v>0</v>
      </c>
    </row>
    <row r="499" spans="4:16" hidden="1">
      <c r="D499">
        <v>437</v>
      </c>
      <c r="E499" t="s">
        <v>590</v>
      </c>
      <c r="F499" t="s">
        <v>190</v>
      </c>
      <c r="G499" t="s">
        <v>168</v>
      </c>
      <c r="H499">
        <v>500</v>
      </c>
      <c r="I499">
        <v>67</v>
      </c>
      <c r="J499">
        <v>89</v>
      </c>
      <c r="K499">
        <v>116</v>
      </c>
      <c r="L499">
        <v>79</v>
      </c>
      <c r="M499">
        <v>116</v>
      </c>
      <c r="N499">
        <v>33</v>
      </c>
      <c r="O499">
        <v>4</v>
      </c>
      <c r="P499" t="b">
        <v>0</v>
      </c>
    </row>
    <row r="500" spans="4:16" hidden="1">
      <c r="D500">
        <v>438</v>
      </c>
      <c r="E500" t="s">
        <v>591</v>
      </c>
      <c r="F500" t="s">
        <v>181</v>
      </c>
      <c r="H500">
        <v>290</v>
      </c>
      <c r="I500">
        <v>50</v>
      </c>
      <c r="J500">
        <v>80</v>
      </c>
      <c r="K500">
        <v>95</v>
      </c>
      <c r="L500">
        <v>10</v>
      </c>
      <c r="M500">
        <v>45</v>
      </c>
      <c r="N500">
        <v>10</v>
      </c>
      <c r="O500">
        <v>4</v>
      </c>
      <c r="P500" t="b">
        <v>0</v>
      </c>
    </row>
    <row r="501" spans="4:16" hidden="1">
      <c r="D501">
        <v>439</v>
      </c>
      <c r="E501" t="s">
        <v>592</v>
      </c>
      <c r="F501" t="s">
        <v>168</v>
      </c>
      <c r="G501" t="s">
        <v>138</v>
      </c>
      <c r="H501">
        <v>310</v>
      </c>
      <c r="I501">
        <v>20</v>
      </c>
      <c r="J501">
        <v>25</v>
      </c>
      <c r="K501">
        <v>45</v>
      </c>
      <c r="L501">
        <v>70</v>
      </c>
      <c r="M501">
        <v>90</v>
      </c>
      <c r="N501">
        <v>60</v>
      </c>
      <c r="O501">
        <v>4</v>
      </c>
      <c r="P501" t="b">
        <v>0</v>
      </c>
    </row>
    <row r="502" spans="4:16" hidden="1">
      <c r="D502">
        <v>440</v>
      </c>
      <c r="E502" t="s">
        <v>593</v>
      </c>
      <c r="F502" t="s">
        <v>115</v>
      </c>
      <c r="H502">
        <v>220</v>
      </c>
      <c r="I502">
        <v>100</v>
      </c>
      <c r="J502">
        <v>5</v>
      </c>
      <c r="K502">
        <v>5</v>
      </c>
      <c r="L502">
        <v>15</v>
      </c>
      <c r="M502">
        <v>65</v>
      </c>
      <c r="N502">
        <v>30</v>
      </c>
      <c r="O502">
        <v>4</v>
      </c>
      <c r="P502" t="b">
        <v>0</v>
      </c>
    </row>
    <row r="503" spans="4:16" hidden="1">
      <c r="D503">
        <v>441</v>
      </c>
      <c r="E503" t="s">
        <v>594</v>
      </c>
      <c r="F503" t="s">
        <v>115</v>
      </c>
      <c r="G503" t="s">
        <v>97</v>
      </c>
      <c r="H503">
        <v>411</v>
      </c>
      <c r="I503">
        <v>76</v>
      </c>
      <c r="J503">
        <v>65</v>
      </c>
      <c r="K503">
        <v>45</v>
      </c>
      <c r="L503">
        <v>92</v>
      </c>
      <c r="M503">
        <v>42</v>
      </c>
      <c r="N503">
        <v>91</v>
      </c>
      <c r="O503">
        <v>4</v>
      </c>
      <c r="P503" t="b">
        <v>0</v>
      </c>
    </row>
    <row r="504" spans="4:16" hidden="1">
      <c r="D504">
        <v>442</v>
      </c>
      <c r="E504" t="s">
        <v>595</v>
      </c>
      <c r="F504" t="s">
        <v>203</v>
      </c>
      <c r="G504" t="s">
        <v>246</v>
      </c>
      <c r="H504">
        <v>485</v>
      </c>
      <c r="I504">
        <v>50</v>
      </c>
      <c r="J504">
        <v>92</v>
      </c>
      <c r="K504">
        <v>108</v>
      </c>
      <c r="L504">
        <v>92</v>
      </c>
      <c r="M504">
        <v>108</v>
      </c>
      <c r="N504">
        <v>35</v>
      </c>
      <c r="O504">
        <v>4</v>
      </c>
      <c r="P504" t="b">
        <v>0</v>
      </c>
    </row>
    <row r="505" spans="4:16" hidden="1">
      <c r="D505">
        <v>443</v>
      </c>
      <c r="E505" t="s">
        <v>596</v>
      </c>
      <c r="F505" t="s">
        <v>99</v>
      </c>
      <c r="G505" t="s">
        <v>129</v>
      </c>
      <c r="H505">
        <v>300</v>
      </c>
      <c r="I505">
        <v>58</v>
      </c>
      <c r="J505">
        <v>70</v>
      </c>
      <c r="K505">
        <v>45</v>
      </c>
      <c r="L505">
        <v>40</v>
      </c>
      <c r="M505">
        <v>45</v>
      </c>
      <c r="N505">
        <v>42</v>
      </c>
      <c r="O505">
        <v>4</v>
      </c>
      <c r="P505" t="b">
        <v>0</v>
      </c>
    </row>
    <row r="506" spans="4:16" hidden="1">
      <c r="D506">
        <v>444</v>
      </c>
      <c r="E506" t="s">
        <v>597</v>
      </c>
      <c r="F506" t="s">
        <v>99</v>
      </c>
      <c r="G506" t="s">
        <v>129</v>
      </c>
      <c r="H506">
        <v>410</v>
      </c>
      <c r="I506">
        <v>68</v>
      </c>
      <c r="J506">
        <v>90</v>
      </c>
      <c r="K506">
        <v>65</v>
      </c>
      <c r="L506">
        <v>50</v>
      </c>
      <c r="M506">
        <v>55</v>
      </c>
      <c r="N506">
        <v>82</v>
      </c>
      <c r="O506">
        <v>4</v>
      </c>
      <c r="P506" t="b">
        <v>0</v>
      </c>
    </row>
    <row r="507" spans="4:16" hidden="1">
      <c r="D507">
        <v>445</v>
      </c>
      <c r="E507" t="s">
        <v>598</v>
      </c>
      <c r="F507" t="s">
        <v>99</v>
      </c>
      <c r="G507" t="s">
        <v>129</v>
      </c>
      <c r="H507">
        <v>600</v>
      </c>
      <c r="I507">
        <v>108</v>
      </c>
      <c r="J507">
        <v>130</v>
      </c>
      <c r="K507">
        <v>95</v>
      </c>
      <c r="L507">
        <v>80</v>
      </c>
      <c r="M507">
        <v>85</v>
      </c>
      <c r="N507">
        <v>102</v>
      </c>
      <c r="O507">
        <v>4</v>
      </c>
      <c r="P507" t="b">
        <v>0</v>
      </c>
    </row>
    <row r="508" spans="4:16" hidden="1">
      <c r="D508">
        <v>445</v>
      </c>
      <c r="E508" t="s">
        <v>599</v>
      </c>
      <c r="F508" t="s">
        <v>99</v>
      </c>
      <c r="G508" t="s">
        <v>129</v>
      </c>
      <c r="H508">
        <v>700</v>
      </c>
      <c r="I508">
        <v>108</v>
      </c>
      <c r="J508">
        <v>170</v>
      </c>
      <c r="K508">
        <v>115</v>
      </c>
      <c r="L508">
        <v>120</v>
      </c>
      <c r="M508">
        <v>95</v>
      </c>
      <c r="N508">
        <v>92</v>
      </c>
      <c r="O508">
        <v>4</v>
      </c>
      <c r="P508" t="b">
        <v>0</v>
      </c>
    </row>
    <row r="509" spans="4:16" hidden="1">
      <c r="D509">
        <v>446</v>
      </c>
      <c r="E509" t="s">
        <v>600</v>
      </c>
      <c r="F509" t="s">
        <v>115</v>
      </c>
      <c r="H509">
        <v>390</v>
      </c>
      <c r="I509">
        <v>135</v>
      </c>
      <c r="J509">
        <v>85</v>
      </c>
      <c r="K509">
        <v>40</v>
      </c>
      <c r="L509">
        <v>40</v>
      </c>
      <c r="M509">
        <v>85</v>
      </c>
      <c r="N509">
        <v>5</v>
      </c>
      <c r="O509">
        <v>4</v>
      </c>
      <c r="P509" t="b">
        <v>0</v>
      </c>
    </row>
    <row r="510" spans="4:16" hidden="1">
      <c r="D510">
        <v>447</v>
      </c>
      <c r="E510" t="s">
        <v>601</v>
      </c>
      <c r="F510" t="s">
        <v>160</v>
      </c>
      <c r="H510">
        <v>285</v>
      </c>
      <c r="I510">
        <v>40</v>
      </c>
      <c r="J510">
        <v>70</v>
      </c>
      <c r="K510">
        <v>40</v>
      </c>
      <c r="L510">
        <v>35</v>
      </c>
      <c r="M510">
        <v>40</v>
      </c>
      <c r="N510">
        <v>60</v>
      </c>
      <c r="O510">
        <v>4</v>
      </c>
      <c r="P510" t="b">
        <v>0</v>
      </c>
    </row>
    <row r="511" spans="4:16" hidden="1">
      <c r="D511">
        <v>448</v>
      </c>
      <c r="E511" t="s">
        <v>602</v>
      </c>
      <c r="F511" t="s">
        <v>160</v>
      </c>
      <c r="G511" t="s">
        <v>190</v>
      </c>
      <c r="H511">
        <v>525</v>
      </c>
      <c r="I511">
        <v>70</v>
      </c>
      <c r="J511">
        <v>110</v>
      </c>
      <c r="K511">
        <v>70</v>
      </c>
      <c r="L511">
        <v>115</v>
      </c>
      <c r="M511">
        <v>70</v>
      </c>
      <c r="N511">
        <v>90</v>
      </c>
      <c r="O511">
        <v>4</v>
      </c>
      <c r="P511" t="b">
        <v>0</v>
      </c>
    </row>
    <row r="512" spans="4:16" hidden="1">
      <c r="D512">
        <v>448</v>
      </c>
      <c r="E512" t="s">
        <v>603</v>
      </c>
      <c r="F512" t="s">
        <v>160</v>
      </c>
      <c r="G512" t="s">
        <v>190</v>
      </c>
      <c r="H512">
        <v>625</v>
      </c>
      <c r="I512">
        <v>70</v>
      </c>
      <c r="J512">
        <v>145</v>
      </c>
      <c r="K512">
        <v>88</v>
      </c>
      <c r="L512">
        <v>140</v>
      </c>
      <c r="M512">
        <v>70</v>
      </c>
      <c r="N512">
        <v>112</v>
      </c>
      <c r="O512">
        <v>4</v>
      </c>
      <c r="P512" t="b">
        <v>0</v>
      </c>
    </row>
    <row r="513" spans="4:16" hidden="1">
      <c r="D513">
        <v>449</v>
      </c>
      <c r="E513" t="s">
        <v>604</v>
      </c>
      <c r="F513" t="s">
        <v>129</v>
      </c>
      <c r="H513">
        <v>330</v>
      </c>
      <c r="I513">
        <v>68</v>
      </c>
      <c r="J513">
        <v>72</v>
      </c>
      <c r="K513">
        <v>78</v>
      </c>
      <c r="L513">
        <v>38</v>
      </c>
      <c r="M513">
        <v>42</v>
      </c>
      <c r="N513">
        <v>32</v>
      </c>
      <c r="O513">
        <v>4</v>
      </c>
      <c r="P513" t="b">
        <v>0</v>
      </c>
    </row>
    <row r="514" spans="4:16" hidden="1">
      <c r="D514">
        <v>450</v>
      </c>
      <c r="E514" t="s">
        <v>605</v>
      </c>
      <c r="F514" t="s">
        <v>129</v>
      </c>
      <c r="H514">
        <v>525</v>
      </c>
      <c r="I514">
        <v>108</v>
      </c>
      <c r="J514">
        <v>112</v>
      </c>
      <c r="K514">
        <v>118</v>
      </c>
      <c r="L514">
        <v>68</v>
      </c>
      <c r="M514">
        <v>72</v>
      </c>
      <c r="N514">
        <v>47</v>
      </c>
      <c r="O514">
        <v>4</v>
      </c>
      <c r="P514" t="b">
        <v>0</v>
      </c>
    </row>
    <row r="515" spans="4:16" hidden="1">
      <c r="D515">
        <v>451</v>
      </c>
      <c r="E515" t="s">
        <v>606</v>
      </c>
      <c r="F515" t="s">
        <v>89</v>
      </c>
      <c r="G515" t="s">
        <v>107</v>
      </c>
      <c r="H515">
        <v>330</v>
      </c>
      <c r="I515">
        <v>40</v>
      </c>
      <c r="J515">
        <v>50</v>
      </c>
      <c r="K515">
        <v>90</v>
      </c>
      <c r="L515">
        <v>30</v>
      </c>
      <c r="M515">
        <v>55</v>
      </c>
      <c r="N515">
        <v>65</v>
      </c>
      <c r="O515">
        <v>4</v>
      </c>
      <c r="P515" t="b">
        <v>0</v>
      </c>
    </row>
    <row r="516" spans="4:16" hidden="1">
      <c r="D516">
        <v>452</v>
      </c>
      <c r="E516" t="s">
        <v>607</v>
      </c>
      <c r="F516" t="s">
        <v>89</v>
      </c>
      <c r="G516" t="s">
        <v>246</v>
      </c>
      <c r="H516">
        <v>500</v>
      </c>
      <c r="I516">
        <v>70</v>
      </c>
      <c r="J516">
        <v>90</v>
      </c>
      <c r="K516">
        <v>110</v>
      </c>
      <c r="L516">
        <v>60</v>
      </c>
      <c r="M516">
        <v>75</v>
      </c>
      <c r="N516">
        <v>95</v>
      </c>
      <c r="O516">
        <v>4</v>
      </c>
      <c r="P516" t="b">
        <v>0</v>
      </c>
    </row>
    <row r="517" spans="4:16" hidden="1">
      <c r="D517">
        <v>453</v>
      </c>
      <c r="E517" t="s">
        <v>608</v>
      </c>
      <c r="F517" t="s">
        <v>89</v>
      </c>
      <c r="G517" t="s">
        <v>160</v>
      </c>
      <c r="H517">
        <v>300</v>
      </c>
      <c r="I517">
        <v>48</v>
      </c>
      <c r="J517">
        <v>61</v>
      </c>
      <c r="K517">
        <v>40</v>
      </c>
      <c r="L517">
        <v>61</v>
      </c>
      <c r="M517">
        <v>40</v>
      </c>
      <c r="N517">
        <v>50</v>
      </c>
      <c r="O517">
        <v>4</v>
      </c>
      <c r="P517" t="b">
        <v>0</v>
      </c>
    </row>
    <row r="518" spans="4:16" hidden="1">
      <c r="D518">
        <v>454</v>
      </c>
      <c r="E518" t="s">
        <v>609</v>
      </c>
      <c r="F518" t="s">
        <v>89</v>
      </c>
      <c r="G518" t="s">
        <v>160</v>
      </c>
      <c r="H518">
        <v>490</v>
      </c>
      <c r="I518">
        <v>83</v>
      </c>
      <c r="J518">
        <v>106</v>
      </c>
      <c r="K518">
        <v>65</v>
      </c>
      <c r="L518">
        <v>86</v>
      </c>
      <c r="M518">
        <v>65</v>
      </c>
      <c r="N518">
        <v>85</v>
      </c>
      <c r="O518">
        <v>4</v>
      </c>
      <c r="P518" t="b">
        <v>0</v>
      </c>
    </row>
    <row r="519" spans="4:16" hidden="1">
      <c r="D519">
        <v>455</v>
      </c>
      <c r="E519" t="s">
        <v>610</v>
      </c>
      <c r="F519" t="s">
        <v>88</v>
      </c>
      <c r="H519">
        <v>454</v>
      </c>
      <c r="I519">
        <v>74</v>
      </c>
      <c r="J519">
        <v>100</v>
      </c>
      <c r="K519">
        <v>72</v>
      </c>
      <c r="L519">
        <v>90</v>
      </c>
      <c r="M519">
        <v>72</v>
      </c>
      <c r="N519">
        <v>46</v>
      </c>
      <c r="O519">
        <v>4</v>
      </c>
      <c r="P519" t="b">
        <v>0</v>
      </c>
    </row>
    <row r="520" spans="4:16" hidden="1">
      <c r="D520">
        <v>456</v>
      </c>
      <c r="E520" t="s">
        <v>611</v>
      </c>
      <c r="F520" t="s">
        <v>102</v>
      </c>
      <c r="H520">
        <v>330</v>
      </c>
      <c r="I520">
        <v>49</v>
      </c>
      <c r="J520">
        <v>49</v>
      </c>
      <c r="K520">
        <v>56</v>
      </c>
      <c r="L520">
        <v>49</v>
      </c>
      <c r="M520">
        <v>61</v>
      </c>
      <c r="N520">
        <v>66</v>
      </c>
      <c r="O520">
        <v>4</v>
      </c>
      <c r="P520" t="b">
        <v>0</v>
      </c>
    </row>
    <row r="521" spans="4:16" hidden="1">
      <c r="D521">
        <v>457</v>
      </c>
      <c r="E521" t="s">
        <v>612</v>
      </c>
      <c r="F521" t="s">
        <v>102</v>
      </c>
      <c r="H521">
        <v>460</v>
      </c>
      <c r="I521">
        <v>69</v>
      </c>
      <c r="J521">
        <v>69</v>
      </c>
      <c r="K521">
        <v>76</v>
      </c>
      <c r="L521">
        <v>69</v>
      </c>
      <c r="M521">
        <v>86</v>
      </c>
      <c r="N521">
        <v>91</v>
      </c>
      <c r="O521">
        <v>4</v>
      </c>
      <c r="P521" t="b">
        <v>0</v>
      </c>
    </row>
    <row r="522" spans="4:16" hidden="1">
      <c r="D522">
        <v>458</v>
      </c>
      <c r="E522" t="s">
        <v>613</v>
      </c>
      <c r="F522" t="s">
        <v>102</v>
      </c>
      <c r="G522" t="s">
        <v>97</v>
      </c>
      <c r="H522">
        <v>345</v>
      </c>
      <c r="I522">
        <v>45</v>
      </c>
      <c r="J522">
        <v>20</v>
      </c>
      <c r="K522">
        <v>50</v>
      </c>
      <c r="L522">
        <v>60</v>
      </c>
      <c r="M522">
        <v>120</v>
      </c>
      <c r="N522">
        <v>50</v>
      </c>
      <c r="O522">
        <v>4</v>
      </c>
      <c r="P522" t="b">
        <v>0</v>
      </c>
    </row>
    <row r="523" spans="4:16" hidden="1">
      <c r="D523">
        <v>459</v>
      </c>
      <c r="E523" t="s">
        <v>614</v>
      </c>
      <c r="F523" t="s">
        <v>88</v>
      </c>
      <c r="G523" t="s">
        <v>197</v>
      </c>
      <c r="H523">
        <v>334</v>
      </c>
      <c r="I523">
        <v>60</v>
      </c>
      <c r="J523">
        <v>62</v>
      </c>
      <c r="K523">
        <v>50</v>
      </c>
      <c r="L523">
        <v>62</v>
      </c>
      <c r="M523">
        <v>60</v>
      </c>
      <c r="N523">
        <v>40</v>
      </c>
      <c r="O523">
        <v>4</v>
      </c>
      <c r="P523" t="b">
        <v>0</v>
      </c>
    </row>
    <row r="524" spans="4:16" hidden="1">
      <c r="D524">
        <v>460</v>
      </c>
      <c r="E524" t="s">
        <v>615</v>
      </c>
      <c r="F524" t="s">
        <v>88</v>
      </c>
      <c r="G524" t="s">
        <v>197</v>
      </c>
      <c r="H524">
        <v>494</v>
      </c>
      <c r="I524">
        <v>90</v>
      </c>
      <c r="J524">
        <v>92</v>
      </c>
      <c r="K524">
        <v>75</v>
      </c>
      <c r="L524">
        <v>92</v>
      </c>
      <c r="M524">
        <v>85</v>
      </c>
      <c r="N524">
        <v>60</v>
      </c>
      <c r="O524">
        <v>4</v>
      </c>
      <c r="P524" t="b">
        <v>0</v>
      </c>
    </row>
    <row r="525" spans="4:16" hidden="1">
      <c r="D525">
        <v>460</v>
      </c>
      <c r="E525" t="s">
        <v>616</v>
      </c>
      <c r="F525" t="s">
        <v>88</v>
      </c>
      <c r="G525" t="s">
        <v>197</v>
      </c>
      <c r="H525">
        <v>594</v>
      </c>
      <c r="I525">
        <v>90</v>
      </c>
      <c r="J525">
        <v>132</v>
      </c>
      <c r="K525">
        <v>105</v>
      </c>
      <c r="L525">
        <v>132</v>
      </c>
      <c r="M525">
        <v>105</v>
      </c>
      <c r="N525">
        <v>30</v>
      </c>
      <c r="O525">
        <v>4</v>
      </c>
      <c r="P525" t="b">
        <v>0</v>
      </c>
    </row>
    <row r="526" spans="4:16" hidden="1">
      <c r="D526">
        <v>461</v>
      </c>
      <c r="E526" t="s">
        <v>617</v>
      </c>
      <c r="F526" t="s">
        <v>246</v>
      </c>
      <c r="G526" t="s">
        <v>197</v>
      </c>
      <c r="H526">
        <v>510</v>
      </c>
      <c r="I526">
        <v>70</v>
      </c>
      <c r="J526">
        <v>120</v>
      </c>
      <c r="K526">
        <v>65</v>
      </c>
      <c r="L526">
        <v>45</v>
      </c>
      <c r="M526">
        <v>85</v>
      </c>
      <c r="N526">
        <v>125</v>
      </c>
      <c r="O526">
        <v>4</v>
      </c>
      <c r="P526" t="b">
        <v>0</v>
      </c>
    </row>
    <row r="527" spans="4:16" hidden="1">
      <c r="D527">
        <v>462</v>
      </c>
      <c r="E527" t="s">
        <v>618</v>
      </c>
      <c r="F527" t="s">
        <v>126</v>
      </c>
      <c r="G527" t="s">
        <v>190</v>
      </c>
      <c r="H527">
        <v>535</v>
      </c>
      <c r="I527">
        <v>70</v>
      </c>
      <c r="J527">
        <v>70</v>
      </c>
      <c r="K527">
        <v>115</v>
      </c>
      <c r="L527">
        <v>130</v>
      </c>
      <c r="M527">
        <v>90</v>
      </c>
      <c r="N527">
        <v>60</v>
      </c>
      <c r="O527">
        <v>4</v>
      </c>
      <c r="P527" t="b">
        <v>0</v>
      </c>
    </row>
    <row r="528" spans="4:16" hidden="1">
      <c r="D528">
        <v>463</v>
      </c>
      <c r="E528" t="s">
        <v>619</v>
      </c>
      <c r="F528" t="s">
        <v>115</v>
      </c>
      <c r="H528">
        <v>515</v>
      </c>
      <c r="I528">
        <v>110</v>
      </c>
      <c r="J528">
        <v>85</v>
      </c>
      <c r="K528">
        <v>95</v>
      </c>
      <c r="L528">
        <v>80</v>
      </c>
      <c r="M528">
        <v>95</v>
      </c>
      <c r="N528">
        <v>50</v>
      </c>
      <c r="O528">
        <v>4</v>
      </c>
      <c r="P528" t="b">
        <v>0</v>
      </c>
    </row>
    <row r="529" spans="4:16" hidden="1">
      <c r="D529">
        <v>464</v>
      </c>
      <c r="E529" t="s">
        <v>620</v>
      </c>
      <c r="F529" t="s">
        <v>129</v>
      </c>
      <c r="G529" t="s">
        <v>181</v>
      </c>
      <c r="H529">
        <v>535</v>
      </c>
      <c r="I529">
        <v>115</v>
      </c>
      <c r="J529">
        <v>140</v>
      </c>
      <c r="K529">
        <v>130</v>
      </c>
      <c r="L529">
        <v>55</v>
      </c>
      <c r="M529">
        <v>55</v>
      </c>
      <c r="N529">
        <v>40</v>
      </c>
      <c r="O529">
        <v>4</v>
      </c>
      <c r="P529" t="b">
        <v>0</v>
      </c>
    </row>
    <row r="530" spans="4:16" hidden="1">
      <c r="D530">
        <v>465</v>
      </c>
      <c r="E530" t="s">
        <v>621</v>
      </c>
      <c r="F530" t="s">
        <v>88</v>
      </c>
      <c r="H530">
        <v>535</v>
      </c>
      <c r="I530">
        <v>100</v>
      </c>
      <c r="J530">
        <v>100</v>
      </c>
      <c r="K530">
        <v>125</v>
      </c>
      <c r="L530">
        <v>110</v>
      </c>
      <c r="M530">
        <v>50</v>
      </c>
      <c r="N530">
        <v>50</v>
      </c>
      <c r="O530">
        <v>4</v>
      </c>
      <c r="P530" t="b">
        <v>0</v>
      </c>
    </row>
    <row r="531" spans="4:16" hidden="1">
      <c r="D531">
        <v>466</v>
      </c>
      <c r="E531" t="s">
        <v>622</v>
      </c>
      <c r="F531" t="s">
        <v>126</v>
      </c>
      <c r="H531">
        <v>540</v>
      </c>
      <c r="I531">
        <v>75</v>
      </c>
      <c r="J531">
        <v>123</v>
      </c>
      <c r="K531">
        <v>67</v>
      </c>
      <c r="L531">
        <v>95</v>
      </c>
      <c r="M531">
        <v>85</v>
      </c>
      <c r="N531">
        <v>95</v>
      </c>
      <c r="O531">
        <v>4</v>
      </c>
      <c r="P531" t="b">
        <v>0</v>
      </c>
    </row>
    <row r="532" spans="4:16" hidden="1">
      <c r="D532">
        <v>467</v>
      </c>
      <c r="E532" t="s">
        <v>623</v>
      </c>
      <c r="F532" t="s">
        <v>94</v>
      </c>
      <c r="H532">
        <v>540</v>
      </c>
      <c r="I532">
        <v>75</v>
      </c>
      <c r="J532">
        <v>95</v>
      </c>
      <c r="K532">
        <v>67</v>
      </c>
      <c r="L532">
        <v>125</v>
      </c>
      <c r="M532">
        <v>95</v>
      </c>
      <c r="N532">
        <v>83</v>
      </c>
      <c r="O532">
        <v>4</v>
      </c>
      <c r="P532" t="b">
        <v>0</v>
      </c>
    </row>
    <row r="533" spans="4:16" hidden="1">
      <c r="D533">
        <v>468</v>
      </c>
      <c r="E533" t="s">
        <v>624</v>
      </c>
      <c r="F533" t="s">
        <v>138</v>
      </c>
      <c r="G533" t="s">
        <v>97</v>
      </c>
      <c r="H533">
        <v>545</v>
      </c>
      <c r="I533">
        <v>85</v>
      </c>
      <c r="J533">
        <v>50</v>
      </c>
      <c r="K533">
        <v>95</v>
      </c>
      <c r="L533">
        <v>120</v>
      </c>
      <c r="M533">
        <v>115</v>
      </c>
      <c r="N533">
        <v>80</v>
      </c>
      <c r="O533">
        <v>4</v>
      </c>
      <c r="P533" t="b">
        <v>0</v>
      </c>
    </row>
    <row r="534" spans="4:16" hidden="1">
      <c r="D534">
        <v>469</v>
      </c>
      <c r="E534" t="s">
        <v>625</v>
      </c>
      <c r="F534" t="s">
        <v>107</v>
      </c>
      <c r="G534" t="s">
        <v>97</v>
      </c>
      <c r="H534">
        <v>515</v>
      </c>
      <c r="I534">
        <v>86</v>
      </c>
      <c r="J534">
        <v>76</v>
      </c>
      <c r="K534">
        <v>86</v>
      </c>
      <c r="L534">
        <v>116</v>
      </c>
      <c r="M534">
        <v>56</v>
      </c>
      <c r="N534">
        <v>95</v>
      </c>
      <c r="O534">
        <v>4</v>
      </c>
      <c r="P534" t="b">
        <v>0</v>
      </c>
    </row>
    <row r="535" spans="4:16" hidden="1">
      <c r="D535">
        <v>470</v>
      </c>
      <c r="E535" t="s">
        <v>626</v>
      </c>
      <c r="F535" t="s">
        <v>88</v>
      </c>
      <c r="H535">
        <v>525</v>
      </c>
      <c r="I535">
        <v>65</v>
      </c>
      <c r="J535">
        <v>110</v>
      </c>
      <c r="K535">
        <v>130</v>
      </c>
      <c r="L535">
        <v>60</v>
      </c>
      <c r="M535">
        <v>65</v>
      </c>
      <c r="N535">
        <v>95</v>
      </c>
      <c r="O535">
        <v>4</v>
      </c>
      <c r="P535" t="b">
        <v>0</v>
      </c>
    </row>
    <row r="536" spans="4:16" hidden="1">
      <c r="D536">
        <v>471</v>
      </c>
      <c r="E536" t="s">
        <v>627</v>
      </c>
      <c r="F536" t="s">
        <v>197</v>
      </c>
      <c r="H536">
        <v>525</v>
      </c>
      <c r="I536">
        <v>65</v>
      </c>
      <c r="J536">
        <v>60</v>
      </c>
      <c r="K536">
        <v>110</v>
      </c>
      <c r="L536">
        <v>130</v>
      </c>
      <c r="M536">
        <v>95</v>
      </c>
      <c r="N536">
        <v>65</v>
      </c>
      <c r="O536">
        <v>4</v>
      </c>
      <c r="P536" t="b">
        <v>0</v>
      </c>
    </row>
    <row r="537" spans="4:16" hidden="1">
      <c r="D537">
        <v>472</v>
      </c>
      <c r="E537" t="s">
        <v>628</v>
      </c>
      <c r="F537" t="s">
        <v>129</v>
      </c>
      <c r="G537" t="s">
        <v>97</v>
      </c>
      <c r="H537">
        <v>510</v>
      </c>
      <c r="I537">
        <v>75</v>
      </c>
      <c r="J537">
        <v>95</v>
      </c>
      <c r="K537">
        <v>125</v>
      </c>
      <c r="L537">
        <v>45</v>
      </c>
      <c r="M537">
        <v>75</v>
      </c>
      <c r="N537">
        <v>95</v>
      </c>
      <c r="O537">
        <v>4</v>
      </c>
      <c r="P537" t="b">
        <v>0</v>
      </c>
    </row>
    <row r="538" spans="4:16" hidden="1">
      <c r="D538">
        <v>473</v>
      </c>
      <c r="E538" t="s">
        <v>629</v>
      </c>
      <c r="F538" t="s">
        <v>197</v>
      </c>
      <c r="G538" t="s">
        <v>129</v>
      </c>
      <c r="H538">
        <v>530</v>
      </c>
      <c r="I538">
        <v>110</v>
      </c>
      <c r="J538">
        <v>130</v>
      </c>
      <c r="K538">
        <v>80</v>
      </c>
      <c r="L538">
        <v>70</v>
      </c>
      <c r="M538">
        <v>60</v>
      </c>
      <c r="N538">
        <v>80</v>
      </c>
      <c r="O538">
        <v>4</v>
      </c>
      <c r="P538" t="b">
        <v>0</v>
      </c>
    </row>
    <row r="539" spans="4:16" hidden="1">
      <c r="D539">
        <v>474</v>
      </c>
      <c r="E539" t="s">
        <v>630</v>
      </c>
      <c r="F539" t="s">
        <v>115</v>
      </c>
      <c r="H539">
        <v>535</v>
      </c>
      <c r="I539">
        <v>85</v>
      </c>
      <c r="J539">
        <v>80</v>
      </c>
      <c r="K539">
        <v>70</v>
      </c>
      <c r="L539">
        <v>135</v>
      </c>
      <c r="M539">
        <v>75</v>
      </c>
      <c r="N539">
        <v>90</v>
      </c>
      <c r="O539">
        <v>4</v>
      </c>
      <c r="P539" t="b">
        <v>0</v>
      </c>
    </row>
    <row r="540" spans="4:16" hidden="1">
      <c r="D540">
        <v>475</v>
      </c>
      <c r="E540" t="s">
        <v>631</v>
      </c>
      <c r="F540" t="s">
        <v>168</v>
      </c>
      <c r="G540" t="s">
        <v>160</v>
      </c>
      <c r="H540">
        <v>518</v>
      </c>
      <c r="I540">
        <v>68</v>
      </c>
      <c r="J540">
        <v>125</v>
      </c>
      <c r="K540">
        <v>65</v>
      </c>
      <c r="L540">
        <v>65</v>
      </c>
      <c r="M540">
        <v>115</v>
      </c>
      <c r="N540">
        <v>80</v>
      </c>
      <c r="O540">
        <v>4</v>
      </c>
      <c r="P540" t="b">
        <v>0</v>
      </c>
    </row>
    <row r="541" spans="4:16" hidden="1">
      <c r="D541">
        <v>475</v>
      </c>
      <c r="E541" t="s">
        <v>632</v>
      </c>
      <c r="F541" t="s">
        <v>168</v>
      </c>
      <c r="G541" t="s">
        <v>160</v>
      </c>
      <c r="H541">
        <v>618</v>
      </c>
      <c r="I541">
        <v>68</v>
      </c>
      <c r="J541">
        <v>165</v>
      </c>
      <c r="K541">
        <v>95</v>
      </c>
      <c r="L541">
        <v>65</v>
      </c>
      <c r="M541">
        <v>115</v>
      </c>
      <c r="N541">
        <v>110</v>
      </c>
      <c r="O541">
        <v>4</v>
      </c>
      <c r="P541" t="b">
        <v>0</v>
      </c>
    </row>
    <row r="542" spans="4:16" hidden="1">
      <c r="D542">
        <v>476</v>
      </c>
      <c r="E542" t="s">
        <v>633</v>
      </c>
      <c r="F542" t="s">
        <v>181</v>
      </c>
      <c r="G542" t="s">
        <v>190</v>
      </c>
      <c r="H542">
        <v>525</v>
      </c>
      <c r="I542">
        <v>60</v>
      </c>
      <c r="J542">
        <v>55</v>
      </c>
      <c r="K542">
        <v>145</v>
      </c>
      <c r="L542">
        <v>75</v>
      </c>
      <c r="M542">
        <v>150</v>
      </c>
      <c r="N542">
        <v>40</v>
      </c>
      <c r="O542">
        <v>4</v>
      </c>
      <c r="P542" t="b">
        <v>0</v>
      </c>
    </row>
    <row r="543" spans="4:16" hidden="1">
      <c r="D543">
        <v>477</v>
      </c>
      <c r="E543" t="s">
        <v>634</v>
      </c>
      <c r="F543" t="s">
        <v>203</v>
      </c>
      <c r="H543">
        <v>525</v>
      </c>
      <c r="I543">
        <v>45</v>
      </c>
      <c r="J543">
        <v>100</v>
      </c>
      <c r="K543">
        <v>135</v>
      </c>
      <c r="L543">
        <v>65</v>
      </c>
      <c r="M543">
        <v>135</v>
      </c>
      <c r="N543">
        <v>45</v>
      </c>
      <c r="O543">
        <v>4</v>
      </c>
      <c r="P543" t="b">
        <v>0</v>
      </c>
    </row>
    <row r="544" spans="4:16" hidden="1">
      <c r="D544">
        <v>478</v>
      </c>
      <c r="E544" t="s">
        <v>635</v>
      </c>
      <c r="F544" t="s">
        <v>197</v>
      </c>
      <c r="G544" t="s">
        <v>203</v>
      </c>
      <c r="H544">
        <v>480</v>
      </c>
      <c r="I544">
        <v>70</v>
      </c>
      <c r="J544">
        <v>80</v>
      </c>
      <c r="K544">
        <v>70</v>
      </c>
      <c r="L544">
        <v>80</v>
      </c>
      <c r="M544">
        <v>70</v>
      </c>
      <c r="N544">
        <v>110</v>
      </c>
      <c r="O544">
        <v>4</v>
      </c>
      <c r="P544" t="b">
        <v>0</v>
      </c>
    </row>
    <row r="545" spans="4:16" hidden="1">
      <c r="D545">
        <v>479</v>
      </c>
      <c r="E545" t="s">
        <v>636</v>
      </c>
      <c r="F545" t="s">
        <v>126</v>
      </c>
      <c r="G545" t="s">
        <v>203</v>
      </c>
      <c r="H545">
        <v>440</v>
      </c>
      <c r="I545">
        <v>50</v>
      </c>
      <c r="J545">
        <v>50</v>
      </c>
      <c r="K545">
        <v>77</v>
      </c>
      <c r="L545">
        <v>95</v>
      </c>
      <c r="M545">
        <v>77</v>
      </c>
      <c r="N545">
        <v>91</v>
      </c>
      <c r="O545">
        <v>4</v>
      </c>
      <c r="P545" t="b">
        <v>0</v>
      </c>
    </row>
    <row r="546" spans="4:16" hidden="1">
      <c r="D546">
        <v>479</v>
      </c>
      <c r="E546" t="s">
        <v>637</v>
      </c>
      <c r="F546" t="s">
        <v>126</v>
      </c>
      <c r="G546" t="s">
        <v>94</v>
      </c>
      <c r="H546">
        <v>520</v>
      </c>
      <c r="I546">
        <v>50</v>
      </c>
      <c r="J546">
        <v>65</v>
      </c>
      <c r="K546">
        <v>107</v>
      </c>
      <c r="L546">
        <v>105</v>
      </c>
      <c r="M546">
        <v>107</v>
      </c>
      <c r="N546">
        <v>86</v>
      </c>
      <c r="O546">
        <v>4</v>
      </c>
      <c r="P546" t="b">
        <v>0</v>
      </c>
    </row>
    <row r="547" spans="4:16" hidden="1">
      <c r="D547">
        <v>479</v>
      </c>
      <c r="E547" t="s">
        <v>638</v>
      </c>
      <c r="F547" t="s">
        <v>126</v>
      </c>
      <c r="G547" t="s">
        <v>102</v>
      </c>
      <c r="H547">
        <v>520</v>
      </c>
      <c r="I547">
        <v>50</v>
      </c>
      <c r="J547">
        <v>65</v>
      </c>
      <c r="K547">
        <v>107</v>
      </c>
      <c r="L547">
        <v>105</v>
      </c>
      <c r="M547">
        <v>107</v>
      </c>
      <c r="N547">
        <v>86</v>
      </c>
      <c r="O547">
        <v>4</v>
      </c>
      <c r="P547" t="b">
        <v>0</v>
      </c>
    </row>
    <row r="548" spans="4:16" hidden="1">
      <c r="D548">
        <v>479</v>
      </c>
      <c r="E548" t="s">
        <v>639</v>
      </c>
      <c r="F548" t="s">
        <v>126</v>
      </c>
      <c r="G548" t="s">
        <v>197</v>
      </c>
      <c r="H548">
        <v>520</v>
      </c>
      <c r="I548">
        <v>50</v>
      </c>
      <c r="J548">
        <v>65</v>
      </c>
      <c r="K548">
        <v>107</v>
      </c>
      <c r="L548">
        <v>105</v>
      </c>
      <c r="M548">
        <v>107</v>
      </c>
      <c r="N548">
        <v>86</v>
      </c>
      <c r="O548">
        <v>4</v>
      </c>
      <c r="P548" t="b">
        <v>0</v>
      </c>
    </row>
    <row r="549" spans="4:16" hidden="1">
      <c r="D549">
        <v>479</v>
      </c>
      <c r="E549" t="s">
        <v>640</v>
      </c>
      <c r="F549" t="s">
        <v>126</v>
      </c>
      <c r="G549" t="s">
        <v>97</v>
      </c>
      <c r="H549">
        <v>520</v>
      </c>
      <c r="I549">
        <v>50</v>
      </c>
      <c r="J549">
        <v>65</v>
      </c>
      <c r="K549">
        <v>107</v>
      </c>
      <c r="L549">
        <v>105</v>
      </c>
      <c r="M549">
        <v>107</v>
      </c>
      <c r="N549">
        <v>86</v>
      </c>
      <c r="O549">
        <v>4</v>
      </c>
      <c r="P549" t="b">
        <v>0</v>
      </c>
    </row>
    <row r="550" spans="4:16" hidden="1">
      <c r="D550">
        <v>479</v>
      </c>
      <c r="E550" t="s">
        <v>641</v>
      </c>
      <c r="F550" t="s">
        <v>126</v>
      </c>
      <c r="G550" t="s">
        <v>88</v>
      </c>
      <c r="H550">
        <v>520</v>
      </c>
      <c r="I550">
        <v>50</v>
      </c>
      <c r="J550">
        <v>65</v>
      </c>
      <c r="K550">
        <v>107</v>
      </c>
      <c r="L550">
        <v>105</v>
      </c>
      <c r="M550">
        <v>107</v>
      </c>
      <c r="N550">
        <v>86</v>
      </c>
      <c r="O550">
        <v>4</v>
      </c>
      <c r="P550" t="b">
        <v>0</v>
      </c>
    </row>
    <row r="551" spans="4:16" hidden="1">
      <c r="D551">
        <v>480</v>
      </c>
      <c r="E551" t="s">
        <v>642</v>
      </c>
      <c r="F551" t="s">
        <v>168</v>
      </c>
      <c r="H551">
        <v>580</v>
      </c>
      <c r="I551">
        <v>75</v>
      </c>
      <c r="J551">
        <v>75</v>
      </c>
      <c r="K551">
        <v>130</v>
      </c>
      <c r="L551">
        <v>75</v>
      </c>
      <c r="M551">
        <v>130</v>
      </c>
      <c r="N551">
        <v>95</v>
      </c>
      <c r="O551">
        <v>4</v>
      </c>
      <c r="P551" t="b">
        <v>1</v>
      </c>
    </row>
    <row r="552" spans="4:16" hidden="1">
      <c r="D552">
        <v>481</v>
      </c>
      <c r="E552" t="s">
        <v>643</v>
      </c>
      <c r="F552" t="s">
        <v>168</v>
      </c>
      <c r="H552">
        <v>580</v>
      </c>
      <c r="I552">
        <v>80</v>
      </c>
      <c r="J552">
        <v>105</v>
      </c>
      <c r="K552">
        <v>105</v>
      </c>
      <c r="L552">
        <v>105</v>
      </c>
      <c r="M552">
        <v>105</v>
      </c>
      <c r="N552">
        <v>80</v>
      </c>
      <c r="O552">
        <v>4</v>
      </c>
      <c r="P552" t="b">
        <v>1</v>
      </c>
    </row>
    <row r="553" spans="4:16" hidden="1">
      <c r="D553">
        <v>482</v>
      </c>
      <c r="E553" t="s">
        <v>644</v>
      </c>
      <c r="F553" t="s">
        <v>168</v>
      </c>
      <c r="H553">
        <v>580</v>
      </c>
      <c r="I553">
        <v>75</v>
      </c>
      <c r="J553">
        <v>125</v>
      </c>
      <c r="K553">
        <v>70</v>
      </c>
      <c r="L553">
        <v>125</v>
      </c>
      <c r="M553">
        <v>70</v>
      </c>
      <c r="N553">
        <v>115</v>
      </c>
      <c r="O553">
        <v>4</v>
      </c>
      <c r="P553" t="b">
        <v>1</v>
      </c>
    </row>
    <row r="554" spans="4:16" hidden="1">
      <c r="D554">
        <v>483</v>
      </c>
      <c r="E554" t="s">
        <v>645</v>
      </c>
      <c r="F554" t="s">
        <v>190</v>
      </c>
      <c r="G554" t="s">
        <v>99</v>
      </c>
      <c r="H554">
        <v>680</v>
      </c>
      <c r="I554">
        <v>100</v>
      </c>
      <c r="J554">
        <v>120</v>
      </c>
      <c r="K554">
        <v>120</v>
      </c>
      <c r="L554">
        <v>150</v>
      </c>
      <c r="M554">
        <v>100</v>
      </c>
      <c r="N554">
        <v>90</v>
      </c>
      <c r="O554">
        <v>4</v>
      </c>
      <c r="P554" t="b">
        <v>1</v>
      </c>
    </row>
    <row r="555" spans="4:16" hidden="1">
      <c r="D555">
        <v>484</v>
      </c>
      <c r="E555" t="s">
        <v>646</v>
      </c>
      <c r="F555" t="s">
        <v>102</v>
      </c>
      <c r="G555" t="s">
        <v>99</v>
      </c>
      <c r="H555">
        <v>680</v>
      </c>
      <c r="I555">
        <v>90</v>
      </c>
      <c r="J555">
        <v>120</v>
      </c>
      <c r="K555">
        <v>100</v>
      </c>
      <c r="L555">
        <v>150</v>
      </c>
      <c r="M555">
        <v>120</v>
      </c>
      <c r="N555">
        <v>100</v>
      </c>
      <c r="O555">
        <v>4</v>
      </c>
      <c r="P555" t="b">
        <v>1</v>
      </c>
    </row>
    <row r="556" spans="4:16" hidden="1">
      <c r="D556">
        <v>485</v>
      </c>
      <c r="E556" t="s">
        <v>647</v>
      </c>
      <c r="F556" t="s">
        <v>94</v>
      </c>
      <c r="G556" t="s">
        <v>190</v>
      </c>
      <c r="H556">
        <v>600</v>
      </c>
      <c r="I556">
        <v>91</v>
      </c>
      <c r="J556">
        <v>90</v>
      </c>
      <c r="K556">
        <v>106</v>
      </c>
      <c r="L556">
        <v>130</v>
      </c>
      <c r="M556">
        <v>106</v>
      </c>
      <c r="N556">
        <v>77</v>
      </c>
      <c r="O556">
        <v>4</v>
      </c>
      <c r="P556" t="b">
        <v>1</v>
      </c>
    </row>
    <row r="557" spans="4:16" hidden="1">
      <c r="D557">
        <v>486</v>
      </c>
      <c r="E557" t="s">
        <v>648</v>
      </c>
      <c r="F557" t="s">
        <v>115</v>
      </c>
      <c r="H557">
        <v>670</v>
      </c>
      <c r="I557">
        <v>110</v>
      </c>
      <c r="J557">
        <v>160</v>
      </c>
      <c r="K557">
        <v>110</v>
      </c>
      <c r="L557">
        <v>80</v>
      </c>
      <c r="M557">
        <v>110</v>
      </c>
      <c r="N557">
        <v>100</v>
      </c>
      <c r="O557">
        <v>4</v>
      </c>
      <c r="P557" t="b">
        <v>1</v>
      </c>
    </row>
    <row r="558" spans="4:16" hidden="1">
      <c r="D558">
        <v>487</v>
      </c>
      <c r="E558" t="s">
        <v>649</v>
      </c>
      <c r="F558" t="s">
        <v>203</v>
      </c>
      <c r="G558" t="s">
        <v>99</v>
      </c>
      <c r="H558">
        <v>680</v>
      </c>
      <c r="I558">
        <v>150</v>
      </c>
      <c r="J558">
        <v>100</v>
      </c>
      <c r="K558">
        <v>120</v>
      </c>
      <c r="L558">
        <v>100</v>
      </c>
      <c r="M558">
        <v>120</v>
      </c>
      <c r="N558">
        <v>90</v>
      </c>
      <c r="O558">
        <v>4</v>
      </c>
      <c r="P558" t="b">
        <v>1</v>
      </c>
    </row>
    <row r="559" spans="4:16" hidden="1">
      <c r="D559">
        <v>487</v>
      </c>
      <c r="E559" t="s">
        <v>650</v>
      </c>
      <c r="F559" t="s">
        <v>203</v>
      </c>
      <c r="G559" t="s">
        <v>99</v>
      </c>
      <c r="H559">
        <v>680</v>
      </c>
      <c r="I559">
        <v>150</v>
      </c>
      <c r="J559">
        <v>120</v>
      </c>
      <c r="K559">
        <v>100</v>
      </c>
      <c r="L559">
        <v>120</v>
      </c>
      <c r="M559">
        <v>100</v>
      </c>
      <c r="N559">
        <v>90</v>
      </c>
      <c r="O559">
        <v>4</v>
      </c>
      <c r="P559" t="b">
        <v>1</v>
      </c>
    </row>
    <row r="560" spans="4:16" hidden="1">
      <c r="D560">
        <v>488</v>
      </c>
      <c r="E560" t="s">
        <v>651</v>
      </c>
      <c r="F560" t="s">
        <v>168</v>
      </c>
      <c r="H560">
        <v>600</v>
      </c>
      <c r="I560">
        <v>120</v>
      </c>
      <c r="J560">
        <v>70</v>
      </c>
      <c r="K560">
        <v>120</v>
      </c>
      <c r="L560">
        <v>75</v>
      </c>
      <c r="M560">
        <v>130</v>
      </c>
      <c r="N560">
        <v>85</v>
      </c>
      <c r="O560">
        <v>4</v>
      </c>
      <c r="P560" t="b">
        <v>0</v>
      </c>
    </row>
    <row r="561" spans="4:16" hidden="1">
      <c r="D561">
        <v>489</v>
      </c>
      <c r="E561" t="s">
        <v>652</v>
      </c>
      <c r="F561" t="s">
        <v>102</v>
      </c>
      <c r="H561">
        <v>480</v>
      </c>
      <c r="I561">
        <v>80</v>
      </c>
      <c r="J561">
        <v>80</v>
      </c>
      <c r="K561">
        <v>80</v>
      </c>
      <c r="L561">
        <v>80</v>
      </c>
      <c r="M561">
        <v>80</v>
      </c>
      <c r="N561">
        <v>80</v>
      </c>
      <c r="O561">
        <v>4</v>
      </c>
      <c r="P561" t="b">
        <v>0</v>
      </c>
    </row>
    <row r="562" spans="4:16" hidden="1">
      <c r="D562">
        <v>490</v>
      </c>
      <c r="E562" t="s">
        <v>653</v>
      </c>
      <c r="F562" t="s">
        <v>102</v>
      </c>
      <c r="H562">
        <v>600</v>
      </c>
      <c r="I562">
        <v>100</v>
      </c>
      <c r="J562">
        <v>100</v>
      </c>
      <c r="K562">
        <v>100</v>
      </c>
      <c r="L562">
        <v>100</v>
      </c>
      <c r="M562">
        <v>100</v>
      </c>
      <c r="N562">
        <v>100</v>
      </c>
      <c r="O562">
        <v>4</v>
      </c>
      <c r="P562" t="b">
        <v>0</v>
      </c>
    </row>
    <row r="563" spans="4:16" hidden="1">
      <c r="D563">
        <v>491</v>
      </c>
      <c r="E563" t="s">
        <v>654</v>
      </c>
      <c r="F563" t="s">
        <v>246</v>
      </c>
      <c r="H563">
        <v>600</v>
      </c>
      <c r="I563">
        <v>70</v>
      </c>
      <c r="J563">
        <v>90</v>
      </c>
      <c r="K563">
        <v>90</v>
      </c>
      <c r="L563">
        <v>135</v>
      </c>
      <c r="M563">
        <v>90</v>
      </c>
      <c r="N563">
        <v>125</v>
      </c>
      <c r="O563">
        <v>4</v>
      </c>
      <c r="P563" t="b">
        <v>1</v>
      </c>
    </row>
    <row r="564" spans="4:16" hidden="1">
      <c r="D564">
        <v>492</v>
      </c>
      <c r="E564" t="s">
        <v>655</v>
      </c>
      <c r="F564" t="s">
        <v>88</v>
      </c>
      <c r="H564">
        <v>600</v>
      </c>
      <c r="I564">
        <v>100</v>
      </c>
      <c r="J564">
        <v>100</v>
      </c>
      <c r="K564">
        <v>100</v>
      </c>
      <c r="L564">
        <v>100</v>
      </c>
      <c r="M564">
        <v>100</v>
      </c>
      <c r="N564">
        <v>100</v>
      </c>
      <c r="O564">
        <v>4</v>
      </c>
      <c r="P564" t="b">
        <v>1</v>
      </c>
    </row>
    <row r="565" spans="4:16" hidden="1">
      <c r="D565">
        <v>492</v>
      </c>
      <c r="E565" t="s">
        <v>656</v>
      </c>
      <c r="F565" t="s">
        <v>88</v>
      </c>
      <c r="G565" t="s">
        <v>97</v>
      </c>
      <c r="H565">
        <v>600</v>
      </c>
      <c r="I565">
        <v>100</v>
      </c>
      <c r="J565">
        <v>103</v>
      </c>
      <c r="K565">
        <v>75</v>
      </c>
      <c r="L565">
        <v>120</v>
      </c>
      <c r="M565">
        <v>75</v>
      </c>
      <c r="N565">
        <v>127</v>
      </c>
      <c r="O565">
        <v>4</v>
      </c>
      <c r="P565" t="b">
        <v>1</v>
      </c>
    </row>
    <row r="566" spans="4:16" hidden="1">
      <c r="D566">
        <v>493</v>
      </c>
      <c r="E566" t="s">
        <v>657</v>
      </c>
      <c r="F566" t="s">
        <v>115</v>
      </c>
      <c r="H566">
        <v>720</v>
      </c>
      <c r="I566">
        <v>120</v>
      </c>
      <c r="J566">
        <v>120</v>
      </c>
      <c r="K566">
        <v>120</v>
      </c>
      <c r="L566">
        <v>120</v>
      </c>
      <c r="M566">
        <v>120</v>
      </c>
      <c r="N566">
        <v>120</v>
      </c>
      <c r="O566">
        <v>4</v>
      </c>
      <c r="P566" t="b">
        <v>1</v>
      </c>
    </row>
    <row r="567" spans="4:16" hidden="1">
      <c r="D567">
        <v>494</v>
      </c>
      <c r="E567" t="s">
        <v>658</v>
      </c>
      <c r="F567" t="s">
        <v>168</v>
      </c>
      <c r="G567" t="s">
        <v>94</v>
      </c>
      <c r="H567">
        <v>600</v>
      </c>
      <c r="I567">
        <v>100</v>
      </c>
      <c r="J567">
        <v>100</v>
      </c>
      <c r="K567">
        <v>100</v>
      </c>
      <c r="L567">
        <v>100</v>
      </c>
      <c r="M567">
        <v>100</v>
      </c>
      <c r="N567">
        <v>100</v>
      </c>
      <c r="O567">
        <v>5</v>
      </c>
      <c r="P567" t="b">
        <v>1</v>
      </c>
    </row>
    <row r="568" spans="4:16" hidden="1">
      <c r="D568">
        <v>495</v>
      </c>
      <c r="E568" t="s">
        <v>659</v>
      </c>
      <c r="F568" t="s">
        <v>88</v>
      </c>
      <c r="H568">
        <v>308</v>
      </c>
      <c r="I568">
        <v>45</v>
      </c>
      <c r="J568">
        <v>45</v>
      </c>
      <c r="K568">
        <v>55</v>
      </c>
      <c r="L568">
        <v>45</v>
      </c>
      <c r="M568">
        <v>55</v>
      </c>
      <c r="N568">
        <v>63</v>
      </c>
      <c r="O568">
        <v>5</v>
      </c>
      <c r="P568" t="b">
        <v>0</v>
      </c>
    </row>
    <row r="569" spans="4:16" hidden="1">
      <c r="D569">
        <v>496</v>
      </c>
      <c r="E569" t="s">
        <v>660</v>
      </c>
      <c r="F569" t="s">
        <v>88</v>
      </c>
      <c r="H569">
        <v>413</v>
      </c>
      <c r="I569">
        <v>60</v>
      </c>
      <c r="J569">
        <v>60</v>
      </c>
      <c r="K569">
        <v>75</v>
      </c>
      <c r="L569">
        <v>60</v>
      </c>
      <c r="M569">
        <v>75</v>
      </c>
      <c r="N569">
        <v>83</v>
      </c>
      <c r="O569">
        <v>5</v>
      </c>
      <c r="P569" t="b">
        <v>0</v>
      </c>
    </row>
    <row r="570" spans="4:16" hidden="1">
      <c r="D570">
        <v>497</v>
      </c>
      <c r="E570" t="s">
        <v>661</v>
      </c>
      <c r="F570" t="s">
        <v>88</v>
      </c>
      <c r="H570">
        <v>528</v>
      </c>
      <c r="I570">
        <v>75</v>
      </c>
      <c r="J570">
        <v>75</v>
      </c>
      <c r="K570">
        <v>95</v>
      </c>
      <c r="L570">
        <v>75</v>
      </c>
      <c r="M570">
        <v>95</v>
      </c>
      <c r="N570">
        <v>113</v>
      </c>
      <c r="O570">
        <v>5</v>
      </c>
      <c r="P570" t="b">
        <v>0</v>
      </c>
    </row>
    <row r="571" spans="4:16" hidden="1">
      <c r="D571">
        <v>498</v>
      </c>
      <c r="E571" t="s">
        <v>662</v>
      </c>
      <c r="F571" t="s">
        <v>94</v>
      </c>
      <c r="H571">
        <v>308</v>
      </c>
      <c r="I571">
        <v>65</v>
      </c>
      <c r="J571">
        <v>63</v>
      </c>
      <c r="K571">
        <v>45</v>
      </c>
      <c r="L571">
        <v>45</v>
      </c>
      <c r="M571">
        <v>45</v>
      </c>
      <c r="N571">
        <v>45</v>
      </c>
      <c r="O571">
        <v>5</v>
      </c>
      <c r="P571" t="b">
        <v>0</v>
      </c>
    </row>
    <row r="572" spans="4:16" hidden="1">
      <c r="D572">
        <v>499</v>
      </c>
      <c r="E572" t="s">
        <v>663</v>
      </c>
      <c r="F572" t="s">
        <v>94</v>
      </c>
      <c r="G572" t="s">
        <v>160</v>
      </c>
      <c r="H572">
        <v>418</v>
      </c>
      <c r="I572">
        <v>90</v>
      </c>
      <c r="J572">
        <v>93</v>
      </c>
      <c r="K572">
        <v>55</v>
      </c>
      <c r="L572">
        <v>70</v>
      </c>
      <c r="M572">
        <v>55</v>
      </c>
      <c r="N572">
        <v>55</v>
      </c>
      <c r="O572">
        <v>5</v>
      </c>
      <c r="P572" t="b">
        <v>0</v>
      </c>
    </row>
    <row r="573" spans="4:16" hidden="1">
      <c r="D573">
        <v>500</v>
      </c>
      <c r="E573" t="s">
        <v>664</v>
      </c>
      <c r="F573" t="s">
        <v>94</v>
      </c>
      <c r="G573" t="s">
        <v>160</v>
      </c>
      <c r="H573">
        <v>528</v>
      </c>
      <c r="I573">
        <v>110</v>
      </c>
      <c r="J573">
        <v>123</v>
      </c>
      <c r="K573">
        <v>65</v>
      </c>
      <c r="L573">
        <v>100</v>
      </c>
      <c r="M573">
        <v>65</v>
      </c>
      <c r="N573">
        <v>65</v>
      </c>
      <c r="O573">
        <v>5</v>
      </c>
      <c r="P573" t="b">
        <v>0</v>
      </c>
    </row>
    <row r="574" spans="4:16" hidden="1">
      <c r="D574">
        <v>501</v>
      </c>
      <c r="E574" t="s">
        <v>665</v>
      </c>
      <c r="F574" t="s">
        <v>102</v>
      </c>
      <c r="H574">
        <v>308</v>
      </c>
      <c r="I574">
        <v>55</v>
      </c>
      <c r="J574">
        <v>55</v>
      </c>
      <c r="K574">
        <v>45</v>
      </c>
      <c r="L574">
        <v>63</v>
      </c>
      <c r="M574">
        <v>45</v>
      </c>
      <c r="N574">
        <v>45</v>
      </c>
      <c r="O574">
        <v>5</v>
      </c>
      <c r="P574" t="b">
        <v>0</v>
      </c>
    </row>
    <row r="575" spans="4:16" hidden="1">
      <c r="D575">
        <v>502</v>
      </c>
      <c r="E575" t="s">
        <v>666</v>
      </c>
      <c r="F575" t="s">
        <v>102</v>
      </c>
      <c r="H575">
        <v>413</v>
      </c>
      <c r="I575">
        <v>75</v>
      </c>
      <c r="J575">
        <v>75</v>
      </c>
      <c r="K575">
        <v>60</v>
      </c>
      <c r="L575">
        <v>83</v>
      </c>
      <c r="M575">
        <v>60</v>
      </c>
      <c r="N575">
        <v>60</v>
      </c>
      <c r="O575">
        <v>5</v>
      </c>
      <c r="P575" t="b">
        <v>0</v>
      </c>
    </row>
    <row r="576" spans="4:16" hidden="1">
      <c r="D576">
        <v>503</v>
      </c>
      <c r="E576" t="s">
        <v>667</v>
      </c>
      <c r="F576" t="s">
        <v>102</v>
      </c>
      <c r="H576">
        <v>528</v>
      </c>
      <c r="I576">
        <v>95</v>
      </c>
      <c r="J576">
        <v>100</v>
      </c>
      <c r="K576">
        <v>85</v>
      </c>
      <c r="L576">
        <v>108</v>
      </c>
      <c r="M576">
        <v>70</v>
      </c>
      <c r="N576">
        <v>70</v>
      </c>
      <c r="O576">
        <v>5</v>
      </c>
      <c r="P576" t="b">
        <v>0</v>
      </c>
    </row>
    <row r="577" spans="4:16" hidden="1">
      <c r="D577">
        <v>504</v>
      </c>
      <c r="E577" t="s">
        <v>668</v>
      </c>
      <c r="F577" t="s">
        <v>115</v>
      </c>
      <c r="H577">
        <v>255</v>
      </c>
      <c r="I577">
        <v>45</v>
      </c>
      <c r="J577">
        <v>55</v>
      </c>
      <c r="K577">
        <v>39</v>
      </c>
      <c r="L577">
        <v>35</v>
      </c>
      <c r="M577">
        <v>39</v>
      </c>
      <c r="N577">
        <v>42</v>
      </c>
      <c r="O577">
        <v>5</v>
      </c>
      <c r="P577" t="b">
        <v>0</v>
      </c>
    </row>
    <row r="578" spans="4:16" hidden="1">
      <c r="D578">
        <v>505</v>
      </c>
      <c r="E578" t="s">
        <v>669</v>
      </c>
      <c r="F578" t="s">
        <v>115</v>
      </c>
      <c r="H578">
        <v>420</v>
      </c>
      <c r="I578">
        <v>60</v>
      </c>
      <c r="J578">
        <v>85</v>
      </c>
      <c r="K578">
        <v>69</v>
      </c>
      <c r="L578">
        <v>60</v>
      </c>
      <c r="M578">
        <v>69</v>
      </c>
      <c r="N578">
        <v>77</v>
      </c>
      <c r="O578">
        <v>5</v>
      </c>
      <c r="P578" t="b">
        <v>0</v>
      </c>
    </row>
    <row r="579" spans="4:16" hidden="1">
      <c r="D579">
        <v>506</v>
      </c>
      <c r="E579" t="s">
        <v>670</v>
      </c>
      <c r="F579" t="s">
        <v>115</v>
      </c>
      <c r="H579">
        <v>275</v>
      </c>
      <c r="I579">
        <v>45</v>
      </c>
      <c r="J579">
        <v>60</v>
      </c>
      <c r="K579">
        <v>45</v>
      </c>
      <c r="L579">
        <v>25</v>
      </c>
      <c r="M579">
        <v>45</v>
      </c>
      <c r="N579">
        <v>55</v>
      </c>
      <c r="O579">
        <v>5</v>
      </c>
      <c r="P579" t="b">
        <v>0</v>
      </c>
    </row>
    <row r="580" spans="4:16" hidden="1">
      <c r="D580">
        <v>507</v>
      </c>
      <c r="E580" t="s">
        <v>671</v>
      </c>
      <c r="F580" t="s">
        <v>115</v>
      </c>
      <c r="H580">
        <v>370</v>
      </c>
      <c r="I580">
        <v>65</v>
      </c>
      <c r="J580">
        <v>80</v>
      </c>
      <c r="K580">
        <v>65</v>
      </c>
      <c r="L580">
        <v>35</v>
      </c>
      <c r="M580">
        <v>65</v>
      </c>
      <c r="N580">
        <v>60</v>
      </c>
      <c r="O580">
        <v>5</v>
      </c>
      <c r="P580" t="b">
        <v>0</v>
      </c>
    </row>
    <row r="581" spans="4:16" hidden="1">
      <c r="D581">
        <v>508</v>
      </c>
      <c r="E581" t="s">
        <v>672</v>
      </c>
      <c r="F581" t="s">
        <v>115</v>
      </c>
      <c r="H581">
        <v>500</v>
      </c>
      <c r="I581">
        <v>85</v>
      </c>
      <c r="J581">
        <v>110</v>
      </c>
      <c r="K581">
        <v>90</v>
      </c>
      <c r="L581">
        <v>45</v>
      </c>
      <c r="M581">
        <v>90</v>
      </c>
      <c r="N581">
        <v>80</v>
      </c>
      <c r="O581">
        <v>5</v>
      </c>
      <c r="P581" t="b">
        <v>0</v>
      </c>
    </row>
    <row r="582" spans="4:16" hidden="1">
      <c r="D582">
        <v>509</v>
      </c>
      <c r="E582" t="s">
        <v>673</v>
      </c>
      <c r="F582" t="s">
        <v>246</v>
      </c>
      <c r="H582">
        <v>281</v>
      </c>
      <c r="I582">
        <v>41</v>
      </c>
      <c r="J582">
        <v>50</v>
      </c>
      <c r="K582">
        <v>37</v>
      </c>
      <c r="L582">
        <v>50</v>
      </c>
      <c r="M582">
        <v>37</v>
      </c>
      <c r="N582">
        <v>66</v>
      </c>
      <c r="O582">
        <v>5</v>
      </c>
      <c r="P582" t="b">
        <v>0</v>
      </c>
    </row>
    <row r="583" spans="4:16" hidden="1">
      <c r="D583">
        <v>510</v>
      </c>
      <c r="E583" t="s">
        <v>674</v>
      </c>
      <c r="F583" t="s">
        <v>246</v>
      </c>
      <c r="H583">
        <v>446</v>
      </c>
      <c r="I583">
        <v>64</v>
      </c>
      <c r="J583">
        <v>88</v>
      </c>
      <c r="K583">
        <v>50</v>
      </c>
      <c r="L583">
        <v>88</v>
      </c>
      <c r="M583">
        <v>50</v>
      </c>
      <c r="N583">
        <v>106</v>
      </c>
      <c r="O583">
        <v>5</v>
      </c>
      <c r="P583" t="b">
        <v>0</v>
      </c>
    </row>
    <row r="584" spans="4:16" hidden="1">
      <c r="D584">
        <v>511</v>
      </c>
      <c r="E584" t="s">
        <v>675</v>
      </c>
      <c r="F584" t="s">
        <v>88</v>
      </c>
      <c r="H584">
        <v>316</v>
      </c>
      <c r="I584">
        <v>50</v>
      </c>
      <c r="J584">
        <v>53</v>
      </c>
      <c r="K584">
        <v>48</v>
      </c>
      <c r="L584">
        <v>53</v>
      </c>
      <c r="M584">
        <v>48</v>
      </c>
      <c r="N584">
        <v>64</v>
      </c>
      <c r="O584">
        <v>5</v>
      </c>
      <c r="P584" t="b">
        <v>0</v>
      </c>
    </row>
    <row r="585" spans="4:16" hidden="1">
      <c r="D585">
        <v>512</v>
      </c>
      <c r="E585" t="s">
        <v>676</v>
      </c>
      <c r="F585" t="s">
        <v>88</v>
      </c>
      <c r="H585">
        <v>498</v>
      </c>
      <c r="I585">
        <v>75</v>
      </c>
      <c r="J585">
        <v>98</v>
      </c>
      <c r="K585">
        <v>63</v>
      </c>
      <c r="L585">
        <v>98</v>
      </c>
      <c r="M585">
        <v>63</v>
      </c>
      <c r="N585">
        <v>101</v>
      </c>
      <c r="O585">
        <v>5</v>
      </c>
      <c r="P585" t="b">
        <v>0</v>
      </c>
    </row>
    <row r="586" spans="4:16" hidden="1">
      <c r="D586">
        <v>513</v>
      </c>
      <c r="E586" t="s">
        <v>677</v>
      </c>
      <c r="F586" t="s">
        <v>94</v>
      </c>
      <c r="H586">
        <v>316</v>
      </c>
      <c r="I586">
        <v>50</v>
      </c>
      <c r="J586">
        <v>53</v>
      </c>
      <c r="K586">
        <v>48</v>
      </c>
      <c r="L586">
        <v>53</v>
      </c>
      <c r="M586">
        <v>48</v>
      </c>
      <c r="N586">
        <v>64</v>
      </c>
      <c r="O586">
        <v>5</v>
      </c>
      <c r="P586" t="b">
        <v>0</v>
      </c>
    </row>
    <row r="587" spans="4:16" hidden="1">
      <c r="D587">
        <v>514</v>
      </c>
      <c r="E587" t="s">
        <v>678</v>
      </c>
      <c r="F587" t="s">
        <v>94</v>
      </c>
      <c r="H587">
        <v>498</v>
      </c>
      <c r="I587">
        <v>75</v>
      </c>
      <c r="J587">
        <v>98</v>
      </c>
      <c r="K587">
        <v>63</v>
      </c>
      <c r="L587">
        <v>98</v>
      </c>
      <c r="M587">
        <v>63</v>
      </c>
      <c r="N587">
        <v>101</v>
      </c>
      <c r="O587">
        <v>5</v>
      </c>
      <c r="P587" t="b">
        <v>0</v>
      </c>
    </row>
    <row r="588" spans="4:16" hidden="1">
      <c r="D588">
        <v>515</v>
      </c>
      <c r="E588" t="s">
        <v>679</v>
      </c>
      <c r="F588" t="s">
        <v>102</v>
      </c>
      <c r="H588">
        <v>316</v>
      </c>
      <c r="I588">
        <v>50</v>
      </c>
      <c r="J588">
        <v>53</v>
      </c>
      <c r="K588">
        <v>48</v>
      </c>
      <c r="L588">
        <v>53</v>
      </c>
      <c r="M588">
        <v>48</v>
      </c>
      <c r="N588">
        <v>64</v>
      </c>
      <c r="O588">
        <v>5</v>
      </c>
      <c r="P588" t="b">
        <v>0</v>
      </c>
    </row>
    <row r="589" spans="4:16" hidden="1">
      <c r="D589">
        <v>516</v>
      </c>
      <c r="E589" t="s">
        <v>680</v>
      </c>
      <c r="F589" t="s">
        <v>102</v>
      </c>
      <c r="H589">
        <v>498</v>
      </c>
      <c r="I589">
        <v>75</v>
      </c>
      <c r="J589">
        <v>98</v>
      </c>
      <c r="K589">
        <v>63</v>
      </c>
      <c r="L589">
        <v>98</v>
      </c>
      <c r="M589">
        <v>63</v>
      </c>
      <c r="N589">
        <v>101</v>
      </c>
      <c r="O589">
        <v>5</v>
      </c>
      <c r="P589" t="b">
        <v>0</v>
      </c>
    </row>
    <row r="590" spans="4:16" hidden="1">
      <c r="D590">
        <v>517</v>
      </c>
      <c r="E590" t="s">
        <v>681</v>
      </c>
      <c r="F590" t="s">
        <v>168</v>
      </c>
      <c r="H590">
        <v>292</v>
      </c>
      <c r="I590">
        <v>76</v>
      </c>
      <c r="J590">
        <v>25</v>
      </c>
      <c r="K590">
        <v>45</v>
      </c>
      <c r="L590">
        <v>67</v>
      </c>
      <c r="M590">
        <v>55</v>
      </c>
      <c r="N590">
        <v>24</v>
      </c>
      <c r="O590">
        <v>5</v>
      </c>
      <c r="P590" t="b">
        <v>0</v>
      </c>
    </row>
    <row r="591" spans="4:16" hidden="1">
      <c r="D591">
        <v>518</v>
      </c>
      <c r="E591" t="s">
        <v>682</v>
      </c>
      <c r="F591" t="s">
        <v>168</v>
      </c>
      <c r="H591">
        <v>487</v>
      </c>
      <c r="I591">
        <v>116</v>
      </c>
      <c r="J591">
        <v>55</v>
      </c>
      <c r="K591">
        <v>85</v>
      </c>
      <c r="L591">
        <v>107</v>
      </c>
      <c r="M591">
        <v>95</v>
      </c>
      <c r="N591">
        <v>29</v>
      </c>
      <c r="O591">
        <v>5</v>
      </c>
      <c r="P591" t="b">
        <v>0</v>
      </c>
    </row>
    <row r="592" spans="4:16" hidden="1">
      <c r="D592">
        <v>519</v>
      </c>
      <c r="E592" t="s">
        <v>683</v>
      </c>
      <c r="F592" t="s">
        <v>115</v>
      </c>
      <c r="G592" t="s">
        <v>97</v>
      </c>
      <c r="H592">
        <v>264</v>
      </c>
      <c r="I592">
        <v>50</v>
      </c>
      <c r="J592">
        <v>55</v>
      </c>
      <c r="K592">
        <v>50</v>
      </c>
      <c r="L592">
        <v>36</v>
      </c>
      <c r="M592">
        <v>30</v>
      </c>
      <c r="N592">
        <v>43</v>
      </c>
      <c r="O592">
        <v>5</v>
      </c>
      <c r="P592" t="b">
        <v>0</v>
      </c>
    </row>
    <row r="593" spans="4:16" hidden="1">
      <c r="D593">
        <v>520</v>
      </c>
      <c r="E593" t="s">
        <v>684</v>
      </c>
      <c r="F593" t="s">
        <v>115</v>
      </c>
      <c r="G593" t="s">
        <v>97</v>
      </c>
      <c r="H593">
        <v>358</v>
      </c>
      <c r="I593">
        <v>62</v>
      </c>
      <c r="J593">
        <v>77</v>
      </c>
      <c r="K593">
        <v>62</v>
      </c>
      <c r="L593">
        <v>50</v>
      </c>
      <c r="M593">
        <v>42</v>
      </c>
      <c r="N593">
        <v>65</v>
      </c>
      <c r="O593">
        <v>5</v>
      </c>
      <c r="P593" t="b">
        <v>0</v>
      </c>
    </row>
    <row r="594" spans="4:16" hidden="1">
      <c r="D594">
        <v>521</v>
      </c>
      <c r="E594" t="s">
        <v>685</v>
      </c>
      <c r="F594" t="s">
        <v>115</v>
      </c>
      <c r="G594" t="s">
        <v>97</v>
      </c>
      <c r="H594">
        <v>488</v>
      </c>
      <c r="I594">
        <v>80</v>
      </c>
      <c r="J594">
        <v>115</v>
      </c>
      <c r="K594">
        <v>80</v>
      </c>
      <c r="L594">
        <v>65</v>
      </c>
      <c r="M594">
        <v>55</v>
      </c>
      <c r="N594">
        <v>93</v>
      </c>
      <c r="O594">
        <v>5</v>
      </c>
      <c r="P594" t="b">
        <v>0</v>
      </c>
    </row>
    <row r="595" spans="4:16" hidden="1">
      <c r="D595">
        <v>522</v>
      </c>
      <c r="E595" t="s">
        <v>686</v>
      </c>
      <c r="F595" t="s">
        <v>126</v>
      </c>
      <c r="H595">
        <v>295</v>
      </c>
      <c r="I595">
        <v>45</v>
      </c>
      <c r="J595">
        <v>60</v>
      </c>
      <c r="K595">
        <v>32</v>
      </c>
      <c r="L595">
        <v>50</v>
      </c>
      <c r="M595">
        <v>32</v>
      </c>
      <c r="N595">
        <v>76</v>
      </c>
      <c r="O595">
        <v>5</v>
      </c>
      <c r="P595" t="b">
        <v>0</v>
      </c>
    </row>
    <row r="596" spans="4:16" hidden="1">
      <c r="D596">
        <v>523</v>
      </c>
      <c r="E596" t="s">
        <v>687</v>
      </c>
      <c r="F596" t="s">
        <v>126</v>
      </c>
      <c r="H596">
        <v>497</v>
      </c>
      <c r="I596">
        <v>75</v>
      </c>
      <c r="J596">
        <v>100</v>
      </c>
      <c r="K596">
        <v>63</v>
      </c>
      <c r="L596">
        <v>80</v>
      </c>
      <c r="M596">
        <v>63</v>
      </c>
      <c r="N596">
        <v>116</v>
      </c>
      <c r="O596">
        <v>5</v>
      </c>
      <c r="P596" t="b">
        <v>0</v>
      </c>
    </row>
    <row r="597" spans="4:16" hidden="1">
      <c r="D597">
        <v>524</v>
      </c>
      <c r="E597" t="s">
        <v>688</v>
      </c>
      <c r="F597" t="s">
        <v>181</v>
      </c>
      <c r="H597">
        <v>280</v>
      </c>
      <c r="I597">
        <v>55</v>
      </c>
      <c r="J597">
        <v>75</v>
      </c>
      <c r="K597">
        <v>85</v>
      </c>
      <c r="L597">
        <v>25</v>
      </c>
      <c r="M597">
        <v>25</v>
      </c>
      <c r="N597">
        <v>15</v>
      </c>
      <c r="O597">
        <v>5</v>
      </c>
      <c r="P597" t="b">
        <v>0</v>
      </c>
    </row>
    <row r="598" spans="4:16" hidden="1">
      <c r="D598">
        <v>525</v>
      </c>
      <c r="E598" t="s">
        <v>689</v>
      </c>
      <c r="F598" t="s">
        <v>181</v>
      </c>
      <c r="H598">
        <v>390</v>
      </c>
      <c r="I598">
        <v>70</v>
      </c>
      <c r="J598">
        <v>105</v>
      </c>
      <c r="K598">
        <v>105</v>
      </c>
      <c r="L598">
        <v>50</v>
      </c>
      <c r="M598">
        <v>40</v>
      </c>
      <c r="N598">
        <v>20</v>
      </c>
      <c r="O598">
        <v>5</v>
      </c>
      <c r="P598" t="b">
        <v>0</v>
      </c>
    </row>
    <row r="599" spans="4:16" hidden="1">
      <c r="D599">
        <v>526</v>
      </c>
      <c r="E599" t="s">
        <v>690</v>
      </c>
      <c r="F599" t="s">
        <v>181</v>
      </c>
      <c r="H599">
        <v>515</v>
      </c>
      <c r="I599">
        <v>85</v>
      </c>
      <c r="J599">
        <v>135</v>
      </c>
      <c r="K599">
        <v>130</v>
      </c>
      <c r="L599">
        <v>60</v>
      </c>
      <c r="M599">
        <v>80</v>
      </c>
      <c r="N599">
        <v>25</v>
      </c>
      <c r="O599">
        <v>5</v>
      </c>
      <c r="P599" t="b">
        <v>0</v>
      </c>
    </row>
    <row r="600" spans="4:16" hidden="1">
      <c r="D600">
        <v>527</v>
      </c>
      <c r="E600" t="s">
        <v>691</v>
      </c>
      <c r="F600" t="s">
        <v>168</v>
      </c>
      <c r="G600" t="s">
        <v>97</v>
      </c>
      <c r="H600">
        <v>313</v>
      </c>
      <c r="I600">
        <v>55</v>
      </c>
      <c r="J600">
        <v>45</v>
      </c>
      <c r="K600">
        <v>43</v>
      </c>
      <c r="L600">
        <v>55</v>
      </c>
      <c r="M600">
        <v>43</v>
      </c>
      <c r="N600">
        <v>72</v>
      </c>
      <c r="O600">
        <v>5</v>
      </c>
      <c r="P600" t="b">
        <v>0</v>
      </c>
    </row>
    <row r="601" spans="4:16" hidden="1">
      <c r="D601">
        <v>528</v>
      </c>
      <c r="E601" t="s">
        <v>692</v>
      </c>
      <c r="F601" t="s">
        <v>168</v>
      </c>
      <c r="G601" t="s">
        <v>97</v>
      </c>
      <c r="H601">
        <v>425</v>
      </c>
      <c r="I601">
        <v>67</v>
      </c>
      <c r="J601">
        <v>57</v>
      </c>
      <c r="K601">
        <v>55</v>
      </c>
      <c r="L601">
        <v>77</v>
      </c>
      <c r="M601">
        <v>55</v>
      </c>
      <c r="N601">
        <v>114</v>
      </c>
      <c r="O601">
        <v>5</v>
      </c>
      <c r="P601" t="b">
        <v>0</v>
      </c>
    </row>
    <row r="602" spans="4:16" hidden="1">
      <c r="D602">
        <v>529</v>
      </c>
      <c r="E602" t="s">
        <v>693</v>
      </c>
      <c r="F602" t="s">
        <v>129</v>
      </c>
      <c r="H602">
        <v>328</v>
      </c>
      <c r="I602">
        <v>60</v>
      </c>
      <c r="J602">
        <v>85</v>
      </c>
      <c r="K602">
        <v>40</v>
      </c>
      <c r="L602">
        <v>30</v>
      </c>
      <c r="M602">
        <v>45</v>
      </c>
      <c r="N602">
        <v>68</v>
      </c>
      <c r="O602">
        <v>5</v>
      </c>
      <c r="P602" t="b">
        <v>0</v>
      </c>
    </row>
    <row r="603" spans="4:16" hidden="1">
      <c r="D603">
        <v>530</v>
      </c>
      <c r="E603" t="s">
        <v>694</v>
      </c>
      <c r="F603" t="s">
        <v>129</v>
      </c>
      <c r="G603" t="s">
        <v>190</v>
      </c>
      <c r="H603">
        <v>508</v>
      </c>
      <c r="I603">
        <v>110</v>
      </c>
      <c r="J603">
        <v>135</v>
      </c>
      <c r="K603">
        <v>60</v>
      </c>
      <c r="L603">
        <v>50</v>
      </c>
      <c r="M603">
        <v>65</v>
      </c>
      <c r="N603">
        <v>88</v>
      </c>
      <c r="O603">
        <v>5</v>
      </c>
      <c r="P603" t="b">
        <v>0</v>
      </c>
    </row>
    <row r="604" spans="4:16" hidden="1">
      <c r="D604">
        <v>531</v>
      </c>
      <c r="E604" t="s">
        <v>695</v>
      </c>
      <c r="F604" t="s">
        <v>115</v>
      </c>
      <c r="H604">
        <v>445</v>
      </c>
      <c r="I604">
        <v>103</v>
      </c>
      <c r="J604">
        <v>60</v>
      </c>
      <c r="K604">
        <v>86</v>
      </c>
      <c r="L604">
        <v>60</v>
      </c>
      <c r="M604">
        <v>86</v>
      </c>
      <c r="N604">
        <v>50</v>
      </c>
      <c r="O604">
        <v>5</v>
      </c>
      <c r="P604" t="b">
        <v>0</v>
      </c>
    </row>
    <row r="605" spans="4:16" hidden="1">
      <c r="D605">
        <v>531</v>
      </c>
      <c r="E605" t="s">
        <v>696</v>
      </c>
      <c r="F605" t="s">
        <v>115</v>
      </c>
      <c r="G605" t="s">
        <v>138</v>
      </c>
      <c r="H605">
        <v>545</v>
      </c>
      <c r="I605">
        <v>103</v>
      </c>
      <c r="J605">
        <v>60</v>
      </c>
      <c r="K605">
        <v>126</v>
      </c>
      <c r="L605">
        <v>80</v>
      </c>
      <c r="M605">
        <v>126</v>
      </c>
      <c r="N605">
        <v>50</v>
      </c>
      <c r="O605">
        <v>5</v>
      </c>
      <c r="P605" t="b">
        <v>0</v>
      </c>
    </row>
    <row r="606" spans="4:16" hidden="1">
      <c r="D606">
        <v>532</v>
      </c>
      <c r="E606" t="s">
        <v>697</v>
      </c>
      <c r="F606" t="s">
        <v>160</v>
      </c>
      <c r="H606">
        <v>305</v>
      </c>
      <c r="I606">
        <v>75</v>
      </c>
      <c r="J606">
        <v>80</v>
      </c>
      <c r="K606">
        <v>55</v>
      </c>
      <c r="L606">
        <v>25</v>
      </c>
      <c r="M606">
        <v>35</v>
      </c>
      <c r="N606">
        <v>35</v>
      </c>
      <c r="O606">
        <v>5</v>
      </c>
      <c r="P606" t="b">
        <v>0</v>
      </c>
    </row>
    <row r="607" spans="4:16" hidden="1">
      <c r="D607">
        <v>533</v>
      </c>
      <c r="E607" t="s">
        <v>698</v>
      </c>
      <c r="F607" t="s">
        <v>160</v>
      </c>
      <c r="H607">
        <v>405</v>
      </c>
      <c r="I607">
        <v>85</v>
      </c>
      <c r="J607">
        <v>105</v>
      </c>
      <c r="K607">
        <v>85</v>
      </c>
      <c r="L607">
        <v>40</v>
      </c>
      <c r="M607">
        <v>50</v>
      </c>
      <c r="N607">
        <v>40</v>
      </c>
      <c r="O607">
        <v>5</v>
      </c>
      <c r="P607" t="b">
        <v>0</v>
      </c>
    </row>
    <row r="608" spans="4:16" hidden="1">
      <c r="D608">
        <v>534</v>
      </c>
      <c r="E608" t="s">
        <v>699</v>
      </c>
      <c r="F608" t="s">
        <v>160</v>
      </c>
      <c r="H608">
        <v>505</v>
      </c>
      <c r="I608">
        <v>105</v>
      </c>
      <c r="J608">
        <v>140</v>
      </c>
      <c r="K608">
        <v>95</v>
      </c>
      <c r="L608">
        <v>55</v>
      </c>
      <c r="M608">
        <v>65</v>
      </c>
      <c r="N608">
        <v>45</v>
      </c>
      <c r="O608">
        <v>5</v>
      </c>
      <c r="P608" t="b">
        <v>0</v>
      </c>
    </row>
    <row r="609" spans="4:16" hidden="1">
      <c r="D609">
        <v>535</v>
      </c>
      <c r="E609" t="s">
        <v>700</v>
      </c>
      <c r="F609" t="s">
        <v>102</v>
      </c>
      <c r="H609">
        <v>294</v>
      </c>
      <c r="I609">
        <v>50</v>
      </c>
      <c r="J609">
        <v>50</v>
      </c>
      <c r="K609">
        <v>40</v>
      </c>
      <c r="L609">
        <v>50</v>
      </c>
      <c r="M609">
        <v>40</v>
      </c>
      <c r="N609">
        <v>64</v>
      </c>
      <c r="O609">
        <v>5</v>
      </c>
      <c r="P609" t="b">
        <v>0</v>
      </c>
    </row>
    <row r="610" spans="4:16" hidden="1">
      <c r="D610">
        <v>536</v>
      </c>
      <c r="E610" t="s">
        <v>701</v>
      </c>
      <c r="F610" t="s">
        <v>102</v>
      </c>
      <c r="G610" t="s">
        <v>129</v>
      </c>
      <c r="H610">
        <v>384</v>
      </c>
      <c r="I610">
        <v>75</v>
      </c>
      <c r="J610">
        <v>65</v>
      </c>
      <c r="K610">
        <v>55</v>
      </c>
      <c r="L610">
        <v>65</v>
      </c>
      <c r="M610">
        <v>55</v>
      </c>
      <c r="N610">
        <v>69</v>
      </c>
      <c r="O610">
        <v>5</v>
      </c>
      <c r="P610" t="b">
        <v>0</v>
      </c>
    </row>
    <row r="611" spans="4:16" hidden="1">
      <c r="D611">
        <v>537</v>
      </c>
      <c r="E611" t="s">
        <v>702</v>
      </c>
      <c r="F611" t="s">
        <v>102</v>
      </c>
      <c r="G611" t="s">
        <v>129</v>
      </c>
      <c r="H611">
        <v>509</v>
      </c>
      <c r="I611">
        <v>105</v>
      </c>
      <c r="J611">
        <v>95</v>
      </c>
      <c r="K611">
        <v>75</v>
      </c>
      <c r="L611">
        <v>85</v>
      </c>
      <c r="M611">
        <v>75</v>
      </c>
      <c r="N611">
        <v>74</v>
      </c>
      <c r="O611">
        <v>5</v>
      </c>
      <c r="P611" t="b">
        <v>0</v>
      </c>
    </row>
    <row r="612" spans="4:16" hidden="1">
      <c r="D612">
        <v>538</v>
      </c>
      <c r="E612" t="s">
        <v>703</v>
      </c>
      <c r="F612" t="s">
        <v>160</v>
      </c>
      <c r="H612">
        <v>465</v>
      </c>
      <c r="I612">
        <v>120</v>
      </c>
      <c r="J612">
        <v>100</v>
      </c>
      <c r="K612">
        <v>85</v>
      </c>
      <c r="L612">
        <v>30</v>
      </c>
      <c r="M612">
        <v>85</v>
      </c>
      <c r="N612">
        <v>45</v>
      </c>
      <c r="O612">
        <v>5</v>
      </c>
      <c r="P612" t="b">
        <v>0</v>
      </c>
    </row>
    <row r="613" spans="4:16" hidden="1">
      <c r="D613">
        <v>539</v>
      </c>
      <c r="E613" t="s">
        <v>704</v>
      </c>
      <c r="F613" t="s">
        <v>160</v>
      </c>
      <c r="H613">
        <v>465</v>
      </c>
      <c r="I613">
        <v>75</v>
      </c>
      <c r="J613">
        <v>125</v>
      </c>
      <c r="K613">
        <v>75</v>
      </c>
      <c r="L613">
        <v>30</v>
      </c>
      <c r="M613">
        <v>75</v>
      </c>
      <c r="N613">
        <v>85</v>
      </c>
      <c r="O613">
        <v>5</v>
      </c>
      <c r="P613" t="b">
        <v>0</v>
      </c>
    </row>
    <row r="614" spans="4:16" hidden="1">
      <c r="D614">
        <v>540</v>
      </c>
      <c r="E614" t="s">
        <v>705</v>
      </c>
      <c r="F614" t="s">
        <v>107</v>
      </c>
      <c r="G614" t="s">
        <v>88</v>
      </c>
      <c r="H614">
        <v>310</v>
      </c>
      <c r="I614">
        <v>45</v>
      </c>
      <c r="J614">
        <v>53</v>
      </c>
      <c r="K614">
        <v>70</v>
      </c>
      <c r="L614">
        <v>40</v>
      </c>
      <c r="M614">
        <v>60</v>
      </c>
      <c r="N614">
        <v>42</v>
      </c>
      <c r="O614">
        <v>5</v>
      </c>
      <c r="P614" t="b">
        <v>0</v>
      </c>
    </row>
    <row r="615" spans="4:16" hidden="1">
      <c r="D615">
        <v>541</v>
      </c>
      <c r="E615" t="s">
        <v>706</v>
      </c>
      <c r="F615" t="s">
        <v>107</v>
      </c>
      <c r="G615" t="s">
        <v>88</v>
      </c>
      <c r="H615">
        <v>380</v>
      </c>
      <c r="I615">
        <v>55</v>
      </c>
      <c r="J615">
        <v>63</v>
      </c>
      <c r="K615">
        <v>90</v>
      </c>
      <c r="L615">
        <v>50</v>
      </c>
      <c r="M615">
        <v>80</v>
      </c>
      <c r="N615">
        <v>42</v>
      </c>
      <c r="O615">
        <v>5</v>
      </c>
      <c r="P615" t="b">
        <v>0</v>
      </c>
    </row>
    <row r="616" spans="4:16" hidden="1">
      <c r="D616">
        <v>542</v>
      </c>
      <c r="E616" t="s">
        <v>707</v>
      </c>
      <c r="F616" t="s">
        <v>107</v>
      </c>
      <c r="G616" t="s">
        <v>88</v>
      </c>
      <c r="H616">
        <v>500</v>
      </c>
      <c r="I616">
        <v>75</v>
      </c>
      <c r="J616">
        <v>103</v>
      </c>
      <c r="K616">
        <v>80</v>
      </c>
      <c r="L616">
        <v>70</v>
      </c>
      <c r="M616">
        <v>80</v>
      </c>
      <c r="N616">
        <v>92</v>
      </c>
      <c r="O616">
        <v>5</v>
      </c>
      <c r="P616" t="b">
        <v>0</v>
      </c>
    </row>
    <row r="617" spans="4:16" hidden="1">
      <c r="D617">
        <v>543</v>
      </c>
      <c r="E617" t="s">
        <v>708</v>
      </c>
      <c r="F617" t="s">
        <v>107</v>
      </c>
      <c r="G617" t="s">
        <v>89</v>
      </c>
      <c r="H617">
        <v>260</v>
      </c>
      <c r="I617">
        <v>30</v>
      </c>
      <c r="J617">
        <v>45</v>
      </c>
      <c r="K617">
        <v>59</v>
      </c>
      <c r="L617">
        <v>30</v>
      </c>
      <c r="M617">
        <v>39</v>
      </c>
      <c r="N617">
        <v>57</v>
      </c>
      <c r="O617">
        <v>5</v>
      </c>
      <c r="P617" t="b">
        <v>0</v>
      </c>
    </row>
    <row r="618" spans="4:16" hidden="1">
      <c r="D618">
        <v>544</v>
      </c>
      <c r="E618" t="s">
        <v>709</v>
      </c>
      <c r="F618" t="s">
        <v>107</v>
      </c>
      <c r="G618" t="s">
        <v>89</v>
      </c>
      <c r="H618">
        <v>360</v>
      </c>
      <c r="I618">
        <v>40</v>
      </c>
      <c r="J618">
        <v>55</v>
      </c>
      <c r="K618">
        <v>99</v>
      </c>
      <c r="L618">
        <v>40</v>
      </c>
      <c r="M618">
        <v>79</v>
      </c>
      <c r="N618">
        <v>47</v>
      </c>
      <c r="O618">
        <v>5</v>
      </c>
      <c r="P618" t="b">
        <v>0</v>
      </c>
    </row>
    <row r="619" spans="4:16" hidden="1">
      <c r="D619">
        <v>545</v>
      </c>
      <c r="E619" t="s">
        <v>710</v>
      </c>
      <c r="F619" t="s">
        <v>107</v>
      </c>
      <c r="G619" t="s">
        <v>89</v>
      </c>
      <c r="H619">
        <v>485</v>
      </c>
      <c r="I619">
        <v>60</v>
      </c>
      <c r="J619">
        <v>100</v>
      </c>
      <c r="K619">
        <v>89</v>
      </c>
      <c r="L619">
        <v>55</v>
      </c>
      <c r="M619">
        <v>69</v>
      </c>
      <c r="N619">
        <v>112</v>
      </c>
      <c r="O619">
        <v>5</v>
      </c>
      <c r="P619" t="b">
        <v>0</v>
      </c>
    </row>
    <row r="620" spans="4:16" hidden="1">
      <c r="D620">
        <v>546</v>
      </c>
      <c r="E620" t="s">
        <v>711</v>
      </c>
      <c r="F620" t="s">
        <v>88</v>
      </c>
      <c r="G620" t="s">
        <v>138</v>
      </c>
      <c r="H620">
        <v>280</v>
      </c>
      <c r="I620">
        <v>40</v>
      </c>
      <c r="J620">
        <v>27</v>
      </c>
      <c r="K620">
        <v>60</v>
      </c>
      <c r="L620">
        <v>37</v>
      </c>
      <c r="M620">
        <v>50</v>
      </c>
      <c r="N620">
        <v>66</v>
      </c>
      <c r="O620">
        <v>5</v>
      </c>
      <c r="P620" t="b">
        <v>0</v>
      </c>
    </row>
    <row r="621" spans="4:16" hidden="1">
      <c r="D621">
        <v>547</v>
      </c>
      <c r="E621" t="s">
        <v>712</v>
      </c>
      <c r="F621" t="s">
        <v>88</v>
      </c>
      <c r="G621" t="s">
        <v>138</v>
      </c>
      <c r="H621">
        <v>480</v>
      </c>
      <c r="I621">
        <v>60</v>
      </c>
      <c r="J621">
        <v>67</v>
      </c>
      <c r="K621">
        <v>85</v>
      </c>
      <c r="L621">
        <v>77</v>
      </c>
      <c r="M621">
        <v>75</v>
      </c>
      <c r="N621">
        <v>116</v>
      </c>
      <c r="O621">
        <v>5</v>
      </c>
      <c r="P621" t="b">
        <v>0</v>
      </c>
    </row>
    <row r="622" spans="4:16" hidden="1">
      <c r="D622">
        <v>548</v>
      </c>
      <c r="E622" t="s">
        <v>713</v>
      </c>
      <c r="F622" t="s">
        <v>88</v>
      </c>
      <c r="H622">
        <v>280</v>
      </c>
      <c r="I622">
        <v>45</v>
      </c>
      <c r="J622">
        <v>35</v>
      </c>
      <c r="K622">
        <v>50</v>
      </c>
      <c r="L622">
        <v>70</v>
      </c>
      <c r="M622">
        <v>50</v>
      </c>
      <c r="N622">
        <v>30</v>
      </c>
      <c r="O622">
        <v>5</v>
      </c>
      <c r="P622" t="b">
        <v>0</v>
      </c>
    </row>
    <row r="623" spans="4:16" hidden="1">
      <c r="D623">
        <v>549</v>
      </c>
      <c r="E623" t="s">
        <v>714</v>
      </c>
      <c r="F623" t="s">
        <v>88</v>
      </c>
      <c r="H623">
        <v>480</v>
      </c>
      <c r="I623">
        <v>70</v>
      </c>
      <c r="J623">
        <v>60</v>
      </c>
      <c r="K623">
        <v>75</v>
      </c>
      <c r="L623">
        <v>110</v>
      </c>
      <c r="M623">
        <v>75</v>
      </c>
      <c r="N623">
        <v>90</v>
      </c>
      <c r="O623">
        <v>5</v>
      </c>
      <c r="P623" t="b">
        <v>0</v>
      </c>
    </row>
    <row r="624" spans="4:16" hidden="1">
      <c r="D624">
        <v>550</v>
      </c>
      <c r="E624" t="s">
        <v>715</v>
      </c>
      <c r="F624" t="s">
        <v>102</v>
      </c>
      <c r="H624">
        <v>460</v>
      </c>
      <c r="I624">
        <v>70</v>
      </c>
      <c r="J624">
        <v>92</v>
      </c>
      <c r="K624">
        <v>65</v>
      </c>
      <c r="L624">
        <v>80</v>
      </c>
      <c r="M624">
        <v>55</v>
      </c>
      <c r="N624">
        <v>98</v>
      </c>
      <c r="O624">
        <v>5</v>
      </c>
      <c r="P624" t="b">
        <v>0</v>
      </c>
    </row>
    <row r="625" spans="4:16" hidden="1">
      <c r="D625">
        <v>551</v>
      </c>
      <c r="E625" t="s">
        <v>716</v>
      </c>
      <c r="F625" t="s">
        <v>129</v>
      </c>
      <c r="G625" t="s">
        <v>246</v>
      </c>
      <c r="H625">
        <v>292</v>
      </c>
      <c r="I625">
        <v>50</v>
      </c>
      <c r="J625">
        <v>72</v>
      </c>
      <c r="K625">
        <v>35</v>
      </c>
      <c r="L625">
        <v>35</v>
      </c>
      <c r="M625">
        <v>35</v>
      </c>
      <c r="N625">
        <v>65</v>
      </c>
      <c r="O625">
        <v>5</v>
      </c>
      <c r="P625" t="b">
        <v>0</v>
      </c>
    </row>
    <row r="626" spans="4:16" hidden="1">
      <c r="D626">
        <v>552</v>
      </c>
      <c r="E626" t="s">
        <v>717</v>
      </c>
      <c r="F626" t="s">
        <v>129</v>
      </c>
      <c r="G626" t="s">
        <v>246</v>
      </c>
      <c r="H626">
        <v>351</v>
      </c>
      <c r="I626">
        <v>60</v>
      </c>
      <c r="J626">
        <v>82</v>
      </c>
      <c r="K626">
        <v>45</v>
      </c>
      <c r="L626">
        <v>45</v>
      </c>
      <c r="M626">
        <v>45</v>
      </c>
      <c r="N626">
        <v>74</v>
      </c>
      <c r="O626">
        <v>5</v>
      </c>
      <c r="P626" t="b">
        <v>0</v>
      </c>
    </row>
    <row r="627" spans="4:16" hidden="1">
      <c r="D627">
        <v>553</v>
      </c>
      <c r="E627" t="s">
        <v>718</v>
      </c>
      <c r="F627" t="s">
        <v>129</v>
      </c>
      <c r="G627" t="s">
        <v>246</v>
      </c>
      <c r="H627">
        <v>519</v>
      </c>
      <c r="I627">
        <v>95</v>
      </c>
      <c r="J627">
        <v>117</v>
      </c>
      <c r="K627">
        <v>80</v>
      </c>
      <c r="L627">
        <v>65</v>
      </c>
      <c r="M627">
        <v>70</v>
      </c>
      <c r="N627">
        <v>92</v>
      </c>
      <c r="O627">
        <v>5</v>
      </c>
      <c r="P627" t="b">
        <v>0</v>
      </c>
    </row>
    <row r="628" spans="4:16" hidden="1">
      <c r="D628">
        <v>554</v>
      </c>
      <c r="E628" t="s">
        <v>719</v>
      </c>
      <c r="F628" t="s">
        <v>94</v>
      </c>
      <c r="H628">
        <v>315</v>
      </c>
      <c r="I628">
        <v>70</v>
      </c>
      <c r="J628">
        <v>90</v>
      </c>
      <c r="K628">
        <v>45</v>
      </c>
      <c r="L628">
        <v>15</v>
      </c>
      <c r="M628">
        <v>45</v>
      </c>
      <c r="N628">
        <v>50</v>
      </c>
      <c r="O628">
        <v>5</v>
      </c>
      <c r="P628" t="b">
        <v>0</v>
      </c>
    </row>
    <row r="629" spans="4:16" hidden="1">
      <c r="D629">
        <v>555</v>
      </c>
      <c r="E629" t="s">
        <v>720</v>
      </c>
      <c r="F629" t="s">
        <v>94</v>
      </c>
      <c r="H629">
        <v>480</v>
      </c>
      <c r="I629">
        <v>105</v>
      </c>
      <c r="J629">
        <v>140</v>
      </c>
      <c r="K629">
        <v>55</v>
      </c>
      <c r="L629">
        <v>30</v>
      </c>
      <c r="M629">
        <v>55</v>
      </c>
      <c r="N629">
        <v>95</v>
      </c>
      <c r="O629">
        <v>5</v>
      </c>
      <c r="P629" t="b">
        <v>0</v>
      </c>
    </row>
    <row r="630" spans="4:16" hidden="1">
      <c r="D630">
        <v>555</v>
      </c>
      <c r="E630" t="s">
        <v>721</v>
      </c>
      <c r="F630" t="s">
        <v>94</v>
      </c>
      <c r="G630" t="s">
        <v>168</v>
      </c>
      <c r="H630">
        <v>540</v>
      </c>
      <c r="I630">
        <v>105</v>
      </c>
      <c r="J630">
        <v>30</v>
      </c>
      <c r="K630">
        <v>105</v>
      </c>
      <c r="L630">
        <v>140</v>
      </c>
      <c r="M630">
        <v>105</v>
      </c>
      <c r="N630">
        <v>55</v>
      </c>
      <c r="O630">
        <v>5</v>
      </c>
      <c r="P630" t="b">
        <v>0</v>
      </c>
    </row>
    <row r="631" spans="4:16" hidden="1">
      <c r="D631">
        <v>556</v>
      </c>
      <c r="E631" t="s">
        <v>722</v>
      </c>
      <c r="F631" t="s">
        <v>88</v>
      </c>
      <c r="H631">
        <v>461</v>
      </c>
      <c r="I631">
        <v>75</v>
      </c>
      <c r="J631">
        <v>86</v>
      </c>
      <c r="K631">
        <v>67</v>
      </c>
      <c r="L631">
        <v>106</v>
      </c>
      <c r="M631">
        <v>67</v>
      </c>
      <c r="N631">
        <v>60</v>
      </c>
      <c r="O631">
        <v>5</v>
      </c>
      <c r="P631" t="b">
        <v>0</v>
      </c>
    </row>
    <row r="632" spans="4:16" hidden="1">
      <c r="D632">
        <v>557</v>
      </c>
      <c r="E632" t="s">
        <v>723</v>
      </c>
      <c r="F632" t="s">
        <v>107</v>
      </c>
      <c r="G632" t="s">
        <v>181</v>
      </c>
      <c r="H632">
        <v>325</v>
      </c>
      <c r="I632">
        <v>50</v>
      </c>
      <c r="J632">
        <v>65</v>
      </c>
      <c r="K632">
        <v>85</v>
      </c>
      <c r="L632">
        <v>35</v>
      </c>
      <c r="M632">
        <v>35</v>
      </c>
      <c r="N632">
        <v>55</v>
      </c>
      <c r="O632">
        <v>5</v>
      </c>
      <c r="P632" t="b">
        <v>0</v>
      </c>
    </row>
    <row r="633" spans="4:16" hidden="1">
      <c r="D633">
        <v>558</v>
      </c>
      <c r="E633" t="s">
        <v>724</v>
      </c>
      <c r="F633" t="s">
        <v>107</v>
      </c>
      <c r="G633" t="s">
        <v>181</v>
      </c>
      <c r="H633">
        <v>475</v>
      </c>
      <c r="I633">
        <v>70</v>
      </c>
      <c r="J633">
        <v>95</v>
      </c>
      <c r="K633">
        <v>125</v>
      </c>
      <c r="L633">
        <v>65</v>
      </c>
      <c r="M633">
        <v>75</v>
      </c>
      <c r="N633">
        <v>45</v>
      </c>
      <c r="O633">
        <v>5</v>
      </c>
      <c r="P633" t="b">
        <v>0</v>
      </c>
    </row>
    <row r="634" spans="4:16" hidden="1">
      <c r="D634">
        <v>559</v>
      </c>
      <c r="E634" t="s">
        <v>725</v>
      </c>
      <c r="F634" t="s">
        <v>246</v>
      </c>
      <c r="G634" t="s">
        <v>160</v>
      </c>
      <c r="H634">
        <v>348</v>
      </c>
      <c r="I634">
        <v>50</v>
      </c>
      <c r="J634">
        <v>75</v>
      </c>
      <c r="K634">
        <v>70</v>
      </c>
      <c r="L634">
        <v>35</v>
      </c>
      <c r="M634">
        <v>70</v>
      </c>
      <c r="N634">
        <v>48</v>
      </c>
      <c r="O634">
        <v>5</v>
      </c>
      <c r="P634" t="b">
        <v>0</v>
      </c>
    </row>
    <row r="635" spans="4:16" hidden="1">
      <c r="D635">
        <v>560</v>
      </c>
      <c r="E635" t="s">
        <v>726</v>
      </c>
      <c r="F635" t="s">
        <v>246</v>
      </c>
      <c r="G635" t="s">
        <v>160</v>
      </c>
      <c r="H635">
        <v>488</v>
      </c>
      <c r="I635">
        <v>65</v>
      </c>
      <c r="J635">
        <v>90</v>
      </c>
      <c r="K635">
        <v>115</v>
      </c>
      <c r="L635">
        <v>45</v>
      </c>
      <c r="M635">
        <v>115</v>
      </c>
      <c r="N635">
        <v>58</v>
      </c>
      <c r="O635">
        <v>5</v>
      </c>
      <c r="P635" t="b">
        <v>0</v>
      </c>
    </row>
    <row r="636" spans="4:16" hidden="1">
      <c r="D636">
        <v>561</v>
      </c>
      <c r="E636" t="s">
        <v>727</v>
      </c>
      <c r="F636" t="s">
        <v>168</v>
      </c>
      <c r="G636" t="s">
        <v>97</v>
      </c>
      <c r="H636">
        <v>490</v>
      </c>
      <c r="I636">
        <v>72</v>
      </c>
      <c r="J636">
        <v>58</v>
      </c>
      <c r="K636">
        <v>80</v>
      </c>
      <c r="L636">
        <v>103</v>
      </c>
      <c r="M636">
        <v>80</v>
      </c>
      <c r="N636">
        <v>97</v>
      </c>
      <c r="O636">
        <v>5</v>
      </c>
      <c r="P636" t="b">
        <v>0</v>
      </c>
    </row>
    <row r="637" spans="4:16" hidden="1">
      <c r="D637">
        <v>562</v>
      </c>
      <c r="E637" t="s">
        <v>728</v>
      </c>
      <c r="F637" t="s">
        <v>203</v>
      </c>
      <c r="H637">
        <v>303</v>
      </c>
      <c r="I637">
        <v>38</v>
      </c>
      <c r="J637">
        <v>30</v>
      </c>
      <c r="K637">
        <v>85</v>
      </c>
      <c r="L637">
        <v>55</v>
      </c>
      <c r="M637">
        <v>65</v>
      </c>
      <c r="N637">
        <v>30</v>
      </c>
      <c r="O637">
        <v>5</v>
      </c>
      <c r="P637" t="b">
        <v>0</v>
      </c>
    </row>
    <row r="638" spans="4:16" hidden="1">
      <c r="D638">
        <v>563</v>
      </c>
      <c r="E638" t="s">
        <v>729</v>
      </c>
      <c r="F638" t="s">
        <v>203</v>
      </c>
      <c r="H638">
        <v>483</v>
      </c>
      <c r="I638">
        <v>58</v>
      </c>
      <c r="J638">
        <v>50</v>
      </c>
      <c r="K638">
        <v>145</v>
      </c>
      <c r="L638">
        <v>95</v>
      </c>
      <c r="M638">
        <v>105</v>
      </c>
      <c r="N638">
        <v>30</v>
      </c>
      <c r="O638">
        <v>5</v>
      </c>
      <c r="P638" t="b">
        <v>0</v>
      </c>
    </row>
    <row r="639" spans="4:16" hidden="1">
      <c r="D639">
        <v>564</v>
      </c>
      <c r="E639" t="s">
        <v>730</v>
      </c>
      <c r="F639" t="s">
        <v>102</v>
      </c>
      <c r="G639" t="s">
        <v>181</v>
      </c>
      <c r="H639">
        <v>355</v>
      </c>
      <c r="I639">
        <v>54</v>
      </c>
      <c r="J639">
        <v>78</v>
      </c>
      <c r="K639">
        <v>103</v>
      </c>
      <c r="L639">
        <v>53</v>
      </c>
      <c r="M639">
        <v>45</v>
      </c>
      <c r="N639">
        <v>22</v>
      </c>
      <c r="O639">
        <v>5</v>
      </c>
      <c r="P639" t="b">
        <v>0</v>
      </c>
    </row>
    <row r="640" spans="4:16" hidden="1">
      <c r="D640">
        <v>565</v>
      </c>
      <c r="E640" t="s">
        <v>731</v>
      </c>
      <c r="F640" t="s">
        <v>102</v>
      </c>
      <c r="G640" t="s">
        <v>181</v>
      </c>
      <c r="H640">
        <v>495</v>
      </c>
      <c r="I640">
        <v>74</v>
      </c>
      <c r="J640">
        <v>108</v>
      </c>
      <c r="K640">
        <v>133</v>
      </c>
      <c r="L640">
        <v>83</v>
      </c>
      <c r="M640">
        <v>65</v>
      </c>
      <c r="N640">
        <v>32</v>
      </c>
      <c r="O640">
        <v>5</v>
      </c>
      <c r="P640" t="b">
        <v>0</v>
      </c>
    </row>
    <row r="641" spans="4:16" hidden="1">
      <c r="D641">
        <v>566</v>
      </c>
      <c r="E641" t="s">
        <v>732</v>
      </c>
      <c r="F641" t="s">
        <v>181</v>
      </c>
      <c r="G641" t="s">
        <v>97</v>
      </c>
      <c r="H641">
        <v>401</v>
      </c>
      <c r="I641">
        <v>55</v>
      </c>
      <c r="J641">
        <v>112</v>
      </c>
      <c r="K641">
        <v>45</v>
      </c>
      <c r="L641">
        <v>74</v>
      </c>
      <c r="M641">
        <v>45</v>
      </c>
      <c r="N641">
        <v>70</v>
      </c>
      <c r="O641">
        <v>5</v>
      </c>
      <c r="P641" t="b">
        <v>0</v>
      </c>
    </row>
    <row r="642" spans="4:16" hidden="1">
      <c r="D642">
        <v>567</v>
      </c>
      <c r="E642" t="s">
        <v>733</v>
      </c>
      <c r="F642" t="s">
        <v>181</v>
      </c>
      <c r="G642" t="s">
        <v>97</v>
      </c>
      <c r="H642">
        <v>567</v>
      </c>
      <c r="I642">
        <v>75</v>
      </c>
      <c r="J642">
        <v>140</v>
      </c>
      <c r="K642">
        <v>65</v>
      </c>
      <c r="L642">
        <v>112</v>
      </c>
      <c r="M642">
        <v>65</v>
      </c>
      <c r="N642">
        <v>110</v>
      </c>
      <c r="O642">
        <v>5</v>
      </c>
      <c r="P642" t="b">
        <v>0</v>
      </c>
    </row>
    <row r="643" spans="4:16" hidden="1">
      <c r="D643">
        <v>568</v>
      </c>
      <c r="E643" t="s">
        <v>734</v>
      </c>
      <c r="F643" t="s">
        <v>89</v>
      </c>
      <c r="H643">
        <v>329</v>
      </c>
      <c r="I643">
        <v>50</v>
      </c>
      <c r="J643">
        <v>50</v>
      </c>
      <c r="K643">
        <v>62</v>
      </c>
      <c r="L643">
        <v>40</v>
      </c>
      <c r="M643">
        <v>62</v>
      </c>
      <c r="N643">
        <v>65</v>
      </c>
      <c r="O643">
        <v>5</v>
      </c>
      <c r="P643" t="b">
        <v>0</v>
      </c>
    </row>
    <row r="644" spans="4:16" hidden="1">
      <c r="D644">
        <v>569</v>
      </c>
      <c r="E644" t="s">
        <v>735</v>
      </c>
      <c r="F644" t="s">
        <v>89</v>
      </c>
      <c r="H644">
        <v>474</v>
      </c>
      <c r="I644">
        <v>80</v>
      </c>
      <c r="J644">
        <v>95</v>
      </c>
      <c r="K644">
        <v>82</v>
      </c>
      <c r="L644">
        <v>60</v>
      </c>
      <c r="M644">
        <v>82</v>
      </c>
      <c r="N644">
        <v>75</v>
      </c>
      <c r="O644">
        <v>5</v>
      </c>
      <c r="P644" t="b">
        <v>0</v>
      </c>
    </row>
    <row r="645" spans="4:16" hidden="1">
      <c r="D645">
        <v>570</v>
      </c>
      <c r="E645" t="s">
        <v>736</v>
      </c>
      <c r="F645" t="s">
        <v>246</v>
      </c>
      <c r="H645">
        <v>330</v>
      </c>
      <c r="I645">
        <v>40</v>
      </c>
      <c r="J645">
        <v>65</v>
      </c>
      <c r="K645">
        <v>40</v>
      </c>
      <c r="L645">
        <v>80</v>
      </c>
      <c r="M645">
        <v>40</v>
      </c>
      <c r="N645">
        <v>65</v>
      </c>
      <c r="O645">
        <v>5</v>
      </c>
      <c r="P645" t="b">
        <v>0</v>
      </c>
    </row>
    <row r="646" spans="4:16" hidden="1">
      <c r="D646">
        <v>571</v>
      </c>
      <c r="E646" t="s">
        <v>737</v>
      </c>
      <c r="F646" t="s">
        <v>246</v>
      </c>
      <c r="H646">
        <v>510</v>
      </c>
      <c r="I646">
        <v>60</v>
      </c>
      <c r="J646">
        <v>105</v>
      </c>
      <c r="K646">
        <v>60</v>
      </c>
      <c r="L646">
        <v>120</v>
      </c>
      <c r="M646">
        <v>60</v>
      </c>
      <c r="N646">
        <v>105</v>
      </c>
      <c r="O646">
        <v>5</v>
      </c>
      <c r="P646" t="b">
        <v>0</v>
      </c>
    </row>
    <row r="647" spans="4:16" hidden="1">
      <c r="D647">
        <v>572</v>
      </c>
      <c r="E647" t="s">
        <v>738</v>
      </c>
      <c r="F647" t="s">
        <v>115</v>
      </c>
      <c r="H647">
        <v>300</v>
      </c>
      <c r="I647">
        <v>55</v>
      </c>
      <c r="J647">
        <v>50</v>
      </c>
      <c r="K647">
        <v>40</v>
      </c>
      <c r="L647">
        <v>40</v>
      </c>
      <c r="M647">
        <v>40</v>
      </c>
      <c r="N647">
        <v>75</v>
      </c>
      <c r="O647">
        <v>5</v>
      </c>
      <c r="P647" t="b">
        <v>0</v>
      </c>
    </row>
    <row r="648" spans="4:16" hidden="1">
      <c r="D648">
        <v>573</v>
      </c>
      <c r="E648" t="s">
        <v>739</v>
      </c>
      <c r="F648" t="s">
        <v>115</v>
      </c>
      <c r="H648">
        <v>470</v>
      </c>
      <c r="I648">
        <v>75</v>
      </c>
      <c r="J648">
        <v>95</v>
      </c>
      <c r="K648">
        <v>60</v>
      </c>
      <c r="L648">
        <v>65</v>
      </c>
      <c r="M648">
        <v>60</v>
      </c>
      <c r="N648">
        <v>115</v>
      </c>
      <c r="O648">
        <v>5</v>
      </c>
      <c r="P648" t="b">
        <v>0</v>
      </c>
    </row>
    <row r="649" spans="4:16" hidden="1">
      <c r="D649">
        <v>574</v>
      </c>
      <c r="E649" t="s">
        <v>740</v>
      </c>
      <c r="F649" t="s">
        <v>168</v>
      </c>
      <c r="H649">
        <v>290</v>
      </c>
      <c r="I649">
        <v>45</v>
      </c>
      <c r="J649">
        <v>30</v>
      </c>
      <c r="K649">
        <v>50</v>
      </c>
      <c r="L649">
        <v>55</v>
      </c>
      <c r="M649">
        <v>65</v>
      </c>
      <c r="N649">
        <v>45</v>
      </c>
      <c r="O649">
        <v>5</v>
      </c>
      <c r="P649" t="b">
        <v>0</v>
      </c>
    </row>
    <row r="650" spans="4:16" hidden="1">
      <c r="D650">
        <v>575</v>
      </c>
      <c r="E650" t="s">
        <v>741</v>
      </c>
      <c r="F650" t="s">
        <v>168</v>
      </c>
      <c r="H650">
        <v>390</v>
      </c>
      <c r="I650">
        <v>60</v>
      </c>
      <c r="J650">
        <v>45</v>
      </c>
      <c r="K650">
        <v>70</v>
      </c>
      <c r="L650">
        <v>75</v>
      </c>
      <c r="M650">
        <v>85</v>
      </c>
      <c r="N650">
        <v>55</v>
      </c>
      <c r="O650">
        <v>5</v>
      </c>
      <c r="P650" t="b">
        <v>0</v>
      </c>
    </row>
    <row r="651" spans="4:16" hidden="1">
      <c r="D651">
        <v>576</v>
      </c>
      <c r="E651" t="s">
        <v>742</v>
      </c>
      <c r="F651" t="s">
        <v>168</v>
      </c>
      <c r="H651">
        <v>490</v>
      </c>
      <c r="I651">
        <v>70</v>
      </c>
      <c r="J651">
        <v>55</v>
      </c>
      <c r="K651">
        <v>95</v>
      </c>
      <c r="L651">
        <v>95</v>
      </c>
      <c r="M651">
        <v>110</v>
      </c>
      <c r="N651">
        <v>65</v>
      </c>
      <c r="O651">
        <v>5</v>
      </c>
      <c r="P651" t="b">
        <v>0</v>
      </c>
    </row>
    <row r="652" spans="4:16" hidden="1">
      <c r="D652">
        <v>577</v>
      </c>
      <c r="E652" t="s">
        <v>743</v>
      </c>
      <c r="F652" t="s">
        <v>168</v>
      </c>
      <c r="H652">
        <v>290</v>
      </c>
      <c r="I652">
        <v>45</v>
      </c>
      <c r="J652">
        <v>30</v>
      </c>
      <c r="K652">
        <v>40</v>
      </c>
      <c r="L652">
        <v>105</v>
      </c>
      <c r="M652">
        <v>50</v>
      </c>
      <c r="N652">
        <v>20</v>
      </c>
      <c r="O652">
        <v>5</v>
      </c>
      <c r="P652" t="b">
        <v>0</v>
      </c>
    </row>
    <row r="653" spans="4:16" hidden="1">
      <c r="D653">
        <v>578</v>
      </c>
      <c r="E653" t="s">
        <v>744</v>
      </c>
      <c r="F653" t="s">
        <v>168</v>
      </c>
      <c r="H653">
        <v>370</v>
      </c>
      <c r="I653">
        <v>65</v>
      </c>
      <c r="J653">
        <v>40</v>
      </c>
      <c r="K653">
        <v>50</v>
      </c>
      <c r="L653">
        <v>125</v>
      </c>
      <c r="M653">
        <v>60</v>
      </c>
      <c r="N653">
        <v>30</v>
      </c>
      <c r="O653">
        <v>5</v>
      </c>
      <c r="P653" t="b">
        <v>0</v>
      </c>
    </row>
    <row r="654" spans="4:16" hidden="1">
      <c r="D654">
        <v>579</v>
      </c>
      <c r="E654" t="s">
        <v>745</v>
      </c>
      <c r="F654" t="s">
        <v>168</v>
      </c>
      <c r="H654">
        <v>490</v>
      </c>
      <c r="I654">
        <v>110</v>
      </c>
      <c r="J654">
        <v>65</v>
      </c>
      <c r="K654">
        <v>75</v>
      </c>
      <c r="L654">
        <v>125</v>
      </c>
      <c r="M654">
        <v>85</v>
      </c>
      <c r="N654">
        <v>30</v>
      </c>
      <c r="O654">
        <v>5</v>
      </c>
      <c r="P654" t="b">
        <v>0</v>
      </c>
    </row>
    <row r="655" spans="4:16" hidden="1">
      <c r="D655">
        <v>580</v>
      </c>
      <c r="E655" t="s">
        <v>746</v>
      </c>
      <c r="F655" t="s">
        <v>102</v>
      </c>
      <c r="G655" t="s">
        <v>97</v>
      </c>
      <c r="H655">
        <v>305</v>
      </c>
      <c r="I655">
        <v>62</v>
      </c>
      <c r="J655">
        <v>44</v>
      </c>
      <c r="K655">
        <v>50</v>
      </c>
      <c r="L655">
        <v>44</v>
      </c>
      <c r="M655">
        <v>50</v>
      </c>
      <c r="N655">
        <v>55</v>
      </c>
      <c r="O655">
        <v>5</v>
      </c>
      <c r="P655" t="b">
        <v>0</v>
      </c>
    </row>
    <row r="656" spans="4:16" hidden="1">
      <c r="D656">
        <v>581</v>
      </c>
      <c r="E656" t="s">
        <v>747</v>
      </c>
      <c r="F656" t="s">
        <v>102</v>
      </c>
      <c r="G656" t="s">
        <v>97</v>
      </c>
      <c r="H656">
        <v>473</v>
      </c>
      <c r="I656">
        <v>75</v>
      </c>
      <c r="J656">
        <v>87</v>
      </c>
      <c r="K656">
        <v>63</v>
      </c>
      <c r="L656">
        <v>87</v>
      </c>
      <c r="M656">
        <v>63</v>
      </c>
      <c r="N656">
        <v>98</v>
      </c>
      <c r="O656">
        <v>5</v>
      </c>
      <c r="P656" t="b">
        <v>0</v>
      </c>
    </row>
    <row r="657" spans="4:16" hidden="1">
      <c r="D657">
        <v>582</v>
      </c>
      <c r="E657" t="s">
        <v>748</v>
      </c>
      <c r="F657" t="s">
        <v>197</v>
      </c>
      <c r="H657">
        <v>305</v>
      </c>
      <c r="I657">
        <v>36</v>
      </c>
      <c r="J657">
        <v>50</v>
      </c>
      <c r="K657">
        <v>50</v>
      </c>
      <c r="L657">
        <v>65</v>
      </c>
      <c r="M657">
        <v>60</v>
      </c>
      <c r="N657">
        <v>44</v>
      </c>
      <c r="O657">
        <v>5</v>
      </c>
      <c r="P657" t="b">
        <v>0</v>
      </c>
    </row>
    <row r="658" spans="4:16" hidden="1">
      <c r="D658">
        <v>583</v>
      </c>
      <c r="E658" t="s">
        <v>749</v>
      </c>
      <c r="F658" t="s">
        <v>197</v>
      </c>
      <c r="H658">
        <v>395</v>
      </c>
      <c r="I658">
        <v>51</v>
      </c>
      <c r="J658">
        <v>65</v>
      </c>
      <c r="K658">
        <v>65</v>
      </c>
      <c r="L658">
        <v>80</v>
      </c>
      <c r="M658">
        <v>75</v>
      </c>
      <c r="N658">
        <v>59</v>
      </c>
      <c r="O658">
        <v>5</v>
      </c>
      <c r="P658" t="b">
        <v>0</v>
      </c>
    </row>
    <row r="659" spans="4:16" hidden="1">
      <c r="D659">
        <v>584</v>
      </c>
      <c r="E659" t="s">
        <v>750</v>
      </c>
      <c r="F659" t="s">
        <v>197</v>
      </c>
      <c r="H659">
        <v>535</v>
      </c>
      <c r="I659">
        <v>71</v>
      </c>
      <c r="J659">
        <v>95</v>
      </c>
      <c r="K659">
        <v>85</v>
      </c>
      <c r="L659">
        <v>110</v>
      </c>
      <c r="M659">
        <v>95</v>
      </c>
      <c r="N659">
        <v>79</v>
      </c>
      <c r="O659">
        <v>5</v>
      </c>
      <c r="P659" t="b">
        <v>0</v>
      </c>
    </row>
    <row r="660" spans="4:16" hidden="1">
      <c r="D660">
        <v>585</v>
      </c>
      <c r="E660" t="s">
        <v>751</v>
      </c>
      <c r="F660" t="s">
        <v>115</v>
      </c>
      <c r="G660" t="s">
        <v>88</v>
      </c>
      <c r="H660">
        <v>335</v>
      </c>
      <c r="I660">
        <v>60</v>
      </c>
      <c r="J660">
        <v>60</v>
      </c>
      <c r="K660">
        <v>50</v>
      </c>
      <c r="L660">
        <v>40</v>
      </c>
      <c r="M660">
        <v>50</v>
      </c>
      <c r="N660">
        <v>75</v>
      </c>
      <c r="O660">
        <v>5</v>
      </c>
      <c r="P660" t="b">
        <v>0</v>
      </c>
    </row>
    <row r="661" spans="4:16" hidden="1">
      <c r="D661">
        <v>586</v>
      </c>
      <c r="E661" t="s">
        <v>752</v>
      </c>
      <c r="F661" t="s">
        <v>115</v>
      </c>
      <c r="G661" t="s">
        <v>88</v>
      </c>
      <c r="H661">
        <v>475</v>
      </c>
      <c r="I661">
        <v>80</v>
      </c>
      <c r="J661">
        <v>100</v>
      </c>
      <c r="K661">
        <v>70</v>
      </c>
      <c r="L661">
        <v>60</v>
      </c>
      <c r="M661">
        <v>70</v>
      </c>
      <c r="N661">
        <v>95</v>
      </c>
      <c r="O661">
        <v>5</v>
      </c>
      <c r="P661" t="b">
        <v>0</v>
      </c>
    </row>
    <row r="662" spans="4:16" hidden="1">
      <c r="D662">
        <v>587</v>
      </c>
      <c r="E662" t="s">
        <v>753</v>
      </c>
      <c r="F662" t="s">
        <v>126</v>
      </c>
      <c r="G662" t="s">
        <v>97</v>
      </c>
      <c r="H662">
        <v>428</v>
      </c>
      <c r="I662">
        <v>55</v>
      </c>
      <c r="J662">
        <v>75</v>
      </c>
      <c r="K662">
        <v>60</v>
      </c>
      <c r="L662">
        <v>75</v>
      </c>
      <c r="M662">
        <v>60</v>
      </c>
      <c r="N662">
        <v>103</v>
      </c>
      <c r="O662">
        <v>5</v>
      </c>
      <c r="P662" t="b">
        <v>0</v>
      </c>
    </row>
    <row r="663" spans="4:16" hidden="1">
      <c r="D663">
        <v>588</v>
      </c>
      <c r="E663" t="s">
        <v>754</v>
      </c>
      <c r="F663" t="s">
        <v>107</v>
      </c>
      <c r="H663">
        <v>315</v>
      </c>
      <c r="I663">
        <v>50</v>
      </c>
      <c r="J663">
        <v>75</v>
      </c>
      <c r="K663">
        <v>45</v>
      </c>
      <c r="L663">
        <v>40</v>
      </c>
      <c r="M663">
        <v>45</v>
      </c>
      <c r="N663">
        <v>60</v>
      </c>
      <c r="O663">
        <v>5</v>
      </c>
      <c r="P663" t="b">
        <v>0</v>
      </c>
    </row>
    <row r="664" spans="4:16" hidden="1">
      <c r="D664">
        <v>589</v>
      </c>
      <c r="E664" t="s">
        <v>755</v>
      </c>
      <c r="F664" t="s">
        <v>107</v>
      </c>
      <c r="G664" t="s">
        <v>190</v>
      </c>
      <c r="H664">
        <v>495</v>
      </c>
      <c r="I664">
        <v>70</v>
      </c>
      <c r="J664">
        <v>135</v>
      </c>
      <c r="K664">
        <v>105</v>
      </c>
      <c r="L664">
        <v>60</v>
      </c>
      <c r="M664">
        <v>105</v>
      </c>
      <c r="N664">
        <v>20</v>
      </c>
      <c r="O664">
        <v>5</v>
      </c>
      <c r="P664" t="b">
        <v>0</v>
      </c>
    </row>
    <row r="665" spans="4:16" hidden="1">
      <c r="D665">
        <v>590</v>
      </c>
      <c r="E665" t="s">
        <v>756</v>
      </c>
      <c r="F665" t="s">
        <v>88</v>
      </c>
      <c r="G665" t="s">
        <v>89</v>
      </c>
      <c r="H665">
        <v>294</v>
      </c>
      <c r="I665">
        <v>69</v>
      </c>
      <c r="J665">
        <v>55</v>
      </c>
      <c r="K665">
        <v>45</v>
      </c>
      <c r="L665">
        <v>55</v>
      </c>
      <c r="M665">
        <v>55</v>
      </c>
      <c r="N665">
        <v>15</v>
      </c>
      <c r="O665">
        <v>5</v>
      </c>
      <c r="P665" t="b">
        <v>0</v>
      </c>
    </row>
    <row r="666" spans="4:16" hidden="1">
      <c r="D666">
        <v>591</v>
      </c>
      <c r="E666" t="s">
        <v>757</v>
      </c>
      <c r="F666" t="s">
        <v>88</v>
      </c>
      <c r="G666" t="s">
        <v>89</v>
      </c>
      <c r="H666">
        <v>464</v>
      </c>
      <c r="I666">
        <v>114</v>
      </c>
      <c r="J666">
        <v>85</v>
      </c>
      <c r="K666">
        <v>70</v>
      </c>
      <c r="L666">
        <v>85</v>
      </c>
      <c r="M666">
        <v>80</v>
      </c>
      <c r="N666">
        <v>30</v>
      </c>
      <c r="O666">
        <v>5</v>
      </c>
      <c r="P666" t="b">
        <v>0</v>
      </c>
    </row>
    <row r="667" spans="4:16" hidden="1">
      <c r="D667">
        <v>592</v>
      </c>
      <c r="E667" t="s">
        <v>758</v>
      </c>
      <c r="F667" t="s">
        <v>102</v>
      </c>
      <c r="G667" t="s">
        <v>203</v>
      </c>
      <c r="H667">
        <v>335</v>
      </c>
      <c r="I667">
        <v>55</v>
      </c>
      <c r="J667">
        <v>40</v>
      </c>
      <c r="K667">
        <v>50</v>
      </c>
      <c r="L667">
        <v>65</v>
      </c>
      <c r="M667">
        <v>85</v>
      </c>
      <c r="N667">
        <v>40</v>
      </c>
      <c r="O667">
        <v>5</v>
      </c>
      <c r="P667" t="b">
        <v>0</v>
      </c>
    </row>
    <row r="668" spans="4:16" hidden="1">
      <c r="D668">
        <v>593</v>
      </c>
      <c r="E668" t="s">
        <v>759</v>
      </c>
      <c r="F668" t="s">
        <v>102</v>
      </c>
      <c r="G668" t="s">
        <v>203</v>
      </c>
      <c r="H668">
        <v>480</v>
      </c>
      <c r="I668">
        <v>100</v>
      </c>
      <c r="J668">
        <v>60</v>
      </c>
      <c r="K668">
        <v>70</v>
      </c>
      <c r="L668">
        <v>85</v>
      </c>
      <c r="M668">
        <v>105</v>
      </c>
      <c r="N668">
        <v>60</v>
      </c>
      <c r="O668">
        <v>5</v>
      </c>
      <c r="P668" t="b">
        <v>0</v>
      </c>
    </row>
    <row r="669" spans="4:16" hidden="1">
      <c r="D669">
        <v>594</v>
      </c>
      <c r="E669" t="s">
        <v>760</v>
      </c>
      <c r="F669" t="s">
        <v>102</v>
      </c>
      <c r="H669">
        <v>470</v>
      </c>
      <c r="I669">
        <v>165</v>
      </c>
      <c r="J669">
        <v>75</v>
      </c>
      <c r="K669">
        <v>80</v>
      </c>
      <c r="L669">
        <v>40</v>
      </c>
      <c r="M669">
        <v>45</v>
      </c>
      <c r="N669">
        <v>65</v>
      </c>
      <c r="O669">
        <v>5</v>
      </c>
      <c r="P669" t="b">
        <v>0</v>
      </c>
    </row>
    <row r="670" spans="4:16" hidden="1">
      <c r="D670">
        <v>595</v>
      </c>
      <c r="E670" t="s">
        <v>761</v>
      </c>
      <c r="F670" t="s">
        <v>107</v>
      </c>
      <c r="G670" t="s">
        <v>126</v>
      </c>
      <c r="H670">
        <v>319</v>
      </c>
      <c r="I670">
        <v>50</v>
      </c>
      <c r="J670">
        <v>47</v>
      </c>
      <c r="K670">
        <v>50</v>
      </c>
      <c r="L670">
        <v>57</v>
      </c>
      <c r="M670">
        <v>50</v>
      </c>
      <c r="N670">
        <v>65</v>
      </c>
      <c r="O670">
        <v>5</v>
      </c>
      <c r="P670" t="b">
        <v>0</v>
      </c>
    </row>
    <row r="671" spans="4:16" hidden="1">
      <c r="D671">
        <v>596</v>
      </c>
      <c r="E671" t="s">
        <v>762</v>
      </c>
      <c r="F671" t="s">
        <v>107</v>
      </c>
      <c r="G671" t="s">
        <v>126</v>
      </c>
      <c r="H671">
        <v>472</v>
      </c>
      <c r="I671">
        <v>70</v>
      </c>
      <c r="J671">
        <v>77</v>
      </c>
      <c r="K671">
        <v>60</v>
      </c>
      <c r="L671">
        <v>97</v>
      </c>
      <c r="M671">
        <v>60</v>
      </c>
      <c r="N671">
        <v>108</v>
      </c>
      <c r="O671">
        <v>5</v>
      </c>
      <c r="P671" t="b">
        <v>0</v>
      </c>
    </row>
    <row r="672" spans="4:16" hidden="1">
      <c r="D672">
        <v>597</v>
      </c>
      <c r="E672" t="s">
        <v>763</v>
      </c>
      <c r="F672" t="s">
        <v>88</v>
      </c>
      <c r="G672" t="s">
        <v>190</v>
      </c>
      <c r="H672">
        <v>305</v>
      </c>
      <c r="I672">
        <v>44</v>
      </c>
      <c r="J672">
        <v>50</v>
      </c>
      <c r="K672">
        <v>91</v>
      </c>
      <c r="L672">
        <v>24</v>
      </c>
      <c r="M672">
        <v>86</v>
      </c>
      <c r="N672">
        <v>10</v>
      </c>
      <c r="O672">
        <v>5</v>
      </c>
      <c r="P672" t="b">
        <v>0</v>
      </c>
    </row>
    <row r="673" spans="4:16" hidden="1">
      <c r="D673">
        <v>598</v>
      </c>
      <c r="E673" t="s">
        <v>764</v>
      </c>
      <c r="F673" t="s">
        <v>88</v>
      </c>
      <c r="G673" t="s">
        <v>190</v>
      </c>
      <c r="H673">
        <v>489</v>
      </c>
      <c r="I673">
        <v>74</v>
      </c>
      <c r="J673">
        <v>94</v>
      </c>
      <c r="K673">
        <v>131</v>
      </c>
      <c r="L673">
        <v>54</v>
      </c>
      <c r="M673">
        <v>116</v>
      </c>
      <c r="N673">
        <v>20</v>
      </c>
      <c r="O673">
        <v>5</v>
      </c>
      <c r="P673" t="b">
        <v>0</v>
      </c>
    </row>
    <row r="674" spans="4:16" hidden="1">
      <c r="D674">
        <v>599</v>
      </c>
      <c r="E674" t="s">
        <v>765</v>
      </c>
      <c r="F674" t="s">
        <v>190</v>
      </c>
      <c r="H674">
        <v>300</v>
      </c>
      <c r="I674">
        <v>40</v>
      </c>
      <c r="J674">
        <v>55</v>
      </c>
      <c r="K674">
        <v>70</v>
      </c>
      <c r="L674">
        <v>45</v>
      </c>
      <c r="M674">
        <v>60</v>
      </c>
      <c r="N674">
        <v>30</v>
      </c>
      <c r="O674">
        <v>5</v>
      </c>
      <c r="P674" t="b">
        <v>0</v>
      </c>
    </row>
    <row r="675" spans="4:16" hidden="1">
      <c r="D675">
        <v>600</v>
      </c>
      <c r="E675" t="s">
        <v>766</v>
      </c>
      <c r="F675" t="s">
        <v>190</v>
      </c>
      <c r="H675">
        <v>440</v>
      </c>
      <c r="I675">
        <v>60</v>
      </c>
      <c r="J675">
        <v>80</v>
      </c>
      <c r="K675">
        <v>95</v>
      </c>
      <c r="L675">
        <v>70</v>
      </c>
      <c r="M675">
        <v>85</v>
      </c>
      <c r="N675">
        <v>50</v>
      </c>
      <c r="O675">
        <v>5</v>
      </c>
      <c r="P675" t="b">
        <v>0</v>
      </c>
    </row>
    <row r="676" spans="4:16" hidden="1">
      <c r="D676">
        <v>601</v>
      </c>
      <c r="E676" t="s">
        <v>767</v>
      </c>
      <c r="F676" t="s">
        <v>190</v>
      </c>
      <c r="H676">
        <v>520</v>
      </c>
      <c r="I676">
        <v>60</v>
      </c>
      <c r="J676">
        <v>100</v>
      </c>
      <c r="K676">
        <v>115</v>
      </c>
      <c r="L676">
        <v>70</v>
      </c>
      <c r="M676">
        <v>85</v>
      </c>
      <c r="N676">
        <v>90</v>
      </c>
      <c r="O676">
        <v>5</v>
      </c>
      <c r="P676" t="b">
        <v>0</v>
      </c>
    </row>
    <row r="677" spans="4:16" hidden="1">
      <c r="D677">
        <v>602</v>
      </c>
      <c r="E677" t="s">
        <v>768</v>
      </c>
      <c r="F677" t="s">
        <v>126</v>
      </c>
      <c r="H677">
        <v>275</v>
      </c>
      <c r="I677">
        <v>35</v>
      </c>
      <c r="J677">
        <v>55</v>
      </c>
      <c r="K677">
        <v>40</v>
      </c>
      <c r="L677">
        <v>45</v>
      </c>
      <c r="M677">
        <v>40</v>
      </c>
      <c r="N677">
        <v>60</v>
      </c>
      <c r="O677">
        <v>5</v>
      </c>
      <c r="P677" t="b">
        <v>0</v>
      </c>
    </row>
    <row r="678" spans="4:16" hidden="1">
      <c r="D678">
        <v>603</v>
      </c>
      <c r="E678" t="s">
        <v>769</v>
      </c>
      <c r="F678" t="s">
        <v>126</v>
      </c>
      <c r="H678">
        <v>405</v>
      </c>
      <c r="I678">
        <v>65</v>
      </c>
      <c r="J678">
        <v>85</v>
      </c>
      <c r="K678">
        <v>70</v>
      </c>
      <c r="L678">
        <v>75</v>
      </c>
      <c r="M678">
        <v>70</v>
      </c>
      <c r="N678">
        <v>40</v>
      </c>
      <c r="O678">
        <v>5</v>
      </c>
      <c r="P678" t="b">
        <v>0</v>
      </c>
    </row>
    <row r="679" spans="4:16" hidden="1">
      <c r="D679">
        <v>604</v>
      </c>
      <c r="E679" t="s">
        <v>770</v>
      </c>
      <c r="F679" t="s">
        <v>126</v>
      </c>
      <c r="H679">
        <v>515</v>
      </c>
      <c r="I679">
        <v>85</v>
      </c>
      <c r="J679">
        <v>115</v>
      </c>
      <c r="K679">
        <v>80</v>
      </c>
      <c r="L679">
        <v>105</v>
      </c>
      <c r="M679">
        <v>80</v>
      </c>
      <c r="N679">
        <v>50</v>
      </c>
      <c r="O679">
        <v>5</v>
      </c>
      <c r="P679" t="b">
        <v>0</v>
      </c>
    </row>
    <row r="680" spans="4:16" hidden="1">
      <c r="D680">
        <v>605</v>
      </c>
      <c r="E680" t="s">
        <v>771</v>
      </c>
      <c r="F680" t="s">
        <v>168</v>
      </c>
      <c r="H680">
        <v>335</v>
      </c>
      <c r="I680">
        <v>55</v>
      </c>
      <c r="J680">
        <v>55</v>
      </c>
      <c r="K680">
        <v>55</v>
      </c>
      <c r="L680">
        <v>85</v>
      </c>
      <c r="M680">
        <v>55</v>
      </c>
      <c r="N680">
        <v>30</v>
      </c>
      <c r="O680">
        <v>5</v>
      </c>
      <c r="P680" t="b">
        <v>0</v>
      </c>
    </row>
    <row r="681" spans="4:16" hidden="1">
      <c r="D681">
        <v>606</v>
      </c>
      <c r="E681" t="s">
        <v>772</v>
      </c>
      <c r="F681" t="s">
        <v>168</v>
      </c>
      <c r="H681">
        <v>485</v>
      </c>
      <c r="I681">
        <v>75</v>
      </c>
      <c r="J681">
        <v>75</v>
      </c>
      <c r="K681">
        <v>75</v>
      </c>
      <c r="L681">
        <v>125</v>
      </c>
      <c r="M681">
        <v>95</v>
      </c>
      <c r="N681">
        <v>40</v>
      </c>
      <c r="O681">
        <v>5</v>
      </c>
      <c r="P681" t="b">
        <v>0</v>
      </c>
    </row>
    <row r="682" spans="4:16" hidden="1">
      <c r="D682">
        <v>607</v>
      </c>
      <c r="E682" t="s">
        <v>773</v>
      </c>
      <c r="F682" t="s">
        <v>203</v>
      </c>
      <c r="G682" t="s">
        <v>94</v>
      </c>
      <c r="H682">
        <v>275</v>
      </c>
      <c r="I682">
        <v>50</v>
      </c>
      <c r="J682">
        <v>30</v>
      </c>
      <c r="K682">
        <v>55</v>
      </c>
      <c r="L682">
        <v>65</v>
      </c>
      <c r="M682">
        <v>55</v>
      </c>
      <c r="N682">
        <v>20</v>
      </c>
      <c r="O682">
        <v>5</v>
      </c>
      <c r="P682" t="b">
        <v>0</v>
      </c>
    </row>
    <row r="683" spans="4:16" hidden="1">
      <c r="D683">
        <v>608</v>
      </c>
      <c r="E683" t="s">
        <v>774</v>
      </c>
      <c r="F683" t="s">
        <v>203</v>
      </c>
      <c r="G683" t="s">
        <v>94</v>
      </c>
      <c r="H683">
        <v>370</v>
      </c>
      <c r="I683">
        <v>60</v>
      </c>
      <c r="J683">
        <v>40</v>
      </c>
      <c r="K683">
        <v>60</v>
      </c>
      <c r="L683">
        <v>95</v>
      </c>
      <c r="M683">
        <v>60</v>
      </c>
      <c r="N683">
        <v>55</v>
      </c>
      <c r="O683">
        <v>5</v>
      </c>
      <c r="P683" t="b">
        <v>0</v>
      </c>
    </row>
    <row r="684" spans="4:16" hidden="1">
      <c r="D684">
        <v>609</v>
      </c>
      <c r="E684" t="s">
        <v>775</v>
      </c>
      <c r="F684" t="s">
        <v>203</v>
      </c>
      <c r="G684" t="s">
        <v>94</v>
      </c>
      <c r="H684">
        <v>520</v>
      </c>
      <c r="I684">
        <v>60</v>
      </c>
      <c r="J684">
        <v>55</v>
      </c>
      <c r="K684">
        <v>90</v>
      </c>
      <c r="L684">
        <v>145</v>
      </c>
      <c r="M684">
        <v>90</v>
      </c>
      <c r="N684">
        <v>80</v>
      </c>
      <c r="O684">
        <v>5</v>
      </c>
      <c r="P684" t="b">
        <v>0</v>
      </c>
    </row>
    <row r="685" spans="4:16" hidden="1">
      <c r="D685">
        <v>610</v>
      </c>
      <c r="E685" t="s">
        <v>776</v>
      </c>
      <c r="F685" t="s">
        <v>99</v>
      </c>
      <c r="H685">
        <v>320</v>
      </c>
      <c r="I685">
        <v>46</v>
      </c>
      <c r="J685">
        <v>87</v>
      </c>
      <c r="K685">
        <v>60</v>
      </c>
      <c r="L685">
        <v>30</v>
      </c>
      <c r="M685">
        <v>40</v>
      </c>
      <c r="N685">
        <v>57</v>
      </c>
      <c r="O685">
        <v>5</v>
      </c>
      <c r="P685" t="b">
        <v>0</v>
      </c>
    </row>
    <row r="686" spans="4:16" hidden="1">
      <c r="D686">
        <v>611</v>
      </c>
      <c r="E686" t="s">
        <v>777</v>
      </c>
      <c r="F686" t="s">
        <v>99</v>
      </c>
      <c r="H686">
        <v>410</v>
      </c>
      <c r="I686">
        <v>66</v>
      </c>
      <c r="J686">
        <v>117</v>
      </c>
      <c r="K686">
        <v>70</v>
      </c>
      <c r="L686">
        <v>40</v>
      </c>
      <c r="M686">
        <v>50</v>
      </c>
      <c r="N686">
        <v>67</v>
      </c>
      <c r="O686">
        <v>5</v>
      </c>
      <c r="P686" t="b">
        <v>0</v>
      </c>
    </row>
    <row r="687" spans="4:16" hidden="1">
      <c r="D687">
        <v>612</v>
      </c>
      <c r="E687" t="s">
        <v>778</v>
      </c>
      <c r="F687" t="s">
        <v>99</v>
      </c>
      <c r="H687">
        <v>540</v>
      </c>
      <c r="I687">
        <v>76</v>
      </c>
      <c r="J687">
        <v>147</v>
      </c>
      <c r="K687">
        <v>90</v>
      </c>
      <c r="L687">
        <v>60</v>
      </c>
      <c r="M687">
        <v>70</v>
      </c>
      <c r="N687">
        <v>97</v>
      </c>
      <c r="O687">
        <v>5</v>
      </c>
      <c r="P687" t="b">
        <v>0</v>
      </c>
    </row>
    <row r="688" spans="4:16" hidden="1">
      <c r="D688">
        <v>613</v>
      </c>
      <c r="E688" t="s">
        <v>779</v>
      </c>
      <c r="F688" t="s">
        <v>197</v>
      </c>
      <c r="H688">
        <v>305</v>
      </c>
      <c r="I688">
        <v>55</v>
      </c>
      <c r="J688">
        <v>70</v>
      </c>
      <c r="K688">
        <v>40</v>
      </c>
      <c r="L688">
        <v>60</v>
      </c>
      <c r="M688">
        <v>40</v>
      </c>
      <c r="N688">
        <v>40</v>
      </c>
      <c r="O688">
        <v>5</v>
      </c>
      <c r="P688" t="b">
        <v>0</v>
      </c>
    </row>
    <row r="689" spans="4:16" hidden="1">
      <c r="D689">
        <v>614</v>
      </c>
      <c r="E689" t="s">
        <v>780</v>
      </c>
      <c r="F689" t="s">
        <v>197</v>
      </c>
      <c r="H689">
        <v>485</v>
      </c>
      <c r="I689">
        <v>95</v>
      </c>
      <c r="J689">
        <v>110</v>
      </c>
      <c r="K689">
        <v>80</v>
      </c>
      <c r="L689">
        <v>70</v>
      </c>
      <c r="M689">
        <v>80</v>
      </c>
      <c r="N689">
        <v>50</v>
      </c>
      <c r="O689">
        <v>5</v>
      </c>
      <c r="P689" t="b">
        <v>0</v>
      </c>
    </row>
    <row r="690" spans="4:16" hidden="1">
      <c r="D690">
        <v>615</v>
      </c>
      <c r="E690" t="s">
        <v>781</v>
      </c>
      <c r="F690" t="s">
        <v>197</v>
      </c>
      <c r="H690">
        <v>485</v>
      </c>
      <c r="I690">
        <v>70</v>
      </c>
      <c r="J690">
        <v>50</v>
      </c>
      <c r="K690">
        <v>30</v>
      </c>
      <c r="L690">
        <v>95</v>
      </c>
      <c r="M690">
        <v>135</v>
      </c>
      <c r="N690">
        <v>105</v>
      </c>
      <c r="O690">
        <v>5</v>
      </c>
      <c r="P690" t="b">
        <v>0</v>
      </c>
    </row>
    <row r="691" spans="4:16" hidden="1">
      <c r="D691">
        <v>616</v>
      </c>
      <c r="E691" t="s">
        <v>782</v>
      </c>
      <c r="F691" t="s">
        <v>107</v>
      </c>
      <c r="H691">
        <v>305</v>
      </c>
      <c r="I691">
        <v>50</v>
      </c>
      <c r="J691">
        <v>40</v>
      </c>
      <c r="K691">
        <v>85</v>
      </c>
      <c r="L691">
        <v>40</v>
      </c>
      <c r="M691">
        <v>65</v>
      </c>
      <c r="N691">
        <v>25</v>
      </c>
      <c r="O691">
        <v>5</v>
      </c>
      <c r="P691" t="b">
        <v>0</v>
      </c>
    </row>
    <row r="692" spans="4:16" hidden="1">
      <c r="D692">
        <v>617</v>
      </c>
      <c r="E692" t="s">
        <v>783</v>
      </c>
      <c r="F692" t="s">
        <v>107</v>
      </c>
      <c r="H692">
        <v>495</v>
      </c>
      <c r="I692">
        <v>80</v>
      </c>
      <c r="J692">
        <v>70</v>
      </c>
      <c r="K692">
        <v>40</v>
      </c>
      <c r="L692">
        <v>100</v>
      </c>
      <c r="M692">
        <v>60</v>
      </c>
      <c r="N692">
        <v>145</v>
      </c>
      <c r="O692">
        <v>5</v>
      </c>
      <c r="P692" t="b">
        <v>0</v>
      </c>
    </row>
    <row r="693" spans="4:16" hidden="1">
      <c r="D693">
        <v>618</v>
      </c>
      <c r="E693" t="s">
        <v>784</v>
      </c>
      <c r="F693" t="s">
        <v>129</v>
      </c>
      <c r="G693" t="s">
        <v>126</v>
      </c>
      <c r="H693">
        <v>471</v>
      </c>
      <c r="I693">
        <v>109</v>
      </c>
      <c r="J693">
        <v>66</v>
      </c>
      <c r="K693">
        <v>84</v>
      </c>
      <c r="L693">
        <v>81</v>
      </c>
      <c r="M693">
        <v>99</v>
      </c>
      <c r="N693">
        <v>32</v>
      </c>
      <c r="O693">
        <v>5</v>
      </c>
      <c r="P693" t="b">
        <v>0</v>
      </c>
    </row>
    <row r="694" spans="4:16" hidden="1">
      <c r="D694">
        <v>619</v>
      </c>
      <c r="E694" t="s">
        <v>785</v>
      </c>
      <c r="F694" t="s">
        <v>160</v>
      </c>
      <c r="H694">
        <v>350</v>
      </c>
      <c r="I694">
        <v>45</v>
      </c>
      <c r="J694">
        <v>85</v>
      </c>
      <c r="K694">
        <v>50</v>
      </c>
      <c r="L694">
        <v>55</v>
      </c>
      <c r="M694">
        <v>50</v>
      </c>
      <c r="N694">
        <v>65</v>
      </c>
      <c r="O694">
        <v>5</v>
      </c>
      <c r="P694" t="b">
        <v>0</v>
      </c>
    </row>
    <row r="695" spans="4:16" hidden="1">
      <c r="D695">
        <v>620</v>
      </c>
      <c r="E695" t="s">
        <v>786</v>
      </c>
      <c r="F695" t="s">
        <v>160</v>
      </c>
      <c r="H695">
        <v>510</v>
      </c>
      <c r="I695">
        <v>65</v>
      </c>
      <c r="J695">
        <v>125</v>
      </c>
      <c r="K695">
        <v>60</v>
      </c>
      <c r="L695">
        <v>95</v>
      </c>
      <c r="M695">
        <v>60</v>
      </c>
      <c r="N695">
        <v>105</v>
      </c>
      <c r="O695">
        <v>5</v>
      </c>
      <c r="P695" t="b">
        <v>0</v>
      </c>
    </row>
    <row r="696" spans="4:16" hidden="1">
      <c r="D696">
        <v>621</v>
      </c>
      <c r="E696" t="s">
        <v>787</v>
      </c>
      <c r="F696" t="s">
        <v>99</v>
      </c>
      <c r="H696">
        <v>485</v>
      </c>
      <c r="I696">
        <v>77</v>
      </c>
      <c r="J696">
        <v>120</v>
      </c>
      <c r="K696">
        <v>90</v>
      </c>
      <c r="L696">
        <v>60</v>
      </c>
      <c r="M696">
        <v>90</v>
      </c>
      <c r="N696">
        <v>48</v>
      </c>
      <c r="O696">
        <v>5</v>
      </c>
      <c r="P696" t="b">
        <v>0</v>
      </c>
    </row>
    <row r="697" spans="4:16" hidden="1">
      <c r="D697">
        <v>622</v>
      </c>
      <c r="E697" t="s">
        <v>788</v>
      </c>
      <c r="F697" t="s">
        <v>129</v>
      </c>
      <c r="G697" t="s">
        <v>203</v>
      </c>
      <c r="H697">
        <v>303</v>
      </c>
      <c r="I697">
        <v>59</v>
      </c>
      <c r="J697">
        <v>74</v>
      </c>
      <c r="K697">
        <v>50</v>
      </c>
      <c r="L697">
        <v>35</v>
      </c>
      <c r="M697">
        <v>50</v>
      </c>
      <c r="N697">
        <v>35</v>
      </c>
      <c r="O697">
        <v>5</v>
      </c>
      <c r="P697" t="b">
        <v>0</v>
      </c>
    </row>
    <row r="698" spans="4:16" hidden="1">
      <c r="D698">
        <v>623</v>
      </c>
      <c r="E698" t="s">
        <v>789</v>
      </c>
      <c r="F698" t="s">
        <v>129</v>
      </c>
      <c r="G698" t="s">
        <v>203</v>
      </c>
      <c r="H698">
        <v>483</v>
      </c>
      <c r="I698">
        <v>89</v>
      </c>
      <c r="J698">
        <v>124</v>
      </c>
      <c r="K698">
        <v>80</v>
      </c>
      <c r="L698">
        <v>55</v>
      </c>
      <c r="M698">
        <v>80</v>
      </c>
      <c r="N698">
        <v>55</v>
      </c>
      <c r="O698">
        <v>5</v>
      </c>
      <c r="P698" t="b">
        <v>0</v>
      </c>
    </row>
    <row r="699" spans="4:16" hidden="1">
      <c r="D699">
        <v>624</v>
      </c>
      <c r="E699" t="s">
        <v>790</v>
      </c>
      <c r="F699" t="s">
        <v>246</v>
      </c>
      <c r="G699" t="s">
        <v>190</v>
      </c>
      <c r="H699">
        <v>340</v>
      </c>
      <c r="I699">
        <v>45</v>
      </c>
      <c r="J699">
        <v>85</v>
      </c>
      <c r="K699">
        <v>70</v>
      </c>
      <c r="L699">
        <v>40</v>
      </c>
      <c r="M699">
        <v>40</v>
      </c>
      <c r="N699">
        <v>60</v>
      </c>
      <c r="O699">
        <v>5</v>
      </c>
      <c r="P699" t="b">
        <v>0</v>
      </c>
    </row>
    <row r="700" spans="4:16" hidden="1">
      <c r="D700">
        <v>625</v>
      </c>
      <c r="E700" t="s">
        <v>791</v>
      </c>
      <c r="F700" t="s">
        <v>246</v>
      </c>
      <c r="G700" t="s">
        <v>190</v>
      </c>
      <c r="H700">
        <v>490</v>
      </c>
      <c r="I700">
        <v>65</v>
      </c>
      <c r="J700">
        <v>125</v>
      </c>
      <c r="K700">
        <v>100</v>
      </c>
      <c r="L700">
        <v>60</v>
      </c>
      <c r="M700">
        <v>70</v>
      </c>
      <c r="N700">
        <v>70</v>
      </c>
      <c r="O700">
        <v>5</v>
      </c>
      <c r="P700" t="b">
        <v>0</v>
      </c>
    </row>
    <row r="701" spans="4:16" hidden="1">
      <c r="D701">
        <v>626</v>
      </c>
      <c r="E701" t="s">
        <v>792</v>
      </c>
      <c r="F701" t="s">
        <v>115</v>
      </c>
      <c r="H701">
        <v>490</v>
      </c>
      <c r="I701">
        <v>95</v>
      </c>
      <c r="J701">
        <v>110</v>
      </c>
      <c r="K701">
        <v>95</v>
      </c>
      <c r="L701">
        <v>40</v>
      </c>
      <c r="M701">
        <v>95</v>
      </c>
      <c r="N701">
        <v>55</v>
      </c>
      <c r="O701">
        <v>5</v>
      </c>
      <c r="P701" t="b">
        <v>0</v>
      </c>
    </row>
    <row r="702" spans="4:16" hidden="1">
      <c r="D702">
        <v>627</v>
      </c>
      <c r="E702" t="s">
        <v>793</v>
      </c>
      <c r="F702" t="s">
        <v>115</v>
      </c>
      <c r="G702" t="s">
        <v>97</v>
      </c>
      <c r="H702">
        <v>350</v>
      </c>
      <c r="I702">
        <v>70</v>
      </c>
      <c r="J702">
        <v>83</v>
      </c>
      <c r="K702">
        <v>50</v>
      </c>
      <c r="L702">
        <v>37</v>
      </c>
      <c r="M702">
        <v>50</v>
      </c>
      <c r="N702">
        <v>60</v>
      </c>
      <c r="O702">
        <v>5</v>
      </c>
      <c r="P702" t="b">
        <v>0</v>
      </c>
    </row>
    <row r="703" spans="4:16" hidden="1">
      <c r="D703">
        <v>628</v>
      </c>
      <c r="E703" t="s">
        <v>794</v>
      </c>
      <c r="F703" t="s">
        <v>115</v>
      </c>
      <c r="G703" t="s">
        <v>97</v>
      </c>
      <c r="H703">
        <v>510</v>
      </c>
      <c r="I703">
        <v>100</v>
      </c>
      <c r="J703">
        <v>123</v>
      </c>
      <c r="K703">
        <v>75</v>
      </c>
      <c r="L703">
        <v>57</v>
      </c>
      <c r="M703">
        <v>75</v>
      </c>
      <c r="N703">
        <v>80</v>
      </c>
      <c r="O703">
        <v>5</v>
      </c>
      <c r="P703" t="b">
        <v>0</v>
      </c>
    </row>
    <row r="704" spans="4:16" hidden="1">
      <c r="D704">
        <v>629</v>
      </c>
      <c r="E704" t="s">
        <v>795</v>
      </c>
      <c r="F704" t="s">
        <v>246</v>
      </c>
      <c r="G704" t="s">
        <v>97</v>
      </c>
      <c r="H704">
        <v>370</v>
      </c>
      <c r="I704">
        <v>70</v>
      </c>
      <c r="J704">
        <v>55</v>
      </c>
      <c r="K704">
        <v>75</v>
      </c>
      <c r="L704">
        <v>45</v>
      </c>
      <c r="M704">
        <v>65</v>
      </c>
      <c r="N704">
        <v>60</v>
      </c>
      <c r="O704">
        <v>5</v>
      </c>
      <c r="P704" t="b">
        <v>0</v>
      </c>
    </row>
    <row r="705" spans="4:16" hidden="1">
      <c r="D705">
        <v>630</v>
      </c>
      <c r="E705" t="s">
        <v>796</v>
      </c>
      <c r="F705" t="s">
        <v>246</v>
      </c>
      <c r="G705" t="s">
        <v>97</v>
      </c>
      <c r="H705">
        <v>510</v>
      </c>
      <c r="I705">
        <v>110</v>
      </c>
      <c r="J705">
        <v>65</v>
      </c>
      <c r="K705">
        <v>105</v>
      </c>
      <c r="L705">
        <v>55</v>
      </c>
      <c r="M705">
        <v>95</v>
      </c>
      <c r="N705">
        <v>80</v>
      </c>
      <c r="O705">
        <v>5</v>
      </c>
      <c r="P705" t="b">
        <v>0</v>
      </c>
    </row>
    <row r="706" spans="4:16" hidden="1">
      <c r="D706">
        <v>631</v>
      </c>
      <c r="E706" t="s">
        <v>797</v>
      </c>
      <c r="F706" t="s">
        <v>94</v>
      </c>
      <c r="H706">
        <v>484</v>
      </c>
      <c r="I706">
        <v>85</v>
      </c>
      <c r="J706">
        <v>97</v>
      </c>
      <c r="K706">
        <v>66</v>
      </c>
      <c r="L706">
        <v>105</v>
      </c>
      <c r="M706">
        <v>66</v>
      </c>
      <c r="N706">
        <v>65</v>
      </c>
      <c r="O706">
        <v>5</v>
      </c>
      <c r="P706" t="b">
        <v>0</v>
      </c>
    </row>
    <row r="707" spans="4:16" hidden="1">
      <c r="D707">
        <v>632</v>
      </c>
      <c r="E707" t="s">
        <v>798</v>
      </c>
      <c r="F707" t="s">
        <v>107</v>
      </c>
      <c r="G707" t="s">
        <v>190</v>
      </c>
      <c r="H707">
        <v>484</v>
      </c>
      <c r="I707">
        <v>58</v>
      </c>
      <c r="J707">
        <v>109</v>
      </c>
      <c r="K707">
        <v>112</v>
      </c>
      <c r="L707">
        <v>48</v>
      </c>
      <c r="M707">
        <v>48</v>
      </c>
      <c r="N707">
        <v>109</v>
      </c>
      <c r="O707">
        <v>5</v>
      </c>
      <c r="P707" t="b">
        <v>0</v>
      </c>
    </row>
    <row r="708" spans="4:16" hidden="1">
      <c r="D708">
        <v>633</v>
      </c>
      <c r="E708" t="s">
        <v>799</v>
      </c>
      <c r="F708" t="s">
        <v>246</v>
      </c>
      <c r="G708" t="s">
        <v>99</v>
      </c>
      <c r="H708">
        <v>300</v>
      </c>
      <c r="I708">
        <v>52</v>
      </c>
      <c r="J708">
        <v>65</v>
      </c>
      <c r="K708">
        <v>50</v>
      </c>
      <c r="L708">
        <v>45</v>
      </c>
      <c r="M708">
        <v>50</v>
      </c>
      <c r="N708">
        <v>38</v>
      </c>
      <c r="O708">
        <v>5</v>
      </c>
      <c r="P708" t="b">
        <v>0</v>
      </c>
    </row>
    <row r="709" spans="4:16" hidden="1">
      <c r="D709">
        <v>634</v>
      </c>
      <c r="E709" t="s">
        <v>800</v>
      </c>
      <c r="F709" t="s">
        <v>246</v>
      </c>
      <c r="G709" t="s">
        <v>99</v>
      </c>
      <c r="H709">
        <v>420</v>
      </c>
      <c r="I709">
        <v>72</v>
      </c>
      <c r="J709">
        <v>85</v>
      </c>
      <c r="K709">
        <v>70</v>
      </c>
      <c r="L709">
        <v>65</v>
      </c>
      <c r="M709">
        <v>70</v>
      </c>
      <c r="N709">
        <v>58</v>
      </c>
      <c r="O709">
        <v>5</v>
      </c>
      <c r="P709" t="b">
        <v>0</v>
      </c>
    </row>
    <row r="710" spans="4:16" hidden="1">
      <c r="D710">
        <v>635</v>
      </c>
      <c r="E710" t="s">
        <v>801</v>
      </c>
      <c r="F710" t="s">
        <v>246</v>
      </c>
      <c r="G710" t="s">
        <v>99</v>
      </c>
      <c r="H710">
        <v>600</v>
      </c>
      <c r="I710">
        <v>92</v>
      </c>
      <c r="J710">
        <v>105</v>
      </c>
      <c r="K710">
        <v>90</v>
      </c>
      <c r="L710">
        <v>125</v>
      </c>
      <c r="M710">
        <v>90</v>
      </c>
      <c r="N710">
        <v>98</v>
      </c>
      <c r="O710">
        <v>5</v>
      </c>
      <c r="P710" t="b">
        <v>0</v>
      </c>
    </row>
    <row r="711" spans="4:16" hidden="1">
      <c r="D711">
        <v>636</v>
      </c>
      <c r="E711" t="s">
        <v>802</v>
      </c>
      <c r="F711" t="s">
        <v>107</v>
      </c>
      <c r="G711" t="s">
        <v>94</v>
      </c>
      <c r="H711">
        <v>360</v>
      </c>
      <c r="I711">
        <v>55</v>
      </c>
      <c r="J711">
        <v>85</v>
      </c>
      <c r="K711">
        <v>55</v>
      </c>
      <c r="L711">
        <v>50</v>
      </c>
      <c r="M711">
        <v>55</v>
      </c>
      <c r="N711">
        <v>60</v>
      </c>
      <c r="O711">
        <v>5</v>
      </c>
      <c r="P711" t="b">
        <v>0</v>
      </c>
    </row>
    <row r="712" spans="4:16" hidden="1">
      <c r="D712">
        <v>637</v>
      </c>
      <c r="E712" t="s">
        <v>803</v>
      </c>
      <c r="F712" t="s">
        <v>107</v>
      </c>
      <c r="G712" t="s">
        <v>94</v>
      </c>
      <c r="H712">
        <v>550</v>
      </c>
      <c r="I712">
        <v>85</v>
      </c>
      <c r="J712">
        <v>60</v>
      </c>
      <c r="K712">
        <v>65</v>
      </c>
      <c r="L712">
        <v>135</v>
      </c>
      <c r="M712">
        <v>105</v>
      </c>
      <c r="N712">
        <v>100</v>
      </c>
      <c r="O712">
        <v>5</v>
      </c>
      <c r="P712" t="b">
        <v>0</v>
      </c>
    </row>
    <row r="713" spans="4:16" hidden="1">
      <c r="D713">
        <v>638</v>
      </c>
      <c r="E713" t="s">
        <v>804</v>
      </c>
      <c r="F713" t="s">
        <v>190</v>
      </c>
      <c r="G713" t="s">
        <v>160</v>
      </c>
      <c r="H713">
        <v>580</v>
      </c>
      <c r="I713">
        <v>91</v>
      </c>
      <c r="J713">
        <v>90</v>
      </c>
      <c r="K713">
        <v>129</v>
      </c>
      <c r="L713">
        <v>90</v>
      </c>
      <c r="M713">
        <v>72</v>
      </c>
      <c r="N713">
        <v>108</v>
      </c>
      <c r="O713">
        <v>5</v>
      </c>
      <c r="P713" t="b">
        <v>1</v>
      </c>
    </row>
    <row r="714" spans="4:16" hidden="1">
      <c r="D714">
        <v>639</v>
      </c>
      <c r="E714" t="s">
        <v>805</v>
      </c>
      <c r="F714" t="s">
        <v>181</v>
      </c>
      <c r="G714" t="s">
        <v>160</v>
      </c>
      <c r="H714">
        <v>580</v>
      </c>
      <c r="I714">
        <v>91</v>
      </c>
      <c r="J714">
        <v>129</v>
      </c>
      <c r="K714">
        <v>90</v>
      </c>
      <c r="L714">
        <v>72</v>
      </c>
      <c r="M714">
        <v>90</v>
      </c>
      <c r="N714">
        <v>108</v>
      </c>
      <c r="O714">
        <v>5</v>
      </c>
      <c r="P714" t="b">
        <v>1</v>
      </c>
    </row>
    <row r="715" spans="4:16" hidden="1">
      <c r="D715">
        <v>640</v>
      </c>
      <c r="E715" t="s">
        <v>806</v>
      </c>
      <c r="F715" t="s">
        <v>88</v>
      </c>
      <c r="G715" t="s">
        <v>160</v>
      </c>
      <c r="H715">
        <v>580</v>
      </c>
      <c r="I715">
        <v>91</v>
      </c>
      <c r="J715">
        <v>90</v>
      </c>
      <c r="K715">
        <v>72</v>
      </c>
      <c r="L715">
        <v>90</v>
      </c>
      <c r="M715">
        <v>129</v>
      </c>
      <c r="N715">
        <v>108</v>
      </c>
      <c r="O715">
        <v>5</v>
      </c>
      <c r="P715" t="b">
        <v>1</v>
      </c>
    </row>
    <row r="716" spans="4:16" hidden="1">
      <c r="D716">
        <v>641</v>
      </c>
      <c r="E716" t="s">
        <v>807</v>
      </c>
      <c r="F716" t="s">
        <v>97</v>
      </c>
      <c r="H716">
        <v>580</v>
      </c>
      <c r="I716">
        <v>79</v>
      </c>
      <c r="J716">
        <v>115</v>
      </c>
      <c r="K716">
        <v>70</v>
      </c>
      <c r="L716">
        <v>125</v>
      </c>
      <c r="M716">
        <v>80</v>
      </c>
      <c r="N716">
        <v>111</v>
      </c>
      <c r="O716">
        <v>5</v>
      </c>
      <c r="P716" t="b">
        <v>1</v>
      </c>
    </row>
    <row r="717" spans="4:16" hidden="1">
      <c r="D717">
        <v>641</v>
      </c>
      <c r="E717" t="s">
        <v>808</v>
      </c>
      <c r="F717" t="s">
        <v>97</v>
      </c>
      <c r="H717">
        <v>580</v>
      </c>
      <c r="I717">
        <v>79</v>
      </c>
      <c r="J717">
        <v>100</v>
      </c>
      <c r="K717">
        <v>80</v>
      </c>
      <c r="L717">
        <v>110</v>
      </c>
      <c r="M717">
        <v>90</v>
      </c>
      <c r="N717">
        <v>121</v>
      </c>
      <c r="O717">
        <v>5</v>
      </c>
      <c r="P717" t="b">
        <v>1</v>
      </c>
    </row>
    <row r="718" spans="4:16" hidden="1">
      <c r="D718">
        <v>642</v>
      </c>
      <c r="E718" t="s">
        <v>809</v>
      </c>
      <c r="F718" t="s">
        <v>126</v>
      </c>
      <c r="G718" t="s">
        <v>97</v>
      </c>
      <c r="H718">
        <v>580</v>
      </c>
      <c r="I718">
        <v>79</v>
      </c>
      <c r="J718">
        <v>115</v>
      </c>
      <c r="K718">
        <v>70</v>
      </c>
      <c r="L718">
        <v>125</v>
      </c>
      <c r="M718">
        <v>80</v>
      </c>
      <c r="N718">
        <v>111</v>
      </c>
      <c r="O718">
        <v>5</v>
      </c>
      <c r="P718" t="b">
        <v>1</v>
      </c>
    </row>
    <row r="719" spans="4:16" hidden="1">
      <c r="D719">
        <v>642</v>
      </c>
      <c r="E719" t="s">
        <v>810</v>
      </c>
      <c r="F719" t="s">
        <v>126</v>
      </c>
      <c r="G719" t="s">
        <v>97</v>
      </c>
      <c r="H719">
        <v>580</v>
      </c>
      <c r="I719">
        <v>79</v>
      </c>
      <c r="J719">
        <v>105</v>
      </c>
      <c r="K719">
        <v>70</v>
      </c>
      <c r="L719">
        <v>145</v>
      </c>
      <c r="M719">
        <v>80</v>
      </c>
      <c r="N719">
        <v>101</v>
      </c>
      <c r="O719">
        <v>5</v>
      </c>
      <c r="P719" t="b">
        <v>1</v>
      </c>
    </row>
    <row r="720" spans="4:16" hidden="1">
      <c r="D720">
        <v>643</v>
      </c>
      <c r="E720" t="s">
        <v>811</v>
      </c>
      <c r="F720" t="s">
        <v>99</v>
      </c>
      <c r="G720" t="s">
        <v>94</v>
      </c>
      <c r="H720">
        <v>680</v>
      </c>
      <c r="I720">
        <v>100</v>
      </c>
      <c r="J720">
        <v>120</v>
      </c>
      <c r="K720">
        <v>100</v>
      </c>
      <c r="L720">
        <v>150</v>
      </c>
      <c r="M720">
        <v>120</v>
      </c>
      <c r="N720">
        <v>90</v>
      </c>
      <c r="O720">
        <v>5</v>
      </c>
      <c r="P720" t="b">
        <v>1</v>
      </c>
    </row>
    <row r="721" spans="4:16" hidden="1">
      <c r="D721">
        <v>644</v>
      </c>
      <c r="E721" t="s">
        <v>812</v>
      </c>
      <c r="F721" t="s">
        <v>99</v>
      </c>
      <c r="G721" t="s">
        <v>126</v>
      </c>
      <c r="H721">
        <v>680</v>
      </c>
      <c r="I721">
        <v>100</v>
      </c>
      <c r="J721">
        <v>150</v>
      </c>
      <c r="K721">
        <v>120</v>
      </c>
      <c r="L721">
        <v>120</v>
      </c>
      <c r="M721">
        <v>100</v>
      </c>
      <c r="N721">
        <v>90</v>
      </c>
      <c r="O721">
        <v>5</v>
      </c>
      <c r="P721" t="b">
        <v>1</v>
      </c>
    </row>
    <row r="722" spans="4:16" hidden="1">
      <c r="D722">
        <v>645</v>
      </c>
      <c r="E722" t="s">
        <v>813</v>
      </c>
      <c r="F722" t="s">
        <v>129</v>
      </c>
      <c r="G722" t="s">
        <v>97</v>
      </c>
      <c r="H722">
        <v>600</v>
      </c>
      <c r="I722">
        <v>89</v>
      </c>
      <c r="J722">
        <v>125</v>
      </c>
      <c r="K722">
        <v>90</v>
      </c>
      <c r="L722">
        <v>115</v>
      </c>
      <c r="M722">
        <v>80</v>
      </c>
      <c r="N722">
        <v>101</v>
      </c>
      <c r="O722">
        <v>5</v>
      </c>
      <c r="P722" t="b">
        <v>1</v>
      </c>
    </row>
    <row r="723" spans="4:16" hidden="1">
      <c r="D723">
        <v>645</v>
      </c>
      <c r="E723" t="s">
        <v>814</v>
      </c>
      <c r="F723" t="s">
        <v>129</v>
      </c>
      <c r="G723" t="s">
        <v>97</v>
      </c>
      <c r="H723">
        <v>600</v>
      </c>
      <c r="I723">
        <v>89</v>
      </c>
      <c r="J723">
        <v>145</v>
      </c>
      <c r="K723">
        <v>90</v>
      </c>
      <c r="L723">
        <v>105</v>
      </c>
      <c r="M723">
        <v>80</v>
      </c>
      <c r="N723">
        <v>91</v>
      </c>
      <c r="O723">
        <v>5</v>
      </c>
      <c r="P723" t="b">
        <v>1</v>
      </c>
    </row>
    <row r="724" spans="4:16" hidden="1">
      <c r="D724">
        <v>646</v>
      </c>
      <c r="E724" t="s">
        <v>815</v>
      </c>
      <c r="F724" t="s">
        <v>99</v>
      </c>
      <c r="G724" t="s">
        <v>197</v>
      </c>
      <c r="H724">
        <v>660</v>
      </c>
      <c r="I724">
        <v>125</v>
      </c>
      <c r="J724">
        <v>130</v>
      </c>
      <c r="K724">
        <v>90</v>
      </c>
      <c r="L724">
        <v>130</v>
      </c>
      <c r="M724">
        <v>90</v>
      </c>
      <c r="N724">
        <v>95</v>
      </c>
      <c r="O724">
        <v>5</v>
      </c>
      <c r="P724" t="b">
        <v>1</v>
      </c>
    </row>
    <row r="725" spans="4:16" hidden="1">
      <c r="D725">
        <v>646</v>
      </c>
      <c r="E725" t="s">
        <v>816</v>
      </c>
      <c r="F725" t="s">
        <v>99</v>
      </c>
      <c r="G725" t="s">
        <v>197</v>
      </c>
      <c r="H725">
        <v>700</v>
      </c>
      <c r="I725">
        <v>125</v>
      </c>
      <c r="J725">
        <v>170</v>
      </c>
      <c r="K725">
        <v>100</v>
      </c>
      <c r="L725">
        <v>120</v>
      </c>
      <c r="M725">
        <v>90</v>
      </c>
      <c r="N725">
        <v>95</v>
      </c>
      <c r="O725">
        <v>5</v>
      </c>
      <c r="P725" t="b">
        <v>1</v>
      </c>
    </row>
    <row r="726" spans="4:16" hidden="1">
      <c r="D726">
        <v>646</v>
      </c>
      <c r="E726" t="s">
        <v>817</v>
      </c>
      <c r="F726" t="s">
        <v>99</v>
      </c>
      <c r="G726" t="s">
        <v>197</v>
      </c>
      <c r="H726">
        <v>700</v>
      </c>
      <c r="I726">
        <v>125</v>
      </c>
      <c r="J726">
        <v>120</v>
      </c>
      <c r="K726">
        <v>90</v>
      </c>
      <c r="L726">
        <v>170</v>
      </c>
      <c r="M726">
        <v>100</v>
      </c>
      <c r="N726">
        <v>95</v>
      </c>
      <c r="O726">
        <v>5</v>
      </c>
      <c r="P726" t="b">
        <v>1</v>
      </c>
    </row>
    <row r="727" spans="4:16" hidden="1">
      <c r="D727">
        <v>647</v>
      </c>
      <c r="E727" t="s">
        <v>818</v>
      </c>
      <c r="F727" t="s">
        <v>102</v>
      </c>
      <c r="G727" t="s">
        <v>160</v>
      </c>
      <c r="H727">
        <v>580</v>
      </c>
      <c r="I727">
        <v>91</v>
      </c>
      <c r="J727">
        <v>72</v>
      </c>
      <c r="K727">
        <v>90</v>
      </c>
      <c r="L727">
        <v>129</v>
      </c>
      <c r="M727">
        <v>90</v>
      </c>
      <c r="N727">
        <v>108</v>
      </c>
      <c r="O727">
        <v>5</v>
      </c>
      <c r="P727" t="b">
        <v>0</v>
      </c>
    </row>
    <row r="728" spans="4:16" hidden="1">
      <c r="D728">
        <v>647</v>
      </c>
      <c r="E728" t="s">
        <v>819</v>
      </c>
      <c r="F728" t="s">
        <v>102</v>
      </c>
      <c r="G728" t="s">
        <v>160</v>
      </c>
      <c r="H728">
        <v>580</v>
      </c>
      <c r="I728">
        <v>91</v>
      </c>
      <c r="J728">
        <v>72</v>
      </c>
      <c r="K728">
        <v>90</v>
      </c>
      <c r="L728">
        <v>129</v>
      </c>
      <c r="M728">
        <v>90</v>
      </c>
      <c r="N728">
        <v>108</v>
      </c>
      <c r="O728">
        <v>5</v>
      </c>
      <c r="P728" t="b">
        <v>0</v>
      </c>
    </row>
    <row r="729" spans="4:16" hidden="1">
      <c r="D729">
        <v>648</v>
      </c>
      <c r="E729" t="s">
        <v>820</v>
      </c>
      <c r="F729" t="s">
        <v>115</v>
      </c>
      <c r="G729" t="s">
        <v>168</v>
      </c>
      <c r="H729">
        <v>600</v>
      </c>
      <c r="I729">
        <v>100</v>
      </c>
      <c r="J729">
        <v>77</v>
      </c>
      <c r="K729">
        <v>77</v>
      </c>
      <c r="L729">
        <v>128</v>
      </c>
      <c r="M729">
        <v>128</v>
      </c>
      <c r="N729">
        <v>90</v>
      </c>
      <c r="O729">
        <v>5</v>
      </c>
      <c r="P729" t="b">
        <v>0</v>
      </c>
    </row>
    <row r="730" spans="4:16" hidden="1">
      <c r="D730">
        <v>648</v>
      </c>
      <c r="E730" t="s">
        <v>821</v>
      </c>
      <c r="F730" t="s">
        <v>115</v>
      </c>
      <c r="G730" t="s">
        <v>160</v>
      </c>
      <c r="H730">
        <v>600</v>
      </c>
      <c r="I730">
        <v>100</v>
      </c>
      <c r="J730">
        <v>128</v>
      </c>
      <c r="K730">
        <v>90</v>
      </c>
      <c r="L730">
        <v>77</v>
      </c>
      <c r="M730">
        <v>77</v>
      </c>
      <c r="N730">
        <v>128</v>
      </c>
      <c r="O730">
        <v>5</v>
      </c>
      <c r="P730" t="b">
        <v>0</v>
      </c>
    </row>
    <row r="731" spans="4:16" hidden="1">
      <c r="D731">
        <v>649</v>
      </c>
      <c r="E731" t="s">
        <v>822</v>
      </c>
      <c r="F731" t="s">
        <v>107</v>
      </c>
      <c r="G731" t="s">
        <v>190</v>
      </c>
      <c r="H731">
        <v>600</v>
      </c>
      <c r="I731">
        <v>71</v>
      </c>
      <c r="J731">
        <v>120</v>
      </c>
      <c r="K731">
        <v>95</v>
      </c>
      <c r="L731">
        <v>120</v>
      </c>
      <c r="M731">
        <v>95</v>
      </c>
      <c r="N731">
        <v>99</v>
      </c>
      <c r="O731">
        <v>5</v>
      </c>
      <c r="P731" t="b">
        <v>0</v>
      </c>
    </row>
    <row r="732" spans="4:16" hidden="1">
      <c r="D732">
        <v>650</v>
      </c>
      <c r="E732" t="s">
        <v>823</v>
      </c>
      <c r="F732" t="s">
        <v>88</v>
      </c>
      <c r="H732">
        <v>313</v>
      </c>
      <c r="I732">
        <v>56</v>
      </c>
      <c r="J732">
        <v>61</v>
      </c>
      <c r="K732">
        <v>65</v>
      </c>
      <c r="L732">
        <v>48</v>
      </c>
      <c r="M732">
        <v>45</v>
      </c>
      <c r="N732">
        <v>38</v>
      </c>
      <c r="O732">
        <v>6</v>
      </c>
      <c r="P732" t="b">
        <v>0</v>
      </c>
    </row>
    <row r="733" spans="4:16" hidden="1">
      <c r="D733">
        <v>651</v>
      </c>
      <c r="E733" t="s">
        <v>824</v>
      </c>
      <c r="F733" t="s">
        <v>88</v>
      </c>
      <c r="H733">
        <v>405</v>
      </c>
      <c r="I733">
        <v>61</v>
      </c>
      <c r="J733">
        <v>78</v>
      </c>
      <c r="K733">
        <v>95</v>
      </c>
      <c r="L733">
        <v>56</v>
      </c>
      <c r="M733">
        <v>58</v>
      </c>
      <c r="N733">
        <v>57</v>
      </c>
      <c r="O733">
        <v>6</v>
      </c>
      <c r="P733" t="b">
        <v>0</v>
      </c>
    </row>
    <row r="734" spans="4:16" hidden="1">
      <c r="D734">
        <v>652</v>
      </c>
      <c r="E734" t="s">
        <v>825</v>
      </c>
      <c r="F734" t="s">
        <v>88</v>
      </c>
      <c r="G734" t="s">
        <v>160</v>
      </c>
      <c r="H734">
        <v>530</v>
      </c>
      <c r="I734">
        <v>88</v>
      </c>
      <c r="J734">
        <v>107</v>
      </c>
      <c r="K734">
        <v>122</v>
      </c>
      <c r="L734">
        <v>74</v>
      </c>
      <c r="M734">
        <v>75</v>
      </c>
      <c r="N734">
        <v>64</v>
      </c>
      <c r="O734">
        <v>6</v>
      </c>
      <c r="P734" t="b">
        <v>0</v>
      </c>
    </row>
    <row r="735" spans="4:16" hidden="1">
      <c r="D735">
        <v>653</v>
      </c>
      <c r="E735" t="s">
        <v>826</v>
      </c>
      <c r="F735" t="s">
        <v>94</v>
      </c>
      <c r="H735">
        <v>307</v>
      </c>
      <c r="I735">
        <v>40</v>
      </c>
      <c r="J735">
        <v>45</v>
      </c>
      <c r="K735">
        <v>40</v>
      </c>
      <c r="L735">
        <v>62</v>
      </c>
      <c r="M735">
        <v>60</v>
      </c>
      <c r="N735">
        <v>60</v>
      </c>
      <c r="O735">
        <v>6</v>
      </c>
      <c r="P735" t="b">
        <v>0</v>
      </c>
    </row>
    <row r="736" spans="4:16" hidden="1">
      <c r="D736">
        <v>654</v>
      </c>
      <c r="E736" t="s">
        <v>827</v>
      </c>
      <c r="F736" t="s">
        <v>94</v>
      </c>
      <c r="H736">
        <v>409</v>
      </c>
      <c r="I736">
        <v>59</v>
      </c>
      <c r="J736">
        <v>59</v>
      </c>
      <c r="K736">
        <v>58</v>
      </c>
      <c r="L736">
        <v>90</v>
      </c>
      <c r="M736">
        <v>70</v>
      </c>
      <c r="N736">
        <v>73</v>
      </c>
      <c r="O736">
        <v>6</v>
      </c>
      <c r="P736" t="b">
        <v>0</v>
      </c>
    </row>
    <row r="737" spans="4:16" hidden="1">
      <c r="D737">
        <v>655</v>
      </c>
      <c r="E737" t="s">
        <v>828</v>
      </c>
      <c r="F737" t="s">
        <v>94</v>
      </c>
      <c r="G737" t="s">
        <v>168</v>
      </c>
      <c r="H737">
        <v>534</v>
      </c>
      <c r="I737">
        <v>75</v>
      </c>
      <c r="J737">
        <v>69</v>
      </c>
      <c r="K737">
        <v>72</v>
      </c>
      <c r="L737">
        <v>114</v>
      </c>
      <c r="M737">
        <v>100</v>
      </c>
      <c r="N737">
        <v>104</v>
      </c>
      <c r="O737">
        <v>6</v>
      </c>
      <c r="P737" t="b">
        <v>0</v>
      </c>
    </row>
    <row r="738" spans="4:16" hidden="1">
      <c r="D738">
        <v>656</v>
      </c>
      <c r="E738" t="s">
        <v>829</v>
      </c>
      <c r="F738" t="s">
        <v>102</v>
      </c>
      <c r="H738">
        <v>314</v>
      </c>
      <c r="I738">
        <v>41</v>
      </c>
      <c r="J738">
        <v>56</v>
      </c>
      <c r="K738">
        <v>40</v>
      </c>
      <c r="L738">
        <v>62</v>
      </c>
      <c r="M738">
        <v>44</v>
      </c>
      <c r="N738">
        <v>71</v>
      </c>
      <c r="O738">
        <v>6</v>
      </c>
      <c r="P738" t="b">
        <v>0</v>
      </c>
    </row>
    <row r="739" spans="4:16" hidden="1">
      <c r="D739">
        <v>657</v>
      </c>
      <c r="E739" t="s">
        <v>830</v>
      </c>
      <c r="F739" t="s">
        <v>102</v>
      </c>
      <c r="H739">
        <v>405</v>
      </c>
      <c r="I739">
        <v>54</v>
      </c>
      <c r="J739">
        <v>63</v>
      </c>
      <c r="K739">
        <v>52</v>
      </c>
      <c r="L739">
        <v>83</v>
      </c>
      <c r="M739">
        <v>56</v>
      </c>
      <c r="N739">
        <v>97</v>
      </c>
      <c r="O739">
        <v>6</v>
      </c>
      <c r="P739" t="b">
        <v>0</v>
      </c>
    </row>
    <row r="740" spans="4:16" hidden="1">
      <c r="D740">
        <v>658</v>
      </c>
      <c r="E740" t="s">
        <v>831</v>
      </c>
      <c r="F740" t="s">
        <v>102</v>
      </c>
      <c r="G740" t="s">
        <v>246</v>
      </c>
      <c r="H740">
        <v>530</v>
      </c>
      <c r="I740">
        <v>72</v>
      </c>
      <c r="J740">
        <v>95</v>
      </c>
      <c r="K740">
        <v>67</v>
      </c>
      <c r="L740">
        <v>103</v>
      </c>
      <c r="M740">
        <v>71</v>
      </c>
      <c r="N740">
        <v>122</v>
      </c>
      <c r="O740">
        <v>6</v>
      </c>
      <c r="P740" t="b">
        <v>0</v>
      </c>
    </row>
    <row r="741" spans="4:16" hidden="1">
      <c r="D741">
        <v>659</v>
      </c>
      <c r="E741" t="s">
        <v>832</v>
      </c>
      <c r="F741" t="s">
        <v>115</v>
      </c>
      <c r="H741">
        <v>237</v>
      </c>
      <c r="I741">
        <v>38</v>
      </c>
      <c r="J741">
        <v>36</v>
      </c>
      <c r="K741">
        <v>38</v>
      </c>
      <c r="L741">
        <v>32</v>
      </c>
      <c r="M741">
        <v>36</v>
      </c>
      <c r="N741">
        <v>57</v>
      </c>
      <c r="O741">
        <v>6</v>
      </c>
      <c r="P741" t="b">
        <v>0</v>
      </c>
    </row>
    <row r="742" spans="4:16" hidden="1">
      <c r="D742">
        <v>660</v>
      </c>
      <c r="E742" t="s">
        <v>833</v>
      </c>
      <c r="F742" t="s">
        <v>115</v>
      </c>
      <c r="G742" t="s">
        <v>129</v>
      </c>
      <c r="H742">
        <v>423</v>
      </c>
      <c r="I742">
        <v>85</v>
      </c>
      <c r="J742">
        <v>56</v>
      </c>
      <c r="K742">
        <v>77</v>
      </c>
      <c r="L742">
        <v>50</v>
      </c>
      <c r="M742">
        <v>77</v>
      </c>
      <c r="N742">
        <v>78</v>
      </c>
      <c r="O742">
        <v>6</v>
      </c>
      <c r="P742" t="b">
        <v>0</v>
      </c>
    </row>
    <row r="743" spans="4:16" hidden="1">
      <c r="D743">
        <v>661</v>
      </c>
      <c r="E743" t="s">
        <v>834</v>
      </c>
      <c r="F743" t="s">
        <v>115</v>
      </c>
      <c r="G743" t="s">
        <v>97</v>
      </c>
      <c r="H743">
        <v>278</v>
      </c>
      <c r="I743">
        <v>45</v>
      </c>
      <c r="J743">
        <v>50</v>
      </c>
      <c r="K743">
        <v>43</v>
      </c>
      <c r="L743">
        <v>40</v>
      </c>
      <c r="M743">
        <v>38</v>
      </c>
      <c r="N743">
        <v>62</v>
      </c>
      <c r="O743">
        <v>6</v>
      </c>
      <c r="P743" t="b">
        <v>0</v>
      </c>
    </row>
    <row r="744" spans="4:16" hidden="1">
      <c r="D744">
        <v>662</v>
      </c>
      <c r="E744" t="s">
        <v>835</v>
      </c>
      <c r="F744" t="s">
        <v>94</v>
      </c>
      <c r="G744" t="s">
        <v>97</v>
      </c>
      <c r="H744">
        <v>382</v>
      </c>
      <c r="I744">
        <v>62</v>
      </c>
      <c r="J744">
        <v>73</v>
      </c>
      <c r="K744">
        <v>55</v>
      </c>
      <c r="L744">
        <v>56</v>
      </c>
      <c r="M744">
        <v>52</v>
      </c>
      <c r="N744">
        <v>84</v>
      </c>
      <c r="O744">
        <v>6</v>
      </c>
      <c r="P744" t="b">
        <v>0</v>
      </c>
    </row>
    <row r="745" spans="4:16" hidden="1">
      <c r="D745">
        <v>663</v>
      </c>
      <c r="E745" t="s">
        <v>836</v>
      </c>
      <c r="F745" t="s">
        <v>94</v>
      </c>
      <c r="G745" t="s">
        <v>97</v>
      </c>
      <c r="H745">
        <v>499</v>
      </c>
      <c r="I745">
        <v>78</v>
      </c>
      <c r="J745">
        <v>81</v>
      </c>
      <c r="K745">
        <v>71</v>
      </c>
      <c r="L745">
        <v>74</v>
      </c>
      <c r="M745">
        <v>69</v>
      </c>
      <c r="N745">
        <v>126</v>
      </c>
      <c r="O745">
        <v>6</v>
      </c>
      <c r="P745" t="b">
        <v>0</v>
      </c>
    </row>
    <row r="746" spans="4:16" hidden="1">
      <c r="D746">
        <v>664</v>
      </c>
      <c r="E746" t="s">
        <v>837</v>
      </c>
      <c r="F746" t="s">
        <v>107</v>
      </c>
      <c r="H746">
        <v>200</v>
      </c>
      <c r="I746">
        <v>38</v>
      </c>
      <c r="J746">
        <v>35</v>
      </c>
      <c r="K746">
        <v>40</v>
      </c>
      <c r="L746">
        <v>27</v>
      </c>
      <c r="M746">
        <v>25</v>
      </c>
      <c r="N746">
        <v>35</v>
      </c>
      <c r="O746">
        <v>6</v>
      </c>
      <c r="P746" t="b">
        <v>0</v>
      </c>
    </row>
    <row r="747" spans="4:16" hidden="1">
      <c r="D747">
        <v>665</v>
      </c>
      <c r="E747" t="s">
        <v>838</v>
      </c>
      <c r="F747" t="s">
        <v>107</v>
      </c>
      <c r="H747">
        <v>213</v>
      </c>
      <c r="I747">
        <v>45</v>
      </c>
      <c r="J747">
        <v>22</v>
      </c>
      <c r="K747">
        <v>60</v>
      </c>
      <c r="L747">
        <v>27</v>
      </c>
      <c r="M747">
        <v>30</v>
      </c>
      <c r="N747">
        <v>29</v>
      </c>
      <c r="O747">
        <v>6</v>
      </c>
      <c r="P747" t="b">
        <v>0</v>
      </c>
    </row>
    <row r="748" spans="4:16" hidden="1">
      <c r="D748">
        <v>666</v>
      </c>
      <c r="E748" t="s">
        <v>839</v>
      </c>
      <c r="F748" t="s">
        <v>107</v>
      </c>
      <c r="G748" t="s">
        <v>97</v>
      </c>
      <c r="H748">
        <v>411</v>
      </c>
      <c r="I748">
        <v>80</v>
      </c>
      <c r="J748">
        <v>52</v>
      </c>
      <c r="K748">
        <v>50</v>
      </c>
      <c r="L748">
        <v>90</v>
      </c>
      <c r="M748">
        <v>50</v>
      </c>
      <c r="N748">
        <v>89</v>
      </c>
      <c r="O748">
        <v>6</v>
      </c>
      <c r="P748" t="b">
        <v>0</v>
      </c>
    </row>
    <row r="749" spans="4:16" hidden="1">
      <c r="D749">
        <v>667</v>
      </c>
      <c r="E749" t="s">
        <v>840</v>
      </c>
      <c r="F749" t="s">
        <v>94</v>
      </c>
      <c r="G749" t="s">
        <v>115</v>
      </c>
      <c r="H749">
        <v>369</v>
      </c>
      <c r="I749">
        <v>62</v>
      </c>
      <c r="J749">
        <v>50</v>
      </c>
      <c r="K749">
        <v>58</v>
      </c>
      <c r="L749">
        <v>73</v>
      </c>
      <c r="M749">
        <v>54</v>
      </c>
      <c r="N749">
        <v>72</v>
      </c>
      <c r="O749">
        <v>6</v>
      </c>
      <c r="P749" t="b">
        <v>0</v>
      </c>
    </row>
    <row r="750" spans="4:16" hidden="1">
      <c r="D750">
        <v>668</v>
      </c>
      <c r="E750" t="s">
        <v>841</v>
      </c>
      <c r="F750" t="s">
        <v>94</v>
      </c>
      <c r="G750" t="s">
        <v>115</v>
      </c>
      <c r="H750">
        <v>507</v>
      </c>
      <c r="I750">
        <v>86</v>
      </c>
      <c r="J750">
        <v>68</v>
      </c>
      <c r="K750">
        <v>72</v>
      </c>
      <c r="L750">
        <v>109</v>
      </c>
      <c r="M750">
        <v>66</v>
      </c>
      <c r="N750">
        <v>106</v>
      </c>
      <c r="O750">
        <v>6</v>
      </c>
      <c r="P750" t="b">
        <v>0</v>
      </c>
    </row>
    <row r="751" spans="4:16" hidden="1">
      <c r="D751">
        <v>669</v>
      </c>
      <c r="E751" t="s">
        <v>842</v>
      </c>
      <c r="F751" t="s">
        <v>138</v>
      </c>
      <c r="H751">
        <v>303</v>
      </c>
      <c r="I751">
        <v>44</v>
      </c>
      <c r="J751">
        <v>38</v>
      </c>
      <c r="K751">
        <v>39</v>
      </c>
      <c r="L751">
        <v>61</v>
      </c>
      <c r="M751">
        <v>79</v>
      </c>
      <c r="N751">
        <v>42</v>
      </c>
      <c r="O751">
        <v>6</v>
      </c>
      <c r="P751" t="b">
        <v>0</v>
      </c>
    </row>
    <row r="752" spans="4:16" hidden="1">
      <c r="D752">
        <v>670</v>
      </c>
      <c r="E752" t="s">
        <v>843</v>
      </c>
      <c r="F752" t="s">
        <v>138</v>
      </c>
      <c r="H752">
        <v>371</v>
      </c>
      <c r="I752">
        <v>54</v>
      </c>
      <c r="J752">
        <v>45</v>
      </c>
      <c r="K752">
        <v>47</v>
      </c>
      <c r="L752">
        <v>75</v>
      </c>
      <c r="M752">
        <v>98</v>
      </c>
      <c r="N752">
        <v>52</v>
      </c>
      <c r="O752">
        <v>6</v>
      </c>
      <c r="P752" t="b">
        <v>0</v>
      </c>
    </row>
    <row r="753" spans="4:16" hidden="1">
      <c r="D753">
        <v>671</v>
      </c>
      <c r="E753" t="s">
        <v>844</v>
      </c>
      <c r="F753" t="s">
        <v>138</v>
      </c>
      <c r="H753">
        <v>552</v>
      </c>
      <c r="I753">
        <v>78</v>
      </c>
      <c r="J753">
        <v>65</v>
      </c>
      <c r="K753">
        <v>68</v>
      </c>
      <c r="L753">
        <v>112</v>
      </c>
      <c r="M753">
        <v>154</v>
      </c>
      <c r="N753">
        <v>75</v>
      </c>
      <c r="O753">
        <v>6</v>
      </c>
      <c r="P753" t="b">
        <v>0</v>
      </c>
    </row>
    <row r="754" spans="4:16" hidden="1">
      <c r="D754">
        <v>672</v>
      </c>
      <c r="E754" t="s">
        <v>845</v>
      </c>
      <c r="F754" t="s">
        <v>88</v>
      </c>
      <c r="H754">
        <v>350</v>
      </c>
      <c r="I754">
        <v>66</v>
      </c>
      <c r="J754">
        <v>65</v>
      </c>
      <c r="K754">
        <v>48</v>
      </c>
      <c r="L754">
        <v>62</v>
      </c>
      <c r="M754">
        <v>57</v>
      </c>
      <c r="N754">
        <v>52</v>
      </c>
      <c r="O754">
        <v>6</v>
      </c>
      <c r="P754" t="b">
        <v>0</v>
      </c>
    </row>
    <row r="755" spans="4:16" hidden="1">
      <c r="D755">
        <v>673</v>
      </c>
      <c r="E755" t="s">
        <v>846</v>
      </c>
      <c r="F755" t="s">
        <v>88</v>
      </c>
      <c r="H755">
        <v>531</v>
      </c>
      <c r="I755">
        <v>123</v>
      </c>
      <c r="J755">
        <v>100</v>
      </c>
      <c r="K755">
        <v>62</v>
      </c>
      <c r="L755">
        <v>97</v>
      </c>
      <c r="M755">
        <v>81</v>
      </c>
      <c r="N755">
        <v>68</v>
      </c>
      <c r="O755">
        <v>6</v>
      </c>
      <c r="P755" t="b">
        <v>0</v>
      </c>
    </row>
    <row r="756" spans="4:16" hidden="1">
      <c r="D756">
        <v>674</v>
      </c>
      <c r="E756" t="s">
        <v>847</v>
      </c>
      <c r="F756" t="s">
        <v>160</v>
      </c>
      <c r="H756">
        <v>348</v>
      </c>
      <c r="I756">
        <v>67</v>
      </c>
      <c r="J756">
        <v>82</v>
      </c>
      <c r="K756">
        <v>62</v>
      </c>
      <c r="L756">
        <v>46</v>
      </c>
      <c r="M756">
        <v>48</v>
      </c>
      <c r="N756">
        <v>43</v>
      </c>
      <c r="O756">
        <v>6</v>
      </c>
      <c r="P756" t="b">
        <v>0</v>
      </c>
    </row>
    <row r="757" spans="4:16" hidden="1">
      <c r="D757">
        <v>675</v>
      </c>
      <c r="E757" t="s">
        <v>848</v>
      </c>
      <c r="F757" t="s">
        <v>160</v>
      </c>
      <c r="G757" t="s">
        <v>246</v>
      </c>
      <c r="H757">
        <v>495</v>
      </c>
      <c r="I757">
        <v>95</v>
      </c>
      <c r="J757">
        <v>124</v>
      </c>
      <c r="K757">
        <v>78</v>
      </c>
      <c r="L757">
        <v>69</v>
      </c>
      <c r="M757">
        <v>71</v>
      </c>
      <c r="N757">
        <v>58</v>
      </c>
      <c r="O757">
        <v>6</v>
      </c>
      <c r="P757" t="b">
        <v>0</v>
      </c>
    </row>
    <row r="758" spans="4:16" hidden="1">
      <c r="D758">
        <v>676</v>
      </c>
      <c r="E758" t="s">
        <v>849</v>
      </c>
      <c r="F758" t="s">
        <v>115</v>
      </c>
      <c r="H758">
        <v>472</v>
      </c>
      <c r="I758">
        <v>75</v>
      </c>
      <c r="J758">
        <v>80</v>
      </c>
      <c r="K758">
        <v>60</v>
      </c>
      <c r="L758">
        <v>65</v>
      </c>
      <c r="M758">
        <v>90</v>
      </c>
      <c r="N758">
        <v>102</v>
      </c>
      <c r="O758">
        <v>6</v>
      </c>
      <c r="P758" t="b">
        <v>0</v>
      </c>
    </row>
    <row r="759" spans="4:16" hidden="1">
      <c r="D759">
        <v>677</v>
      </c>
      <c r="E759" t="s">
        <v>850</v>
      </c>
      <c r="F759" t="s">
        <v>168</v>
      </c>
      <c r="H759">
        <v>355</v>
      </c>
      <c r="I759">
        <v>62</v>
      </c>
      <c r="J759">
        <v>48</v>
      </c>
      <c r="K759">
        <v>54</v>
      </c>
      <c r="L759">
        <v>63</v>
      </c>
      <c r="M759">
        <v>60</v>
      </c>
      <c r="N759">
        <v>68</v>
      </c>
      <c r="O759">
        <v>6</v>
      </c>
      <c r="P759" t="b">
        <v>0</v>
      </c>
    </row>
    <row r="760" spans="4:16" hidden="1">
      <c r="D760">
        <v>678</v>
      </c>
      <c r="E760" t="s">
        <v>851</v>
      </c>
      <c r="F760" t="s">
        <v>168</v>
      </c>
      <c r="H760">
        <v>466</v>
      </c>
      <c r="I760">
        <v>74</v>
      </c>
      <c r="J760">
        <v>48</v>
      </c>
      <c r="K760">
        <v>76</v>
      </c>
      <c r="L760">
        <v>83</v>
      </c>
      <c r="M760">
        <v>81</v>
      </c>
      <c r="N760">
        <v>104</v>
      </c>
      <c r="O760">
        <v>6</v>
      </c>
      <c r="P760" t="b">
        <v>0</v>
      </c>
    </row>
    <row r="761" spans="4:16" hidden="1">
      <c r="D761">
        <v>678</v>
      </c>
      <c r="E761" t="s">
        <v>852</v>
      </c>
      <c r="F761" t="s">
        <v>168</v>
      </c>
      <c r="H761">
        <v>466</v>
      </c>
      <c r="I761">
        <v>74</v>
      </c>
      <c r="J761">
        <v>48</v>
      </c>
      <c r="K761">
        <v>76</v>
      </c>
      <c r="L761">
        <v>83</v>
      </c>
      <c r="M761">
        <v>81</v>
      </c>
      <c r="N761">
        <v>104</v>
      </c>
      <c r="O761">
        <v>6</v>
      </c>
      <c r="P761" t="b">
        <v>0</v>
      </c>
    </row>
    <row r="762" spans="4:16" hidden="1">
      <c r="D762">
        <v>679</v>
      </c>
      <c r="E762" t="s">
        <v>853</v>
      </c>
      <c r="F762" t="s">
        <v>190</v>
      </c>
      <c r="G762" t="s">
        <v>203</v>
      </c>
      <c r="H762">
        <v>325</v>
      </c>
      <c r="I762">
        <v>45</v>
      </c>
      <c r="J762">
        <v>80</v>
      </c>
      <c r="K762">
        <v>100</v>
      </c>
      <c r="L762">
        <v>35</v>
      </c>
      <c r="M762">
        <v>37</v>
      </c>
      <c r="N762">
        <v>28</v>
      </c>
      <c r="O762">
        <v>6</v>
      </c>
      <c r="P762" t="b">
        <v>0</v>
      </c>
    </row>
    <row r="763" spans="4:16" hidden="1">
      <c r="D763">
        <v>680</v>
      </c>
      <c r="E763" t="s">
        <v>854</v>
      </c>
      <c r="F763" t="s">
        <v>190</v>
      </c>
      <c r="G763" t="s">
        <v>203</v>
      </c>
      <c r="H763">
        <v>448</v>
      </c>
      <c r="I763">
        <v>59</v>
      </c>
      <c r="J763">
        <v>110</v>
      </c>
      <c r="K763">
        <v>150</v>
      </c>
      <c r="L763">
        <v>45</v>
      </c>
      <c r="M763">
        <v>49</v>
      </c>
      <c r="N763">
        <v>35</v>
      </c>
      <c r="O763">
        <v>6</v>
      </c>
      <c r="P763" t="b">
        <v>0</v>
      </c>
    </row>
    <row r="764" spans="4:16" hidden="1">
      <c r="D764">
        <v>681</v>
      </c>
      <c r="E764" t="s">
        <v>855</v>
      </c>
      <c r="F764" t="s">
        <v>190</v>
      </c>
      <c r="G764" t="s">
        <v>203</v>
      </c>
      <c r="H764">
        <v>520</v>
      </c>
      <c r="I764">
        <v>60</v>
      </c>
      <c r="J764">
        <v>150</v>
      </c>
      <c r="K764">
        <v>50</v>
      </c>
      <c r="L764">
        <v>150</v>
      </c>
      <c r="M764">
        <v>50</v>
      </c>
      <c r="N764">
        <v>60</v>
      </c>
      <c r="O764">
        <v>6</v>
      </c>
      <c r="P764" t="b">
        <v>0</v>
      </c>
    </row>
    <row r="765" spans="4:16" hidden="1">
      <c r="D765">
        <v>681</v>
      </c>
      <c r="E765" t="s">
        <v>856</v>
      </c>
      <c r="F765" t="s">
        <v>190</v>
      </c>
      <c r="G765" t="s">
        <v>203</v>
      </c>
      <c r="H765">
        <v>520</v>
      </c>
      <c r="I765">
        <v>60</v>
      </c>
      <c r="J765">
        <v>50</v>
      </c>
      <c r="K765">
        <v>150</v>
      </c>
      <c r="L765">
        <v>50</v>
      </c>
      <c r="M765">
        <v>150</v>
      </c>
      <c r="N765">
        <v>60</v>
      </c>
      <c r="O765">
        <v>6</v>
      </c>
      <c r="P765" t="b">
        <v>0</v>
      </c>
    </row>
    <row r="766" spans="4:16" hidden="1">
      <c r="D766">
        <v>682</v>
      </c>
      <c r="E766" t="s">
        <v>857</v>
      </c>
      <c r="F766" t="s">
        <v>138</v>
      </c>
      <c r="H766">
        <v>341</v>
      </c>
      <c r="I766">
        <v>78</v>
      </c>
      <c r="J766">
        <v>52</v>
      </c>
      <c r="K766">
        <v>60</v>
      </c>
      <c r="L766">
        <v>63</v>
      </c>
      <c r="M766">
        <v>65</v>
      </c>
      <c r="N766">
        <v>23</v>
      </c>
      <c r="O766">
        <v>6</v>
      </c>
      <c r="P766" t="b">
        <v>0</v>
      </c>
    </row>
    <row r="767" spans="4:16" hidden="1">
      <c r="D767">
        <v>683</v>
      </c>
      <c r="E767" t="s">
        <v>858</v>
      </c>
      <c r="F767" t="s">
        <v>138</v>
      </c>
      <c r="H767">
        <v>462</v>
      </c>
      <c r="I767">
        <v>101</v>
      </c>
      <c r="J767">
        <v>72</v>
      </c>
      <c r="K767">
        <v>72</v>
      </c>
      <c r="L767">
        <v>99</v>
      </c>
      <c r="M767">
        <v>89</v>
      </c>
      <c r="N767">
        <v>29</v>
      </c>
      <c r="O767">
        <v>6</v>
      </c>
      <c r="P767" t="b">
        <v>0</v>
      </c>
    </row>
    <row r="768" spans="4:16" hidden="1">
      <c r="D768">
        <v>684</v>
      </c>
      <c r="E768" t="s">
        <v>859</v>
      </c>
      <c r="F768" t="s">
        <v>138</v>
      </c>
      <c r="H768">
        <v>341</v>
      </c>
      <c r="I768">
        <v>62</v>
      </c>
      <c r="J768">
        <v>48</v>
      </c>
      <c r="K768">
        <v>66</v>
      </c>
      <c r="L768">
        <v>59</v>
      </c>
      <c r="M768">
        <v>57</v>
      </c>
      <c r="N768">
        <v>49</v>
      </c>
      <c r="O768">
        <v>6</v>
      </c>
      <c r="P768" t="b">
        <v>0</v>
      </c>
    </row>
    <row r="769" spans="4:16" hidden="1">
      <c r="D769">
        <v>685</v>
      </c>
      <c r="E769" t="s">
        <v>860</v>
      </c>
      <c r="F769" t="s">
        <v>138</v>
      </c>
      <c r="H769">
        <v>480</v>
      </c>
      <c r="I769">
        <v>82</v>
      </c>
      <c r="J769">
        <v>80</v>
      </c>
      <c r="K769">
        <v>86</v>
      </c>
      <c r="L769">
        <v>85</v>
      </c>
      <c r="M769">
        <v>75</v>
      </c>
      <c r="N769">
        <v>72</v>
      </c>
      <c r="O769">
        <v>6</v>
      </c>
      <c r="P769" t="b">
        <v>0</v>
      </c>
    </row>
    <row r="770" spans="4:16" hidden="1">
      <c r="D770">
        <v>686</v>
      </c>
      <c r="E770" t="s">
        <v>861</v>
      </c>
      <c r="F770" t="s">
        <v>246</v>
      </c>
      <c r="G770" t="s">
        <v>168</v>
      </c>
      <c r="H770">
        <v>288</v>
      </c>
      <c r="I770">
        <v>53</v>
      </c>
      <c r="J770">
        <v>54</v>
      </c>
      <c r="K770">
        <v>53</v>
      </c>
      <c r="L770">
        <v>37</v>
      </c>
      <c r="M770">
        <v>46</v>
      </c>
      <c r="N770">
        <v>45</v>
      </c>
      <c r="O770">
        <v>6</v>
      </c>
      <c r="P770" t="b">
        <v>0</v>
      </c>
    </row>
    <row r="771" spans="4:16" hidden="1">
      <c r="D771">
        <v>687</v>
      </c>
      <c r="E771" t="s">
        <v>862</v>
      </c>
      <c r="F771" t="s">
        <v>246</v>
      </c>
      <c r="G771" t="s">
        <v>168</v>
      </c>
      <c r="H771">
        <v>482</v>
      </c>
      <c r="I771">
        <v>86</v>
      </c>
      <c r="J771">
        <v>92</v>
      </c>
      <c r="K771">
        <v>88</v>
      </c>
      <c r="L771">
        <v>68</v>
      </c>
      <c r="M771">
        <v>75</v>
      </c>
      <c r="N771">
        <v>73</v>
      </c>
      <c r="O771">
        <v>6</v>
      </c>
      <c r="P771" t="b">
        <v>0</v>
      </c>
    </row>
    <row r="772" spans="4:16" hidden="1">
      <c r="D772">
        <v>688</v>
      </c>
      <c r="E772" t="s">
        <v>863</v>
      </c>
      <c r="F772" t="s">
        <v>181</v>
      </c>
      <c r="G772" t="s">
        <v>102</v>
      </c>
      <c r="H772">
        <v>306</v>
      </c>
      <c r="I772">
        <v>42</v>
      </c>
      <c r="J772">
        <v>52</v>
      </c>
      <c r="K772">
        <v>67</v>
      </c>
      <c r="L772">
        <v>39</v>
      </c>
      <c r="M772">
        <v>56</v>
      </c>
      <c r="N772">
        <v>50</v>
      </c>
      <c r="O772">
        <v>6</v>
      </c>
      <c r="P772" t="b">
        <v>0</v>
      </c>
    </row>
    <row r="773" spans="4:16" hidden="1">
      <c r="D773">
        <v>689</v>
      </c>
      <c r="E773" t="s">
        <v>864</v>
      </c>
      <c r="F773" t="s">
        <v>181</v>
      </c>
      <c r="G773" t="s">
        <v>102</v>
      </c>
      <c r="H773">
        <v>500</v>
      </c>
      <c r="I773">
        <v>72</v>
      </c>
      <c r="J773">
        <v>105</v>
      </c>
      <c r="K773">
        <v>115</v>
      </c>
      <c r="L773">
        <v>54</v>
      </c>
      <c r="M773">
        <v>86</v>
      </c>
      <c r="N773">
        <v>68</v>
      </c>
      <c r="O773">
        <v>6</v>
      </c>
      <c r="P773" t="b">
        <v>0</v>
      </c>
    </row>
    <row r="774" spans="4:16" hidden="1">
      <c r="D774">
        <v>690</v>
      </c>
      <c r="E774" t="s">
        <v>865</v>
      </c>
      <c r="F774" t="s">
        <v>89</v>
      </c>
      <c r="G774" t="s">
        <v>102</v>
      </c>
      <c r="H774">
        <v>320</v>
      </c>
      <c r="I774">
        <v>50</v>
      </c>
      <c r="J774">
        <v>60</v>
      </c>
      <c r="K774">
        <v>60</v>
      </c>
      <c r="L774">
        <v>60</v>
      </c>
      <c r="M774">
        <v>60</v>
      </c>
      <c r="N774">
        <v>30</v>
      </c>
      <c r="O774">
        <v>6</v>
      </c>
      <c r="P774" t="b">
        <v>0</v>
      </c>
    </row>
    <row r="775" spans="4:16" hidden="1">
      <c r="D775">
        <v>691</v>
      </c>
      <c r="E775" t="s">
        <v>866</v>
      </c>
      <c r="F775" t="s">
        <v>89</v>
      </c>
      <c r="G775" t="s">
        <v>99</v>
      </c>
      <c r="H775">
        <v>494</v>
      </c>
      <c r="I775">
        <v>65</v>
      </c>
      <c r="J775">
        <v>75</v>
      </c>
      <c r="K775">
        <v>90</v>
      </c>
      <c r="L775">
        <v>97</v>
      </c>
      <c r="M775">
        <v>123</v>
      </c>
      <c r="N775">
        <v>44</v>
      </c>
      <c r="O775">
        <v>6</v>
      </c>
      <c r="P775" t="b">
        <v>0</v>
      </c>
    </row>
    <row r="776" spans="4:16" hidden="1">
      <c r="D776">
        <v>692</v>
      </c>
      <c r="E776" t="s">
        <v>867</v>
      </c>
      <c r="F776" t="s">
        <v>102</v>
      </c>
      <c r="H776">
        <v>330</v>
      </c>
      <c r="I776">
        <v>50</v>
      </c>
      <c r="J776">
        <v>53</v>
      </c>
      <c r="K776">
        <v>62</v>
      </c>
      <c r="L776">
        <v>58</v>
      </c>
      <c r="M776">
        <v>63</v>
      </c>
      <c r="N776">
        <v>44</v>
      </c>
      <c r="O776">
        <v>6</v>
      </c>
      <c r="P776" t="b">
        <v>0</v>
      </c>
    </row>
    <row r="777" spans="4:16" hidden="1">
      <c r="D777">
        <v>693</v>
      </c>
      <c r="E777" t="s">
        <v>868</v>
      </c>
      <c r="F777" t="s">
        <v>102</v>
      </c>
      <c r="H777">
        <v>500</v>
      </c>
      <c r="I777">
        <v>71</v>
      </c>
      <c r="J777">
        <v>73</v>
      </c>
      <c r="K777">
        <v>88</v>
      </c>
      <c r="L777">
        <v>120</v>
      </c>
      <c r="M777">
        <v>89</v>
      </c>
      <c r="N777">
        <v>59</v>
      </c>
      <c r="O777">
        <v>6</v>
      </c>
      <c r="P777" t="b">
        <v>0</v>
      </c>
    </row>
    <row r="778" spans="4:16" hidden="1">
      <c r="D778">
        <v>694</v>
      </c>
      <c r="E778" t="s">
        <v>869</v>
      </c>
      <c r="F778" t="s">
        <v>126</v>
      </c>
      <c r="G778" t="s">
        <v>115</v>
      </c>
      <c r="H778">
        <v>289</v>
      </c>
      <c r="I778">
        <v>44</v>
      </c>
      <c r="J778">
        <v>38</v>
      </c>
      <c r="K778">
        <v>33</v>
      </c>
      <c r="L778">
        <v>61</v>
      </c>
      <c r="M778">
        <v>43</v>
      </c>
      <c r="N778">
        <v>70</v>
      </c>
      <c r="O778">
        <v>6</v>
      </c>
      <c r="P778" t="b">
        <v>0</v>
      </c>
    </row>
    <row r="779" spans="4:16" hidden="1">
      <c r="D779">
        <v>695</v>
      </c>
      <c r="E779" t="s">
        <v>870</v>
      </c>
      <c r="F779" t="s">
        <v>126</v>
      </c>
      <c r="G779" t="s">
        <v>115</v>
      </c>
      <c r="H779">
        <v>481</v>
      </c>
      <c r="I779">
        <v>62</v>
      </c>
      <c r="J779">
        <v>55</v>
      </c>
      <c r="K779">
        <v>52</v>
      </c>
      <c r="L779">
        <v>109</v>
      </c>
      <c r="M779">
        <v>94</v>
      </c>
      <c r="N779">
        <v>109</v>
      </c>
      <c r="O779">
        <v>6</v>
      </c>
      <c r="P779" t="b">
        <v>0</v>
      </c>
    </row>
    <row r="780" spans="4:16" hidden="1">
      <c r="D780">
        <v>696</v>
      </c>
      <c r="E780" t="s">
        <v>871</v>
      </c>
      <c r="F780" t="s">
        <v>181</v>
      </c>
      <c r="G780" t="s">
        <v>99</v>
      </c>
      <c r="H780">
        <v>362</v>
      </c>
      <c r="I780">
        <v>58</v>
      </c>
      <c r="J780">
        <v>89</v>
      </c>
      <c r="K780">
        <v>77</v>
      </c>
      <c r="L780">
        <v>45</v>
      </c>
      <c r="M780">
        <v>45</v>
      </c>
      <c r="N780">
        <v>48</v>
      </c>
      <c r="O780">
        <v>6</v>
      </c>
      <c r="P780" t="b">
        <v>0</v>
      </c>
    </row>
    <row r="781" spans="4:16" hidden="1">
      <c r="D781">
        <v>697</v>
      </c>
      <c r="E781" t="s">
        <v>872</v>
      </c>
      <c r="F781" t="s">
        <v>181</v>
      </c>
      <c r="G781" t="s">
        <v>99</v>
      </c>
      <c r="H781">
        <v>521</v>
      </c>
      <c r="I781">
        <v>82</v>
      </c>
      <c r="J781">
        <v>121</v>
      </c>
      <c r="K781">
        <v>119</v>
      </c>
      <c r="L781">
        <v>69</v>
      </c>
      <c r="M781">
        <v>59</v>
      </c>
      <c r="N781">
        <v>71</v>
      </c>
      <c r="O781">
        <v>6</v>
      </c>
      <c r="P781" t="b">
        <v>0</v>
      </c>
    </row>
    <row r="782" spans="4:16" hidden="1">
      <c r="D782">
        <v>698</v>
      </c>
      <c r="E782" t="s">
        <v>873</v>
      </c>
      <c r="F782" t="s">
        <v>181</v>
      </c>
      <c r="G782" t="s">
        <v>197</v>
      </c>
      <c r="H782">
        <v>362</v>
      </c>
      <c r="I782">
        <v>77</v>
      </c>
      <c r="J782">
        <v>59</v>
      </c>
      <c r="K782">
        <v>50</v>
      </c>
      <c r="L782">
        <v>67</v>
      </c>
      <c r="M782">
        <v>63</v>
      </c>
      <c r="N782">
        <v>46</v>
      </c>
      <c r="O782">
        <v>6</v>
      </c>
      <c r="P782" t="b">
        <v>0</v>
      </c>
    </row>
    <row r="783" spans="4:16" hidden="1">
      <c r="D783">
        <v>699</v>
      </c>
      <c r="E783" t="s">
        <v>874</v>
      </c>
      <c r="F783" t="s">
        <v>181</v>
      </c>
      <c r="G783" t="s">
        <v>197</v>
      </c>
      <c r="H783">
        <v>521</v>
      </c>
      <c r="I783">
        <v>123</v>
      </c>
      <c r="J783">
        <v>77</v>
      </c>
      <c r="K783">
        <v>72</v>
      </c>
      <c r="L783">
        <v>99</v>
      </c>
      <c r="M783">
        <v>92</v>
      </c>
      <c r="N783">
        <v>58</v>
      </c>
      <c r="O783">
        <v>6</v>
      </c>
      <c r="P783" t="b">
        <v>0</v>
      </c>
    </row>
    <row r="784" spans="4:16" hidden="1">
      <c r="D784">
        <v>700</v>
      </c>
      <c r="E784" t="s">
        <v>875</v>
      </c>
      <c r="F784" t="s">
        <v>138</v>
      </c>
      <c r="H784">
        <v>525</v>
      </c>
      <c r="I784">
        <v>95</v>
      </c>
      <c r="J784">
        <v>65</v>
      </c>
      <c r="K784">
        <v>65</v>
      </c>
      <c r="L784">
        <v>110</v>
      </c>
      <c r="M784">
        <v>130</v>
      </c>
      <c r="N784">
        <v>60</v>
      </c>
      <c r="O784">
        <v>6</v>
      </c>
      <c r="P784" t="b">
        <v>0</v>
      </c>
    </row>
    <row r="785" spans="4:16" hidden="1">
      <c r="D785">
        <v>701</v>
      </c>
      <c r="E785" t="s">
        <v>876</v>
      </c>
      <c r="F785" t="s">
        <v>160</v>
      </c>
      <c r="G785" t="s">
        <v>97</v>
      </c>
      <c r="H785">
        <v>500</v>
      </c>
      <c r="I785">
        <v>78</v>
      </c>
      <c r="J785">
        <v>92</v>
      </c>
      <c r="K785">
        <v>75</v>
      </c>
      <c r="L785">
        <v>74</v>
      </c>
      <c r="M785">
        <v>63</v>
      </c>
      <c r="N785">
        <v>118</v>
      </c>
      <c r="O785">
        <v>6</v>
      </c>
      <c r="P785" t="b">
        <v>0</v>
      </c>
    </row>
    <row r="786" spans="4:16" hidden="1">
      <c r="D786">
        <v>702</v>
      </c>
      <c r="E786" t="s">
        <v>877</v>
      </c>
      <c r="F786" t="s">
        <v>126</v>
      </c>
      <c r="G786" t="s">
        <v>138</v>
      </c>
      <c r="H786">
        <v>431</v>
      </c>
      <c r="I786">
        <v>67</v>
      </c>
      <c r="J786">
        <v>58</v>
      </c>
      <c r="K786">
        <v>57</v>
      </c>
      <c r="L786">
        <v>81</v>
      </c>
      <c r="M786">
        <v>67</v>
      </c>
      <c r="N786">
        <v>101</v>
      </c>
      <c r="O786">
        <v>6</v>
      </c>
      <c r="P786" t="b">
        <v>0</v>
      </c>
    </row>
    <row r="787" spans="4:16" hidden="1">
      <c r="D787">
        <v>703</v>
      </c>
      <c r="E787" t="s">
        <v>878</v>
      </c>
      <c r="F787" t="s">
        <v>181</v>
      </c>
      <c r="G787" t="s">
        <v>138</v>
      </c>
      <c r="H787">
        <v>500</v>
      </c>
      <c r="I787">
        <v>50</v>
      </c>
      <c r="J787">
        <v>50</v>
      </c>
      <c r="K787">
        <v>150</v>
      </c>
      <c r="L787">
        <v>50</v>
      </c>
      <c r="M787">
        <v>150</v>
      </c>
      <c r="N787">
        <v>50</v>
      </c>
      <c r="O787">
        <v>6</v>
      </c>
      <c r="P787" t="b">
        <v>0</v>
      </c>
    </row>
    <row r="788" spans="4:16" hidden="1">
      <c r="D788">
        <v>704</v>
      </c>
      <c r="E788" t="s">
        <v>879</v>
      </c>
      <c r="F788" t="s">
        <v>99</v>
      </c>
      <c r="H788">
        <v>300</v>
      </c>
      <c r="I788">
        <v>45</v>
      </c>
      <c r="J788">
        <v>50</v>
      </c>
      <c r="K788">
        <v>35</v>
      </c>
      <c r="L788">
        <v>55</v>
      </c>
      <c r="M788">
        <v>75</v>
      </c>
      <c r="N788">
        <v>40</v>
      </c>
      <c r="O788">
        <v>6</v>
      </c>
      <c r="P788" t="b">
        <v>0</v>
      </c>
    </row>
    <row r="789" spans="4:16" hidden="1">
      <c r="D789">
        <v>705</v>
      </c>
      <c r="E789" t="s">
        <v>880</v>
      </c>
      <c r="F789" t="s">
        <v>99</v>
      </c>
      <c r="H789">
        <v>452</v>
      </c>
      <c r="I789">
        <v>68</v>
      </c>
      <c r="J789">
        <v>75</v>
      </c>
      <c r="K789">
        <v>53</v>
      </c>
      <c r="L789">
        <v>83</v>
      </c>
      <c r="M789">
        <v>113</v>
      </c>
      <c r="N789">
        <v>60</v>
      </c>
      <c r="O789">
        <v>6</v>
      </c>
      <c r="P789" t="b">
        <v>0</v>
      </c>
    </row>
    <row r="790" spans="4:16" hidden="1">
      <c r="D790">
        <v>706</v>
      </c>
      <c r="E790" t="s">
        <v>881</v>
      </c>
      <c r="F790" t="s">
        <v>99</v>
      </c>
      <c r="H790">
        <v>600</v>
      </c>
      <c r="I790">
        <v>90</v>
      </c>
      <c r="J790">
        <v>100</v>
      </c>
      <c r="K790">
        <v>70</v>
      </c>
      <c r="L790">
        <v>110</v>
      </c>
      <c r="M790">
        <v>150</v>
      </c>
      <c r="N790">
        <v>80</v>
      </c>
      <c r="O790">
        <v>6</v>
      </c>
      <c r="P790" t="b">
        <v>0</v>
      </c>
    </row>
    <row r="791" spans="4:16" hidden="1">
      <c r="D791">
        <v>707</v>
      </c>
      <c r="E791" t="s">
        <v>882</v>
      </c>
      <c r="F791" t="s">
        <v>190</v>
      </c>
      <c r="G791" t="s">
        <v>138</v>
      </c>
      <c r="H791">
        <v>470</v>
      </c>
      <c r="I791">
        <v>57</v>
      </c>
      <c r="J791">
        <v>80</v>
      </c>
      <c r="K791">
        <v>91</v>
      </c>
      <c r="L791">
        <v>80</v>
      </c>
      <c r="M791">
        <v>87</v>
      </c>
      <c r="N791">
        <v>75</v>
      </c>
      <c r="O791">
        <v>6</v>
      </c>
      <c r="P791" t="b">
        <v>0</v>
      </c>
    </row>
    <row r="792" spans="4:16" hidden="1">
      <c r="D792">
        <v>708</v>
      </c>
      <c r="E792" t="s">
        <v>883</v>
      </c>
      <c r="F792" t="s">
        <v>203</v>
      </c>
      <c r="G792" t="s">
        <v>88</v>
      </c>
      <c r="H792">
        <v>309</v>
      </c>
      <c r="I792">
        <v>43</v>
      </c>
      <c r="J792">
        <v>70</v>
      </c>
      <c r="K792">
        <v>48</v>
      </c>
      <c r="L792">
        <v>50</v>
      </c>
      <c r="M792">
        <v>60</v>
      </c>
      <c r="N792">
        <v>38</v>
      </c>
      <c r="O792">
        <v>6</v>
      </c>
      <c r="P792" t="b">
        <v>0</v>
      </c>
    </row>
    <row r="793" spans="4:16" hidden="1">
      <c r="D793">
        <v>709</v>
      </c>
      <c r="E793" t="s">
        <v>884</v>
      </c>
      <c r="F793" t="s">
        <v>203</v>
      </c>
      <c r="G793" t="s">
        <v>88</v>
      </c>
      <c r="H793">
        <v>474</v>
      </c>
      <c r="I793">
        <v>85</v>
      </c>
      <c r="J793">
        <v>110</v>
      </c>
      <c r="K793">
        <v>76</v>
      </c>
      <c r="L793">
        <v>65</v>
      </c>
      <c r="M793">
        <v>82</v>
      </c>
      <c r="N793">
        <v>56</v>
      </c>
      <c r="O793">
        <v>6</v>
      </c>
      <c r="P793" t="b">
        <v>0</v>
      </c>
    </row>
    <row r="794" spans="4:16" hidden="1">
      <c r="D794">
        <v>710</v>
      </c>
      <c r="E794" t="s">
        <v>885</v>
      </c>
      <c r="F794" t="s">
        <v>203</v>
      </c>
      <c r="G794" t="s">
        <v>88</v>
      </c>
      <c r="H794">
        <v>335</v>
      </c>
      <c r="I794">
        <v>49</v>
      </c>
      <c r="J794">
        <v>66</v>
      </c>
      <c r="K794">
        <v>70</v>
      </c>
      <c r="L794">
        <v>44</v>
      </c>
      <c r="M794">
        <v>55</v>
      </c>
      <c r="N794">
        <v>51</v>
      </c>
      <c r="O794">
        <v>6</v>
      </c>
      <c r="P794" t="b">
        <v>0</v>
      </c>
    </row>
    <row r="795" spans="4:16" hidden="1">
      <c r="D795">
        <v>710</v>
      </c>
      <c r="E795" t="s">
        <v>886</v>
      </c>
      <c r="F795" t="s">
        <v>203</v>
      </c>
      <c r="G795" t="s">
        <v>88</v>
      </c>
      <c r="H795">
        <v>335</v>
      </c>
      <c r="I795">
        <v>44</v>
      </c>
      <c r="J795">
        <v>66</v>
      </c>
      <c r="K795">
        <v>70</v>
      </c>
      <c r="L795">
        <v>44</v>
      </c>
      <c r="M795">
        <v>55</v>
      </c>
      <c r="N795">
        <v>56</v>
      </c>
      <c r="O795">
        <v>6</v>
      </c>
      <c r="P795" t="b">
        <v>0</v>
      </c>
    </row>
    <row r="796" spans="4:16" hidden="1">
      <c r="D796">
        <v>710</v>
      </c>
      <c r="E796" t="s">
        <v>887</v>
      </c>
      <c r="F796" t="s">
        <v>203</v>
      </c>
      <c r="G796" t="s">
        <v>88</v>
      </c>
      <c r="H796">
        <v>335</v>
      </c>
      <c r="I796">
        <v>54</v>
      </c>
      <c r="J796">
        <v>66</v>
      </c>
      <c r="K796">
        <v>70</v>
      </c>
      <c r="L796">
        <v>44</v>
      </c>
      <c r="M796">
        <v>55</v>
      </c>
      <c r="N796">
        <v>46</v>
      </c>
      <c r="O796">
        <v>6</v>
      </c>
      <c r="P796" t="b">
        <v>0</v>
      </c>
    </row>
    <row r="797" spans="4:16" hidden="1">
      <c r="D797">
        <v>710</v>
      </c>
      <c r="E797" t="s">
        <v>888</v>
      </c>
      <c r="F797" t="s">
        <v>203</v>
      </c>
      <c r="G797" t="s">
        <v>88</v>
      </c>
      <c r="H797">
        <v>335</v>
      </c>
      <c r="I797">
        <v>59</v>
      </c>
      <c r="J797">
        <v>66</v>
      </c>
      <c r="K797">
        <v>70</v>
      </c>
      <c r="L797">
        <v>44</v>
      </c>
      <c r="M797">
        <v>55</v>
      </c>
      <c r="N797">
        <v>41</v>
      </c>
      <c r="O797">
        <v>6</v>
      </c>
      <c r="P797" t="b">
        <v>0</v>
      </c>
    </row>
    <row r="798" spans="4:16" hidden="1">
      <c r="D798">
        <v>711</v>
      </c>
      <c r="E798" t="s">
        <v>889</v>
      </c>
      <c r="F798" t="s">
        <v>203</v>
      </c>
      <c r="G798" t="s">
        <v>88</v>
      </c>
      <c r="H798">
        <v>494</v>
      </c>
      <c r="I798">
        <v>65</v>
      </c>
      <c r="J798">
        <v>90</v>
      </c>
      <c r="K798">
        <v>122</v>
      </c>
      <c r="L798">
        <v>58</v>
      </c>
      <c r="M798">
        <v>75</v>
      </c>
      <c r="N798">
        <v>84</v>
      </c>
      <c r="O798">
        <v>6</v>
      </c>
      <c r="P798" t="b">
        <v>0</v>
      </c>
    </row>
    <row r="799" spans="4:16" hidden="1">
      <c r="D799">
        <v>711</v>
      </c>
      <c r="E799" t="s">
        <v>890</v>
      </c>
      <c r="F799" t="s">
        <v>203</v>
      </c>
      <c r="G799" t="s">
        <v>88</v>
      </c>
      <c r="H799">
        <v>494</v>
      </c>
      <c r="I799">
        <v>55</v>
      </c>
      <c r="J799">
        <v>85</v>
      </c>
      <c r="K799">
        <v>122</v>
      </c>
      <c r="L799">
        <v>58</v>
      </c>
      <c r="M799">
        <v>75</v>
      </c>
      <c r="N799">
        <v>99</v>
      </c>
      <c r="O799">
        <v>6</v>
      </c>
      <c r="P799" t="b">
        <v>0</v>
      </c>
    </row>
    <row r="800" spans="4:16" hidden="1">
      <c r="D800">
        <v>711</v>
      </c>
      <c r="E800" t="s">
        <v>891</v>
      </c>
      <c r="F800" t="s">
        <v>203</v>
      </c>
      <c r="G800" t="s">
        <v>88</v>
      </c>
      <c r="H800">
        <v>494</v>
      </c>
      <c r="I800">
        <v>75</v>
      </c>
      <c r="J800">
        <v>95</v>
      </c>
      <c r="K800">
        <v>122</v>
      </c>
      <c r="L800">
        <v>58</v>
      </c>
      <c r="M800">
        <v>75</v>
      </c>
      <c r="N800">
        <v>69</v>
      </c>
      <c r="O800">
        <v>6</v>
      </c>
      <c r="P800" t="b">
        <v>0</v>
      </c>
    </row>
    <row r="801" spans="4:16" hidden="1">
      <c r="D801">
        <v>711</v>
      </c>
      <c r="E801" t="s">
        <v>892</v>
      </c>
      <c r="F801" t="s">
        <v>203</v>
      </c>
      <c r="G801" t="s">
        <v>88</v>
      </c>
      <c r="H801">
        <v>494</v>
      </c>
      <c r="I801">
        <v>85</v>
      </c>
      <c r="J801">
        <v>100</v>
      </c>
      <c r="K801">
        <v>122</v>
      </c>
      <c r="L801">
        <v>58</v>
      </c>
      <c r="M801">
        <v>75</v>
      </c>
      <c r="N801">
        <v>54</v>
      </c>
      <c r="O801">
        <v>6</v>
      </c>
      <c r="P801" t="b">
        <v>0</v>
      </c>
    </row>
    <row r="802" spans="4:16" hidden="1">
      <c r="D802">
        <v>712</v>
      </c>
      <c r="E802" t="s">
        <v>893</v>
      </c>
      <c r="F802" t="s">
        <v>197</v>
      </c>
      <c r="H802">
        <v>304</v>
      </c>
      <c r="I802">
        <v>55</v>
      </c>
      <c r="J802">
        <v>69</v>
      </c>
      <c r="K802">
        <v>85</v>
      </c>
      <c r="L802">
        <v>32</v>
      </c>
      <c r="M802">
        <v>35</v>
      </c>
      <c r="N802">
        <v>28</v>
      </c>
      <c r="O802">
        <v>6</v>
      </c>
      <c r="P802" t="b">
        <v>0</v>
      </c>
    </row>
    <row r="803" spans="4:16" hidden="1">
      <c r="D803">
        <v>713</v>
      </c>
      <c r="E803" t="s">
        <v>894</v>
      </c>
      <c r="F803" t="s">
        <v>197</v>
      </c>
      <c r="H803">
        <v>514</v>
      </c>
      <c r="I803">
        <v>95</v>
      </c>
      <c r="J803">
        <v>117</v>
      </c>
      <c r="K803">
        <v>184</v>
      </c>
      <c r="L803">
        <v>44</v>
      </c>
      <c r="M803">
        <v>46</v>
      </c>
      <c r="N803">
        <v>28</v>
      </c>
      <c r="O803">
        <v>6</v>
      </c>
      <c r="P803" t="b">
        <v>0</v>
      </c>
    </row>
    <row r="804" spans="4:16" hidden="1">
      <c r="D804">
        <v>714</v>
      </c>
      <c r="E804" t="s">
        <v>895</v>
      </c>
      <c r="F804" t="s">
        <v>97</v>
      </c>
      <c r="G804" t="s">
        <v>99</v>
      </c>
      <c r="H804">
        <v>245</v>
      </c>
      <c r="I804">
        <v>40</v>
      </c>
      <c r="J804">
        <v>30</v>
      </c>
      <c r="K804">
        <v>35</v>
      </c>
      <c r="L804">
        <v>45</v>
      </c>
      <c r="M804">
        <v>40</v>
      </c>
      <c r="N804">
        <v>55</v>
      </c>
      <c r="O804">
        <v>6</v>
      </c>
      <c r="P804" t="b">
        <v>0</v>
      </c>
    </row>
    <row r="805" spans="4:16" hidden="1">
      <c r="D805">
        <v>715</v>
      </c>
      <c r="E805" t="s">
        <v>896</v>
      </c>
      <c r="F805" t="s">
        <v>97</v>
      </c>
      <c r="G805" t="s">
        <v>99</v>
      </c>
      <c r="H805">
        <v>535</v>
      </c>
      <c r="I805">
        <v>85</v>
      </c>
      <c r="J805">
        <v>70</v>
      </c>
      <c r="K805">
        <v>80</v>
      </c>
      <c r="L805">
        <v>97</v>
      </c>
      <c r="M805">
        <v>80</v>
      </c>
      <c r="N805">
        <v>123</v>
      </c>
      <c r="O805">
        <v>6</v>
      </c>
      <c r="P805" t="b">
        <v>0</v>
      </c>
    </row>
    <row r="806" spans="4:16" hidden="1">
      <c r="D806">
        <v>716</v>
      </c>
      <c r="E806" t="s">
        <v>897</v>
      </c>
      <c r="F806" t="s">
        <v>138</v>
      </c>
      <c r="H806">
        <v>680</v>
      </c>
      <c r="I806">
        <v>126</v>
      </c>
      <c r="J806">
        <v>131</v>
      </c>
      <c r="K806">
        <v>95</v>
      </c>
      <c r="L806">
        <v>131</v>
      </c>
      <c r="M806">
        <v>98</v>
      </c>
      <c r="N806">
        <v>99</v>
      </c>
      <c r="O806">
        <v>6</v>
      </c>
      <c r="P806" t="b">
        <v>1</v>
      </c>
    </row>
    <row r="807" spans="4:16" hidden="1">
      <c r="D807">
        <v>717</v>
      </c>
      <c r="E807" t="s">
        <v>898</v>
      </c>
      <c r="F807" t="s">
        <v>246</v>
      </c>
      <c r="G807" t="s">
        <v>97</v>
      </c>
      <c r="H807">
        <v>680</v>
      </c>
      <c r="I807">
        <v>126</v>
      </c>
      <c r="J807">
        <v>131</v>
      </c>
      <c r="K807">
        <v>95</v>
      </c>
      <c r="L807">
        <v>131</v>
      </c>
      <c r="M807">
        <v>98</v>
      </c>
      <c r="N807">
        <v>99</v>
      </c>
      <c r="O807">
        <v>6</v>
      </c>
      <c r="P807" t="b">
        <v>1</v>
      </c>
    </row>
    <row r="808" spans="4:16" hidden="1">
      <c r="D808">
        <v>718</v>
      </c>
      <c r="E808" t="s">
        <v>899</v>
      </c>
      <c r="F808" t="s">
        <v>99</v>
      </c>
      <c r="G808" t="s">
        <v>129</v>
      </c>
      <c r="H808">
        <v>600</v>
      </c>
      <c r="I808">
        <v>108</v>
      </c>
      <c r="J808">
        <v>100</v>
      </c>
      <c r="K808">
        <v>121</v>
      </c>
      <c r="L808">
        <v>81</v>
      </c>
      <c r="M808">
        <v>95</v>
      </c>
      <c r="N808">
        <v>95</v>
      </c>
      <c r="O808">
        <v>6</v>
      </c>
      <c r="P808" t="b">
        <v>1</v>
      </c>
    </row>
    <row r="809" spans="4:16" hidden="1">
      <c r="D809">
        <v>719</v>
      </c>
      <c r="E809" t="s">
        <v>900</v>
      </c>
      <c r="F809" t="s">
        <v>181</v>
      </c>
      <c r="G809" t="s">
        <v>138</v>
      </c>
      <c r="H809">
        <v>600</v>
      </c>
      <c r="I809">
        <v>50</v>
      </c>
      <c r="J809">
        <v>100</v>
      </c>
      <c r="K809">
        <v>150</v>
      </c>
      <c r="L809">
        <v>100</v>
      </c>
      <c r="M809">
        <v>150</v>
      </c>
      <c r="N809">
        <v>50</v>
      </c>
      <c r="O809">
        <v>6</v>
      </c>
      <c r="P809" t="b">
        <v>1</v>
      </c>
    </row>
    <row r="810" spans="4:16" hidden="1">
      <c r="D810">
        <v>719</v>
      </c>
      <c r="E810" t="s">
        <v>901</v>
      </c>
      <c r="F810" t="s">
        <v>181</v>
      </c>
      <c r="G810" t="s">
        <v>138</v>
      </c>
      <c r="H810">
        <v>700</v>
      </c>
      <c r="I810">
        <v>50</v>
      </c>
      <c r="J810">
        <v>160</v>
      </c>
      <c r="K810">
        <v>110</v>
      </c>
      <c r="L810">
        <v>160</v>
      </c>
      <c r="M810">
        <v>110</v>
      </c>
      <c r="N810">
        <v>110</v>
      </c>
      <c r="O810">
        <v>6</v>
      </c>
      <c r="P810" t="b">
        <v>1</v>
      </c>
    </row>
    <row r="811" spans="4:16" hidden="1">
      <c r="D811">
        <v>720</v>
      </c>
      <c r="E811" t="s">
        <v>902</v>
      </c>
      <c r="F811" t="s">
        <v>168</v>
      </c>
      <c r="G811" t="s">
        <v>203</v>
      </c>
      <c r="H811">
        <v>600</v>
      </c>
      <c r="I811">
        <v>80</v>
      </c>
      <c r="J811">
        <v>110</v>
      </c>
      <c r="K811">
        <v>60</v>
      </c>
      <c r="L811">
        <v>150</v>
      </c>
      <c r="M811">
        <v>130</v>
      </c>
      <c r="N811">
        <v>70</v>
      </c>
      <c r="O811">
        <v>6</v>
      </c>
      <c r="P811" t="b">
        <v>1</v>
      </c>
    </row>
    <row r="812" spans="4:16" hidden="1">
      <c r="D812">
        <v>720</v>
      </c>
      <c r="E812" t="s">
        <v>903</v>
      </c>
      <c r="F812" t="s">
        <v>168</v>
      </c>
      <c r="G812" t="s">
        <v>246</v>
      </c>
      <c r="H812">
        <v>680</v>
      </c>
      <c r="I812">
        <v>80</v>
      </c>
      <c r="J812">
        <v>160</v>
      </c>
      <c r="K812">
        <v>60</v>
      </c>
      <c r="L812">
        <v>170</v>
      </c>
      <c r="M812">
        <v>130</v>
      </c>
      <c r="N812">
        <v>80</v>
      </c>
      <c r="O812">
        <v>6</v>
      </c>
      <c r="P812" t="b">
        <v>1</v>
      </c>
    </row>
    <row r="813" spans="4:16" hidden="1">
      <c r="D813">
        <v>721</v>
      </c>
      <c r="E813" t="s">
        <v>904</v>
      </c>
      <c r="F813" t="s">
        <v>94</v>
      </c>
      <c r="G813" t="s">
        <v>102</v>
      </c>
      <c r="H813">
        <v>600</v>
      </c>
      <c r="I813">
        <v>80</v>
      </c>
      <c r="J813">
        <v>110</v>
      </c>
      <c r="K813">
        <v>120</v>
      </c>
      <c r="L813">
        <v>130</v>
      </c>
      <c r="M813">
        <v>90</v>
      </c>
      <c r="N813">
        <v>70</v>
      </c>
      <c r="O813">
        <v>6</v>
      </c>
      <c r="P813" t="b">
        <v>1</v>
      </c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/>
  <protectedRanges>
    <protectedRange sqref="B2:B12" name="Range1"/>
    <protectedRange sqref="D1:AR1048576" name="Range2"/>
    <protectedRange sqref="A13:XFD892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Uroš Jarc</cp:lastModifiedBy>
  <cp:revision/>
  <dcterms:created xsi:type="dcterms:W3CDTF">2025-04-01T20:06:44Z</dcterms:created>
  <dcterms:modified xsi:type="dcterms:W3CDTF">2025-04-06T23:39:24Z</dcterms:modified>
  <cp:category/>
  <cp:contentStatus/>
</cp:coreProperties>
</file>