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1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88" i="1"/>
  <c r="K87"/>
  <c r="K86"/>
  <c r="K24"/>
  <c r="K75"/>
  <c r="K85"/>
  <c r="K84"/>
  <c r="K72"/>
  <c r="K80"/>
  <c r="K81"/>
  <c r="K82"/>
  <c r="K8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3"/>
  <c r="K74"/>
  <c r="K76"/>
  <c r="K77"/>
  <c r="K78"/>
  <c r="K79"/>
  <c r="K3"/>
</calcChain>
</file>

<file path=xl/sharedStrings.xml><?xml version="1.0" encoding="utf-8"?>
<sst xmlns="http://schemas.openxmlformats.org/spreadsheetml/2006/main" count="598" uniqueCount="370">
  <si>
    <t>Footprint</t>
  </si>
  <si>
    <t>US2</t>
  </si>
  <si>
    <t>US3</t>
  </si>
  <si>
    <t>74HC123_0,74HCT123</t>
  </si>
  <si>
    <t>U1</t>
  </si>
  <si>
    <t>74HCT123_1,74HCT123</t>
  </si>
  <si>
    <t>C4</t>
  </si>
  <si>
    <t>CAP0805,0.47uF</t>
  </si>
  <si>
    <t>IPC SM-782 STD.</t>
  </si>
  <si>
    <t>SURFACE MOUNT CAPACITOR 0.048 X 0.079 INCHES</t>
  </si>
  <si>
    <t>C45</t>
  </si>
  <si>
    <t>C2</t>
  </si>
  <si>
    <t>C10-11</t>
  </si>
  <si>
    <t>CAP0805,1u</t>
  </si>
  <si>
    <t>C44</t>
  </si>
  <si>
    <t>CAP0805,2200 pF</t>
  </si>
  <si>
    <t>C3 C5</t>
  </si>
  <si>
    <t>CAP0805,33pF</t>
  </si>
  <si>
    <t>C8</t>
  </si>
  <si>
    <t>CAP1206,68uF</t>
  </si>
  <si>
    <t>SURFACE MOUNT CAPACITOR 0.062 X 0.126 INCHES</t>
  </si>
  <si>
    <t>C41 C54-55 C63-65</t>
  </si>
  <si>
    <t>CAP1210,10uF,20%</t>
  </si>
  <si>
    <t>Taiyo Yuden</t>
  </si>
  <si>
    <t>SURFACE MOUNT CAPACITOR 0.098 X 0.126 INCHES</t>
  </si>
  <si>
    <t>UMK325C7106MM-T</t>
  </si>
  <si>
    <t>CAP1210</t>
  </si>
  <si>
    <t>C52 C66-68</t>
  </si>
  <si>
    <t>CAP7343,100uF</t>
  </si>
  <si>
    <t>SURFACE MOUNT TANT. CAPACITOR, 'D' CASE SIZE</t>
  </si>
  <si>
    <t>C53</t>
  </si>
  <si>
    <t>CAPEL_PANASONIC_13.5X13.5,680uF,20%</t>
  </si>
  <si>
    <t>PANASONIC</t>
  </si>
  <si>
    <t>ALUMINUM ELECTROLYTIC CAP.</t>
  </si>
  <si>
    <t>EEVFK1V681Q</t>
  </si>
  <si>
    <t>CAPAE1350X1350L</t>
  </si>
  <si>
    <t>U12</t>
  </si>
  <si>
    <t>CLK_GEN33_PADS,FXO-HC736R-20.00000</t>
  </si>
  <si>
    <t>FXO-HC736R-20.00000</t>
  </si>
  <si>
    <t>J14</t>
  </si>
  <si>
    <t>CONN_FLEX_16/SM,87832-1420</t>
  </si>
  <si>
    <t>Molex</t>
  </si>
  <si>
    <t>JTAG connector SMD-14 for Xilinx USB cable</t>
  </si>
  <si>
    <t>87832-1420</t>
  </si>
  <si>
    <t>JTAG_SMD_PADS</t>
  </si>
  <si>
    <t>M2</t>
  </si>
  <si>
    <t>CSD16403Q5A,CSD16403Q5A</t>
  </si>
  <si>
    <t>TI</t>
  </si>
  <si>
    <t>CSD16403Q5A</t>
  </si>
  <si>
    <t>CSD16403Q5A_REV1</t>
  </si>
  <si>
    <t>C42 C70</t>
  </si>
  <si>
    <t>C_33UF_LESR_CASE_D,33uF</t>
  </si>
  <si>
    <t>Kemet</t>
  </si>
  <si>
    <t>T495D336K016ATE200</t>
  </si>
  <si>
    <t>CASE_D_MILOS</t>
  </si>
  <si>
    <t>J16-17</t>
  </si>
  <si>
    <t>DIN96_ABC/R_PADS_MILOS</t>
  </si>
  <si>
    <t>Apfel</t>
  </si>
  <si>
    <t>Male A+C Angled P2,54 64-Pole</t>
  </si>
  <si>
    <t>Schukat F5151 CM64RW</t>
  </si>
  <si>
    <t>D1</t>
  </si>
  <si>
    <t>ZD2-3</t>
  </si>
  <si>
    <t>DIODE_ZENER_0,DIODE ZENER</t>
  </si>
  <si>
    <t>D4</t>
  </si>
  <si>
    <t>U20</t>
  </si>
  <si>
    <t>DS1231,DS1231/S</t>
  </si>
  <si>
    <t>Dallas Semiconductor</t>
  </si>
  <si>
    <t>Power Monitor Chip</t>
  </si>
  <si>
    <t>DS1231/S</t>
  </si>
  <si>
    <t>DIP8</t>
  </si>
  <si>
    <t>U15</t>
  </si>
  <si>
    <t>DS1265W,DS1265W</t>
  </si>
  <si>
    <t>Maxim Integrated</t>
  </si>
  <si>
    <t>3.3V 1MB Nonvolatile SRAM</t>
  </si>
  <si>
    <t>DS1265W</t>
  </si>
  <si>
    <t>DIP.100/36/W.600/L1.850_PADS_REV1</t>
  </si>
  <si>
    <t>UR5-12</t>
  </si>
  <si>
    <t>FIDUCIAL_PADS,FIDUCIAL</t>
  </si>
  <si>
    <t>FIDUCIAL_R_TOP</t>
  </si>
  <si>
    <t>JP6</t>
  </si>
  <si>
    <t>HEADER_2,HEADER 2</t>
  </si>
  <si>
    <t>J11 J13 J18 JP4</t>
  </si>
  <si>
    <t>HEADER_2_PADS_MILOS,HEADER 2/SM</t>
  </si>
  <si>
    <t>JP1-2</t>
  </si>
  <si>
    <t>HEADER_6X2_PADS,HEADER 6X2</t>
  </si>
  <si>
    <t>US1</t>
  </si>
  <si>
    <t>HNMODUL0505,HNMODULE 0505</t>
  </si>
  <si>
    <t>L1-2</t>
  </si>
  <si>
    <t>IND-IHLP_VISHAY,10uH 7.1A,20%</t>
  </si>
  <si>
    <t>Vishay</t>
  </si>
  <si>
    <t>MOLDED INDUCTOR, 0.5" PIN SPACING</t>
  </si>
  <si>
    <t>IHLP4040DZER100M11</t>
  </si>
  <si>
    <t>IHLP</t>
  </si>
  <si>
    <t>JP5</t>
  </si>
  <si>
    <t>JUMPER100_IDIOT_PADS_MILOS,HEADER 2</t>
  </si>
  <si>
    <t>J5-8</t>
  </si>
  <si>
    <t>JUMPER100_PADS_MILOS,B2S</t>
  </si>
  <si>
    <t>U13</t>
  </si>
  <si>
    <t>LED8X1,RTZ.2081R</t>
  </si>
  <si>
    <t>LED_8_REV2</t>
  </si>
  <si>
    <t>U18</t>
  </si>
  <si>
    <t>LM3940,LM3940IS-3.3</t>
  </si>
  <si>
    <t>LM3940IS-3.3</t>
  </si>
  <si>
    <t>LM3940</t>
  </si>
  <si>
    <t>LTV-817,LTV817S</t>
  </si>
  <si>
    <t>LTV817S</t>
  </si>
  <si>
    <t>LTV814S</t>
  </si>
  <si>
    <t>U16</t>
  </si>
  <si>
    <t>MAX825_T_PADS,MAX825_T</t>
  </si>
  <si>
    <t>MAX825T</t>
  </si>
  <si>
    <t>SOT23_5_MILOS_REV5</t>
  </si>
  <si>
    <t>D6</t>
  </si>
  <si>
    <t>MMSZ4694T1G,MMSZ4694T1G</t>
  </si>
  <si>
    <t>Onsemi</t>
  </si>
  <si>
    <t>MMSZ4694T1G</t>
  </si>
  <si>
    <t>SOD-123_ONSEMI</t>
  </si>
  <si>
    <t>U45</t>
  </si>
  <si>
    <t>MOV10D201K,10D470K</t>
  </si>
  <si>
    <t>Bourns</t>
  </si>
  <si>
    <t>Metal Oxide Varistor</t>
  </si>
  <si>
    <t>10D470K</t>
  </si>
  <si>
    <t>MOV10D470K</t>
  </si>
  <si>
    <t>U4-5</t>
  </si>
  <si>
    <t>MTHOLE_IZVLAKAC</t>
  </si>
  <si>
    <t>Rupa za Rittal-ov izvlakac</t>
  </si>
  <si>
    <t>R37-38</t>
  </si>
  <si>
    <t>KOA Speer</t>
  </si>
  <si>
    <t>SL1TTE10LJ</t>
  </si>
  <si>
    <t>R39</t>
  </si>
  <si>
    <t>R,100k</t>
  </si>
  <si>
    <t>R,10K</t>
  </si>
  <si>
    <t>R26</t>
  </si>
  <si>
    <t>R,10R</t>
  </si>
  <si>
    <t>R29</t>
  </si>
  <si>
    <t>R,36K</t>
  </si>
  <si>
    <t>R17-22</t>
  </si>
  <si>
    <t>R,470R</t>
  </si>
  <si>
    <t>REG1</t>
  </si>
  <si>
    <t>REG2,MSTB 2,5/ 2-G-5.08</t>
  </si>
  <si>
    <t>Phoenix Contacts</t>
  </si>
  <si>
    <t>17 59 01 7 V0</t>
  </si>
  <si>
    <t>REG2_REV8</t>
  </si>
  <si>
    <t>R33-36 R45-49</t>
  </si>
  <si>
    <t>RES1206,0R</t>
  </si>
  <si>
    <t>SURFACE MOUNT RESISTOR 0.062 X 0.126 INCHES, 1/8W</t>
  </si>
  <si>
    <t>R43</t>
  </si>
  <si>
    <t>RES1206,100k</t>
  </si>
  <si>
    <t>R40</t>
  </si>
  <si>
    <t>RES1206,10R</t>
  </si>
  <si>
    <t>RES1206,10k</t>
  </si>
  <si>
    <t>R41</t>
  </si>
  <si>
    <t>RES1206,13R3</t>
  </si>
  <si>
    <t>R42 R44</t>
  </si>
  <si>
    <t>RES1206,1k</t>
  </si>
  <si>
    <t>R8 R10</t>
  </si>
  <si>
    <t>RES1206,2k2</t>
  </si>
  <si>
    <t>R9</t>
  </si>
  <si>
    <t>RESISTOR,RESISTOR</t>
  </si>
  <si>
    <t>R2 R5</t>
  </si>
  <si>
    <t>RESISTOR_2,100K</t>
  </si>
  <si>
    <t>RESISTOR_2,10K</t>
  </si>
  <si>
    <t>R12</t>
  </si>
  <si>
    <t>RESISTOR_2,10k</t>
  </si>
  <si>
    <t>R32</t>
  </si>
  <si>
    <t>RESISTOR_2,1K</t>
  </si>
  <si>
    <t>R13-14</t>
  </si>
  <si>
    <t>RESISTOR_2,470K</t>
  </si>
  <si>
    <t>RN1-14</t>
  </si>
  <si>
    <t>RX4_2512,4x10K</t>
  </si>
  <si>
    <t>Yageo</t>
  </si>
  <si>
    <t>4x10K, SMD2012, 1/8W</t>
  </si>
  <si>
    <t>YC324-JK-0710KL</t>
  </si>
  <si>
    <t>RX4_2512</t>
  </si>
  <si>
    <t>S1</t>
  </si>
  <si>
    <t>SW12_PADS,SW SPST</t>
  </si>
  <si>
    <t>U8-9</t>
  </si>
  <si>
    <t>SWITCH_BOJKE,TP33WW080</t>
  </si>
  <si>
    <t>Apem</t>
  </si>
  <si>
    <t>Pushbutton Switch, Off-(On), SPST, 20 V, 20 V, -500 mA, Solder</t>
  </si>
  <si>
    <t>TP33WW080</t>
  </si>
  <si>
    <t>TP33WW080-SPST_PADS</t>
  </si>
  <si>
    <t>S2</t>
  </si>
  <si>
    <t>SW_DIP-8,ESD108EZ</t>
  </si>
  <si>
    <t>SMD DIP/DIL Switch IC 8-Pole</t>
  </si>
  <si>
    <t>Schukat E2517 ESD108EZ</t>
  </si>
  <si>
    <t>SMD_DIPSW_100</t>
  </si>
  <si>
    <t>C69</t>
  </si>
  <si>
    <t>TANTAL_0.47UF_CASE_B,0.47uF,10%</t>
  </si>
  <si>
    <t>Samsung</t>
  </si>
  <si>
    <t>TCSCN1V474KBAR</t>
  </si>
  <si>
    <t>CASE_B_MILOS</t>
  </si>
  <si>
    <t>J3</t>
  </si>
  <si>
    <t>TE_215877-1,TE_215877-1</t>
  </si>
  <si>
    <t>TE Connectivity</t>
  </si>
  <si>
    <t>RJ45_8P8C</t>
  </si>
  <si>
    <t>TE_215877-1</t>
  </si>
  <si>
    <t>TE_215877-1_REV1</t>
  </si>
  <si>
    <t>U14</t>
  </si>
  <si>
    <t>TPS2410_PADS,TPS2410PWR</t>
  </si>
  <si>
    <t>N+1 and ORing Power Rail Controller</t>
  </si>
  <si>
    <t>TPS2410PWR</t>
  </si>
  <si>
    <t>TPS2410_PADS</t>
  </si>
  <si>
    <t>TRANZORB_0,TRANZORB 33V</t>
  </si>
  <si>
    <t>On Semi</t>
  </si>
  <si>
    <t>SM/DO214AC_21</t>
  </si>
  <si>
    <t>TVS_DIODE_UNIPOLAR,P6SMB6.8A</t>
  </si>
  <si>
    <t>TVS Diode</t>
  </si>
  <si>
    <t>P6SMB6.8A</t>
  </si>
  <si>
    <t>SMB</t>
  </si>
  <si>
    <t>U6</t>
  </si>
  <si>
    <t>UCC39002,UCC39002</t>
  </si>
  <si>
    <t>Load Share Controller</t>
  </si>
  <si>
    <t>UCC39002</t>
  </si>
  <si>
    <t>SO8-OPT_MILOS</t>
  </si>
  <si>
    <t>U3</t>
  </si>
  <si>
    <t>VICOR_PE,VI-JV0-EY-F1</t>
  </si>
  <si>
    <t>Vicor</t>
  </si>
  <si>
    <t>DCDC 10-36VDC/5VDC</t>
  </si>
  <si>
    <t>VI-JV0-EY-F1</t>
  </si>
  <si>
    <t>VIKOR1_PE_PIN_REV1</t>
  </si>
  <si>
    <t>J2 J9-10 J12</t>
  </si>
  <si>
    <t>VIKOR1_RUPA</t>
  </si>
  <si>
    <t>T1</t>
  </si>
  <si>
    <t>VISHAY_CMCHK_ICM4743ER102,1000 Ohm 6A</t>
  </si>
  <si>
    <t>ICM4743ER102V</t>
  </si>
  <si>
    <t>VISHAY_CMCHK_ICM4743</t>
  </si>
  <si>
    <t>J1</t>
  </si>
  <si>
    <t>U11</t>
  </si>
  <si>
    <t>XCR3256XL-TQ208,XCR3256XL-TQ208</t>
  </si>
  <si>
    <t>Xilinx</t>
  </si>
  <si>
    <t>CPLD 3.3V, 5V tolerant I/O</t>
  </si>
  <si>
    <t>XCR3256XL-TQ208</t>
  </si>
  <si>
    <t>QUAD.50M/208/WG30.60</t>
  </si>
  <si>
    <t>KEMET</t>
  </si>
  <si>
    <t>Y_CAP_KEMET_PME271Y447MR30 _4 pina</t>
  </si>
  <si>
    <t>PME271Y447MR30</t>
  </si>
  <si>
    <t>Y_CAP_KEMET</t>
  </si>
  <si>
    <t>R30</t>
  </si>
  <si>
    <t>R1</t>
  </si>
  <si>
    <t>R6</t>
  </si>
  <si>
    <t>75176,75LBC176</t>
  </si>
  <si>
    <t>RS485 bidirectional transceiver</t>
  </si>
  <si>
    <t>75LBC176</t>
  </si>
  <si>
    <t>SOG.050/8/WG.244/L.225</t>
  </si>
  <si>
    <t>SOG.050/16/WG.244/L.375</t>
  </si>
  <si>
    <t>CLK_GEN33_PADS</t>
  </si>
  <si>
    <t>DIODE_SCHOTTKY_SK86C,SK86C</t>
  </si>
  <si>
    <t>Surface Mount Schottky Barrier Rectifie</t>
  </si>
  <si>
    <t>SK86C</t>
  </si>
  <si>
    <t>JUMPER_100_PADS_MILOS</t>
  </si>
  <si>
    <t>BLKCON.100/VH/TM2OE/W.200/12_PADS_REV2</t>
  </si>
  <si>
    <t>Traco</t>
  </si>
  <si>
    <t>DCDC 0505 SIP4 1W</t>
  </si>
  <si>
    <t>DCDC55_PADS_MILOS</t>
  </si>
  <si>
    <t>JUMPER_100_IDIOT_PADS_MILOS</t>
  </si>
  <si>
    <t>U2 U10 U17</t>
  </si>
  <si>
    <t>MTH_IZVLAKAC_PADS</t>
  </si>
  <si>
    <t>R27-28</t>
  </si>
  <si>
    <t>SM/R_1206</t>
  </si>
  <si>
    <t>R4 R7 R15 R24 R62</t>
  </si>
  <si>
    <t>R11 R16 R23</t>
  </si>
  <si>
    <t>R_10K_ORCAD,10K</t>
  </si>
  <si>
    <t>RES 1206 10K</t>
  </si>
  <si>
    <t>R3 R25 R31</t>
  </si>
  <si>
    <t>R_1K_ORCAD,1K</t>
  </si>
  <si>
    <t>Res 1206 1k</t>
  </si>
  <si>
    <t>WAFER_LX_800_PADS,WAFER LX800</t>
  </si>
  <si>
    <t>SBC WAFER LX800</t>
  </si>
  <si>
    <t>WAFER LX800</t>
  </si>
  <si>
    <t>WAFER_PADS_REV4</t>
  </si>
  <si>
    <t>C1 C6-7 C12-15 C18-28 C47 C49-50 C56 C102</t>
  </si>
  <si>
    <t>C9 C16-17 C29-40 C43 C46 C48 C103</t>
  </si>
  <si>
    <t>SM/D_1206_21</t>
  </si>
  <si>
    <t>JUMPER_100</t>
  </si>
  <si>
    <t>RESISTOR_2,120R</t>
  </si>
  <si>
    <t>R.br.</t>
  </si>
  <si>
    <t>Oznaka</t>
  </si>
  <si>
    <t>Vrednost</t>
  </si>
  <si>
    <t>Proizvodjac</t>
  </si>
  <si>
    <t>Opis</t>
  </si>
  <si>
    <t>Sifra</t>
  </si>
  <si>
    <t>Kolicina</t>
  </si>
  <si>
    <t>Ukupno</t>
  </si>
  <si>
    <t>CAP00805,100 pF</t>
  </si>
  <si>
    <t>CAP00805,100nF</t>
  </si>
  <si>
    <t>CAP00805,10nF</t>
  </si>
  <si>
    <t>CAP00805,10pF</t>
  </si>
  <si>
    <t>0805</t>
  </si>
  <si>
    <t>Br. ploca</t>
  </si>
  <si>
    <t>?</t>
  </si>
  <si>
    <t>Footprint alternativno</t>
  </si>
  <si>
    <t>SO8</t>
  </si>
  <si>
    <t>SO16</t>
  </si>
  <si>
    <t>Naruciiti</t>
  </si>
  <si>
    <t>kotur</t>
  </si>
  <si>
    <t xml:space="preserve">ima </t>
  </si>
  <si>
    <t>Montaza</t>
  </si>
  <si>
    <t>SMD</t>
  </si>
  <si>
    <t>TH</t>
  </si>
  <si>
    <t>Magacin (Jaca)</t>
  </si>
  <si>
    <t xml:space="preserve">ne lemi se </t>
  </si>
  <si>
    <t>200 kom</t>
  </si>
  <si>
    <t>120 kom + podnozje</t>
  </si>
  <si>
    <t>Mikica (ne lemi se)</t>
  </si>
  <si>
    <t>120 kom (konvex)</t>
  </si>
  <si>
    <t>duplirano</t>
  </si>
  <si>
    <t>ne liemi se</t>
  </si>
  <si>
    <t>LETVICE TANJE, ALI DUGACKE</t>
  </si>
  <si>
    <t>WAFER LX 800 MIKICA</t>
  </si>
  <si>
    <t>TANTAL_LESR_33uF, ESR=200mOHm</t>
  </si>
  <si>
    <t>Dual retriggerable monostable multivibrator with reset</t>
  </si>
  <si>
    <t>TZMC5V1-GS08</t>
  </si>
  <si>
    <t>Z2081R</t>
  </si>
  <si>
    <t>TSC</t>
  </si>
  <si>
    <t>TZMC3V3-GS08</t>
  </si>
  <si>
    <t xml:space="preserve">DIODE_ZENER_1,DIODE ZENER_0 </t>
  </si>
  <si>
    <t>Zener dioda 3.3V MiniMELF SOD-80</t>
  </si>
  <si>
    <t>TME0505S</t>
  </si>
  <si>
    <t>JST (JAPAN SOLDERLESS TERMINALS)</t>
  </si>
  <si>
    <t>B2B-PH-K-S(LF)(SN)</t>
  </si>
  <si>
    <t>Header 2x1 polarisan muski</t>
  </si>
  <si>
    <t>LED8x1, LED signal beacon, red, 2 mm, 630 nm</t>
  </si>
  <si>
    <t>Mentor</t>
  </si>
  <si>
    <t>LM3940 1-A Low-Dropout Regulator for 5-V to 3.3-V Conversion D2PAK</t>
  </si>
  <si>
    <t>Lite-on</t>
  </si>
  <si>
    <t>Optocupler 1-channel PDIP-4 Gull Wing</t>
  </si>
  <si>
    <t>5-Pin Microprocessor Supervisory Circuit SOT23_5</t>
  </si>
  <si>
    <t>ZENER-DIODE 8.2V SOD123</t>
  </si>
  <si>
    <t xml:space="preserve">Tantal case B 0.47uF 35VDC </t>
  </si>
  <si>
    <t xml:space="preserve">D2-3 </t>
  </si>
  <si>
    <t>COMMON MODE CHOKE 1000 Ohm 6A</t>
  </si>
  <si>
    <t>N-Channel NexFET  VSONP-8</t>
  </si>
  <si>
    <t>20, 21</t>
  </si>
  <si>
    <t>FOX Electronics, Pericom (HX7011C0020.0000)</t>
  </si>
  <si>
    <t>Y_CAP_2U1,4.7nF,20%</t>
  </si>
  <si>
    <t>naruceno</t>
  </si>
  <si>
    <t>ima nesto, cekam isporuku od Vitelka</t>
  </si>
  <si>
    <t>ima u materijalu za XP (Mrca)</t>
  </si>
  <si>
    <t>C58</t>
  </si>
  <si>
    <t>X2_CAP,150nF,20%</t>
  </si>
  <si>
    <t>X2 capacitor 305VAC, 150nF, 6x12.5x18</t>
  </si>
  <si>
    <t>WIMA</t>
  </si>
  <si>
    <t>WIMA MKP-X2 275, MKX2AW31504C00</t>
  </si>
  <si>
    <t>C51 C57</t>
  </si>
  <si>
    <t>Y_CAP,10nF,20%</t>
  </si>
  <si>
    <t>Y2 capacitor 300VAC, 10nF, 5x11x18</t>
  </si>
  <si>
    <t>R413I21000000M</t>
  </si>
  <si>
    <t xml:space="preserve"> C59-62</t>
  </si>
  <si>
    <t xml:space="preserve">D5 </t>
  </si>
  <si>
    <t>D7</t>
  </si>
  <si>
    <t>TVS Diode 26VDC</t>
  </si>
  <si>
    <t>SMBJ26A</t>
  </si>
  <si>
    <t>provereno</t>
  </si>
  <si>
    <t>ok</t>
  </si>
  <si>
    <t>naruciti</t>
  </si>
  <si>
    <t>Current Sense Resistors - SMD2512 0.005 OHM 1W 5%</t>
  </si>
  <si>
    <t>R,0.005R,1%</t>
  </si>
  <si>
    <t>Jaca</t>
  </si>
  <si>
    <t>ok, videti da li da se lemi</t>
  </si>
  <si>
    <t>PC104 letvice muske duze</t>
  </si>
  <si>
    <t>SL 22/164/72 G</t>
  </si>
  <si>
    <t>Fischer elektronik</t>
  </si>
  <si>
    <t>PC104 letvice zenske</t>
  </si>
  <si>
    <t>naruciti Intersell</t>
  </si>
  <si>
    <t>ok, naruciti jos 200</t>
  </si>
  <si>
    <t>ok, videti da li da se lemi gornji konektor</t>
  </si>
  <si>
    <t>naruciti SMBJ26A</t>
  </si>
  <si>
    <t>cekam na isporuku</t>
  </si>
  <si>
    <t>promeniti na 18uF i naruciti</t>
  </si>
  <si>
    <t>330R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</si>
</sst>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b/>
      <sz val="11"/>
      <color rgb="FF00B050"/>
      <name val="Tahoma"/>
      <family val="2"/>
    </font>
    <font>
      <b/>
      <sz val="11"/>
      <color rgb="FFFF0000"/>
      <name val="Tahoma"/>
      <family val="2"/>
    </font>
    <font>
      <b/>
      <sz val="11"/>
      <color rgb="FFFFC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49" fontId="1" fillId="0" borderId="0" xfId="0" applyNumberFormat="1" applyFont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49" fontId="1" fillId="5" borderId="1" xfId="0" applyNumberFormat="1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4" borderId="0" xfId="0" applyFont="1" applyFill="1" applyAlignment="1">
      <alignment wrapText="1"/>
    </xf>
    <xf numFmtId="0" fontId="5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0"/>
  <sheetViews>
    <sheetView tabSelected="1" topLeftCell="A57" zoomScale="85" zoomScaleNormal="85" workbookViewId="0">
      <selection activeCell="E80" sqref="E80"/>
    </sheetView>
  </sheetViews>
  <sheetFormatPr defaultRowHeight="14.25"/>
  <cols>
    <col min="1" max="1" width="9.140625" style="1"/>
    <col min="2" max="2" width="25.28515625" style="1" customWidth="1"/>
    <col min="3" max="3" width="37.85546875" style="1" customWidth="1"/>
    <col min="4" max="4" width="42.85546875" style="1" bestFit="1" customWidth="1"/>
    <col min="5" max="5" width="41.42578125" style="1" bestFit="1" customWidth="1"/>
    <col min="6" max="6" width="24.7109375" style="1" customWidth="1"/>
    <col min="7" max="8" width="28.28515625" style="10" customWidth="1"/>
    <col min="9" max="9" width="7.5703125" style="1" bestFit="1" customWidth="1"/>
    <col min="10" max="11" width="9.140625" style="2"/>
    <col min="12" max="12" width="9" style="2" bestFit="1" customWidth="1"/>
    <col min="13" max="13" width="32.85546875" style="2" customWidth="1"/>
    <col min="14" max="14" width="9.140625" style="1"/>
    <col min="15" max="15" width="10.7109375" style="2" bestFit="1" customWidth="1"/>
    <col min="16" max="16" width="25.140625" style="2" customWidth="1"/>
    <col min="17" max="17" width="42.85546875" style="1" bestFit="1" customWidth="1"/>
    <col min="18" max="23" width="9.140625" style="1"/>
    <col min="24" max="24" width="5.5703125" style="1" bestFit="1" customWidth="1"/>
    <col min="25" max="25" width="4.5703125" style="1" bestFit="1" customWidth="1"/>
    <col min="26" max="26" width="25.42578125" style="1" customWidth="1"/>
    <col min="27" max="27" width="25.5703125" style="1" customWidth="1"/>
    <col min="28" max="29" width="22.7109375" style="1" customWidth="1"/>
    <col min="30" max="30" width="33.7109375" style="1" customWidth="1"/>
    <col min="31" max="31" width="32.42578125" style="1" customWidth="1"/>
    <col min="32" max="32" width="26.140625" style="1" customWidth="1"/>
    <col min="33" max="33" width="16.85546875" style="1" customWidth="1"/>
    <col min="34" max="34" width="35.28515625" style="1" customWidth="1"/>
    <col min="35" max="35" width="19.7109375" style="1" customWidth="1"/>
    <col min="36" max="36" width="47.5703125" style="1" bestFit="1" customWidth="1"/>
    <col min="37" max="44" width="9.140625" style="1"/>
    <col min="45" max="45" width="39.42578125" style="1" bestFit="1" customWidth="1"/>
    <col min="46" max="46" width="13.140625" style="1" bestFit="1" customWidth="1"/>
    <col min="47" max="47" width="28.85546875" style="1" bestFit="1" customWidth="1"/>
    <col min="48" max="48" width="22.85546875" style="1" bestFit="1" customWidth="1"/>
    <col min="49" max="49" width="25.7109375" style="1" bestFit="1" customWidth="1"/>
    <col min="50" max="16384" width="9.140625" style="1"/>
  </cols>
  <sheetData>
    <row r="1" spans="1:30" ht="15" thickBot="1"/>
    <row r="2" spans="1:30" ht="15" thickBot="1">
      <c r="A2" s="7" t="s">
        <v>275</v>
      </c>
      <c r="B2" s="8" t="s">
        <v>276</v>
      </c>
      <c r="C2" s="8" t="s">
        <v>277</v>
      </c>
      <c r="D2" s="8" t="s">
        <v>278</v>
      </c>
      <c r="E2" s="8" t="s">
        <v>279</v>
      </c>
      <c r="F2" s="8" t="s">
        <v>280</v>
      </c>
      <c r="G2" s="11" t="s">
        <v>0</v>
      </c>
      <c r="H2" s="11" t="s">
        <v>290</v>
      </c>
      <c r="I2" s="8" t="s">
        <v>281</v>
      </c>
      <c r="J2" s="8" t="s">
        <v>288</v>
      </c>
      <c r="K2" s="8" t="s">
        <v>282</v>
      </c>
      <c r="L2" s="8" t="s">
        <v>296</v>
      </c>
      <c r="M2" s="9" t="s">
        <v>293</v>
      </c>
      <c r="P2" s="2" t="s">
        <v>352</v>
      </c>
    </row>
    <row r="3" spans="1:30">
      <c r="A3" s="35">
        <v>1</v>
      </c>
      <c r="B3" s="16" t="s">
        <v>1</v>
      </c>
      <c r="C3" s="16" t="s">
        <v>240</v>
      </c>
      <c r="D3" s="16" t="s">
        <v>47</v>
      </c>
      <c r="E3" s="16" t="s">
        <v>241</v>
      </c>
      <c r="F3" s="16" t="s">
        <v>242</v>
      </c>
      <c r="G3" s="36" t="s">
        <v>243</v>
      </c>
      <c r="H3" s="36" t="s">
        <v>291</v>
      </c>
      <c r="I3" s="16">
        <v>1</v>
      </c>
      <c r="J3" s="16">
        <v>120</v>
      </c>
      <c r="K3" s="16">
        <f>I3*J3</f>
        <v>120</v>
      </c>
      <c r="L3" s="16" t="s">
        <v>297</v>
      </c>
      <c r="M3" s="37">
        <v>100</v>
      </c>
      <c r="N3" s="1">
        <v>1</v>
      </c>
      <c r="P3" s="46" t="s">
        <v>353</v>
      </c>
    </row>
    <row r="4" spans="1:30" ht="28.5">
      <c r="A4" s="13">
        <v>2</v>
      </c>
      <c r="B4" s="14" t="s">
        <v>2</v>
      </c>
      <c r="C4" s="14" t="s">
        <v>3</v>
      </c>
      <c r="D4" s="14" t="s">
        <v>47</v>
      </c>
      <c r="E4" s="14" t="s">
        <v>310</v>
      </c>
      <c r="F4" s="14"/>
      <c r="G4" s="15" t="s">
        <v>244</v>
      </c>
      <c r="H4" s="15" t="s">
        <v>292</v>
      </c>
      <c r="I4" s="14">
        <v>1</v>
      </c>
      <c r="J4" s="14">
        <v>120</v>
      </c>
      <c r="K4" s="14">
        <f t="shared" ref="K4:K67" si="0">I4*J4</f>
        <v>120</v>
      </c>
      <c r="L4" s="14" t="s">
        <v>297</v>
      </c>
      <c r="M4" s="17"/>
      <c r="P4" s="46" t="s">
        <v>353</v>
      </c>
    </row>
    <row r="5" spans="1:30" ht="28.5">
      <c r="A5" s="13">
        <v>3</v>
      </c>
      <c r="B5" s="14" t="s">
        <v>4</v>
      </c>
      <c r="C5" s="14" t="s">
        <v>5</v>
      </c>
      <c r="D5" s="14" t="s">
        <v>47</v>
      </c>
      <c r="E5" s="14" t="s">
        <v>310</v>
      </c>
      <c r="F5" s="14"/>
      <c r="G5" s="15" t="s">
        <v>244</v>
      </c>
      <c r="H5" s="15" t="s">
        <v>292</v>
      </c>
      <c r="I5" s="14">
        <v>1</v>
      </c>
      <c r="J5" s="14">
        <v>120</v>
      </c>
      <c r="K5" s="14">
        <f t="shared" si="0"/>
        <v>120</v>
      </c>
      <c r="L5" s="14" t="s">
        <v>297</v>
      </c>
      <c r="M5" s="17">
        <v>200</v>
      </c>
      <c r="N5" s="1">
        <v>2</v>
      </c>
      <c r="P5" s="46" t="s">
        <v>353</v>
      </c>
    </row>
    <row r="6" spans="1:30" ht="28.5">
      <c r="A6" s="18">
        <v>4</v>
      </c>
      <c r="B6" s="19" t="s">
        <v>6</v>
      </c>
      <c r="C6" s="19" t="s">
        <v>7</v>
      </c>
      <c r="D6" s="19" t="s">
        <v>8</v>
      </c>
      <c r="E6" s="19" t="s">
        <v>9</v>
      </c>
      <c r="F6" s="19"/>
      <c r="G6" s="20" t="s">
        <v>287</v>
      </c>
      <c r="H6" s="20"/>
      <c r="I6" s="19">
        <v>1</v>
      </c>
      <c r="J6" s="19">
        <v>120</v>
      </c>
      <c r="K6" s="19">
        <f t="shared" si="0"/>
        <v>120</v>
      </c>
      <c r="L6" s="19" t="s">
        <v>297</v>
      </c>
      <c r="M6" s="21" t="s">
        <v>295</v>
      </c>
      <c r="N6" s="51"/>
      <c r="O6" s="48"/>
      <c r="P6" s="52" t="s">
        <v>354</v>
      </c>
    </row>
    <row r="7" spans="1:30" ht="28.5">
      <c r="A7" s="13">
        <v>5</v>
      </c>
      <c r="B7" s="14" t="s">
        <v>10</v>
      </c>
      <c r="C7" s="14" t="s">
        <v>283</v>
      </c>
      <c r="D7" s="14" t="s">
        <v>8</v>
      </c>
      <c r="E7" s="14" t="s">
        <v>9</v>
      </c>
      <c r="F7" s="14"/>
      <c r="G7" s="15" t="s">
        <v>287</v>
      </c>
      <c r="H7" s="15"/>
      <c r="I7" s="14">
        <v>1</v>
      </c>
      <c r="J7" s="14">
        <v>120</v>
      </c>
      <c r="K7" s="14">
        <f t="shared" si="0"/>
        <v>120</v>
      </c>
      <c r="L7" s="14" t="s">
        <v>297</v>
      </c>
      <c r="M7" s="17" t="s">
        <v>294</v>
      </c>
      <c r="N7" s="1">
        <v>3</v>
      </c>
      <c r="P7" s="46" t="s">
        <v>353</v>
      </c>
      <c r="Q7" s="3"/>
    </row>
    <row r="8" spans="1:30" ht="28.5">
      <c r="A8" s="13">
        <v>6</v>
      </c>
      <c r="B8" s="14" t="s">
        <v>270</v>
      </c>
      <c r="C8" s="14" t="s">
        <v>284</v>
      </c>
      <c r="D8" s="14" t="s">
        <v>8</v>
      </c>
      <c r="E8" s="14" t="s">
        <v>9</v>
      </c>
      <c r="F8" s="14"/>
      <c r="G8" s="15" t="s">
        <v>287</v>
      </c>
      <c r="H8" s="15"/>
      <c r="I8" s="14">
        <v>23</v>
      </c>
      <c r="J8" s="14">
        <v>120</v>
      </c>
      <c r="K8" s="14">
        <f t="shared" si="0"/>
        <v>2760</v>
      </c>
      <c r="L8" s="14" t="s">
        <v>297</v>
      </c>
      <c r="M8" s="17" t="s">
        <v>294</v>
      </c>
      <c r="N8" s="1">
        <v>4</v>
      </c>
      <c r="P8" s="46" t="s">
        <v>353</v>
      </c>
    </row>
    <row r="9" spans="1:30" ht="28.5">
      <c r="A9" s="13">
        <v>7</v>
      </c>
      <c r="B9" s="14" t="s">
        <v>271</v>
      </c>
      <c r="C9" s="14" t="s">
        <v>285</v>
      </c>
      <c r="D9" s="14" t="s">
        <v>8</v>
      </c>
      <c r="E9" s="14" t="s">
        <v>9</v>
      </c>
      <c r="F9" s="14"/>
      <c r="G9" s="15" t="s">
        <v>287</v>
      </c>
      <c r="H9" s="15"/>
      <c r="I9" s="14">
        <v>19</v>
      </c>
      <c r="J9" s="14">
        <v>120</v>
      </c>
      <c r="K9" s="14">
        <f t="shared" si="0"/>
        <v>2280</v>
      </c>
      <c r="L9" s="14" t="s">
        <v>297</v>
      </c>
      <c r="M9" s="17" t="s">
        <v>294</v>
      </c>
      <c r="N9" s="1">
        <v>5</v>
      </c>
      <c r="P9" s="46" t="s">
        <v>353</v>
      </c>
    </row>
    <row r="10" spans="1:30" ht="28.5">
      <c r="A10" s="13">
        <v>8</v>
      </c>
      <c r="B10" s="14" t="s">
        <v>11</v>
      </c>
      <c r="C10" s="14" t="s">
        <v>286</v>
      </c>
      <c r="D10" s="14" t="s">
        <v>8</v>
      </c>
      <c r="E10" s="14" t="s">
        <v>9</v>
      </c>
      <c r="F10" s="14"/>
      <c r="G10" s="15" t="s">
        <v>287</v>
      </c>
      <c r="H10" s="15"/>
      <c r="I10" s="14">
        <v>1</v>
      </c>
      <c r="J10" s="14">
        <v>120</v>
      </c>
      <c r="K10" s="14">
        <f t="shared" si="0"/>
        <v>120</v>
      </c>
      <c r="L10" s="14" t="s">
        <v>297</v>
      </c>
      <c r="M10" s="17" t="s">
        <v>294</v>
      </c>
      <c r="N10" s="1">
        <v>6</v>
      </c>
      <c r="P10" s="46" t="s">
        <v>353</v>
      </c>
    </row>
    <row r="11" spans="1:30" ht="28.5">
      <c r="A11" s="13">
        <v>9</v>
      </c>
      <c r="B11" s="14" t="s">
        <v>12</v>
      </c>
      <c r="C11" s="14" t="s">
        <v>13</v>
      </c>
      <c r="D11" s="14" t="s">
        <v>8</v>
      </c>
      <c r="E11" s="14" t="s">
        <v>9</v>
      </c>
      <c r="F11" s="14"/>
      <c r="G11" s="15" t="s">
        <v>287</v>
      </c>
      <c r="H11" s="15"/>
      <c r="I11" s="14">
        <v>2</v>
      </c>
      <c r="J11" s="14">
        <v>120</v>
      </c>
      <c r="K11" s="14">
        <f t="shared" si="0"/>
        <v>240</v>
      </c>
      <c r="L11" s="14" t="s">
        <v>297</v>
      </c>
      <c r="M11" s="17" t="s">
        <v>294</v>
      </c>
      <c r="N11" s="1">
        <v>7</v>
      </c>
      <c r="P11" s="46" t="s">
        <v>353</v>
      </c>
      <c r="AD11" s="3"/>
    </row>
    <row r="12" spans="1:30" ht="28.5">
      <c r="A12" s="13">
        <v>10</v>
      </c>
      <c r="B12" s="14" t="s">
        <v>14</v>
      </c>
      <c r="C12" s="14" t="s">
        <v>15</v>
      </c>
      <c r="D12" s="14" t="s">
        <v>8</v>
      </c>
      <c r="E12" s="14" t="s">
        <v>9</v>
      </c>
      <c r="F12" s="14"/>
      <c r="G12" s="15" t="s">
        <v>287</v>
      </c>
      <c r="H12" s="15"/>
      <c r="I12" s="14">
        <v>1</v>
      </c>
      <c r="J12" s="14">
        <v>120</v>
      </c>
      <c r="K12" s="14">
        <f t="shared" si="0"/>
        <v>120</v>
      </c>
      <c r="L12" s="14" t="s">
        <v>297</v>
      </c>
      <c r="M12" s="17">
        <v>200</v>
      </c>
      <c r="N12" s="1">
        <v>8</v>
      </c>
      <c r="P12" s="46" t="s">
        <v>353</v>
      </c>
    </row>
    <row r="13" spans="1:30" ht="28.5">
      <c r="A13" s="13">
        <v>11</v>
      </c>
      <c r="B13" s="14" t="s">
        <v>16</v>
      </c>
      <c r="C13" s="14" t="s">
        <v>17</v>
      </c>
      <c r="D13" s="14" t="s">
        <v>8</v>
      </c>
      <c r="E13" s="14" t="s">
        <v>9</v>
      </c>
      <c r="F13" s="14"/>
      <c r="G13" s="15" t="s">
        <v>287</v>
      </c>
      <c r="H13" s="15"/>
      <c r="I13" s="14">
        <v>2</v>
      </c>
      <c r="J13" s="14">
        <v>120</v>
      </c>
      <c r="K13" s="14">
        <f t="shared" si="0"/>
        <v>240</v>
      </c>
      <c r="L13" s="14" t="s">
        <v>297</v>
      </c>
      <c r="M13" s="17" t="s">
        <v>295</v>
      </c>
      <c r="P13" s="47" t="s">
        <v>364</v>
      </c>
    </row>
    <row r="14" spans="1:30" ht="28.5">
      <c r="A14" s="13">
        <v>12</v>
      </c>
      <c r="B14" s="14" t="s">
        <v>18</v>
      </c>
      <c r="C14" s="14" t="s">
        <v>19</v>
      </c>
      <c r="D14" s="14" t="s">
        <v>8</v>
      </c>
      <c r="E14" s="14" t="s">
        <v>20</v>
      </c>
      <c r="F14" s="14"/>
      <c r="G14" s="15">
        <v>1206</v>
      </c>
      <c r="H14" s="15"/>
      <c r="I14" s="14">
        <v>1</v>
      </c>
      <c r="J14" s="14">
        <v>120</v>
      </c>
      <c r="K14" s="14">
        <f t="shared" si="0"/>
        <v>120</v>
      </c>
      <c r="L14" s="14" t="s">
        <v>297</v>
      </c>
      <c r="M14" s="17" t="s">
        <v>301</v>
      </c>
      <c r="N14" s="1">
        <v>9</v>
      </c>
      <c r="P14" s="47" t="s">
        <v>368</v>
      </c>
    </row>
    <row r="15" spans="1:30" ht="28.5">
      <c r="A15" s="13">
        <v>13</v>
      </c>
      <c r="B15" s="14" t="s">
        <v>21</v>
      </c>
      <c r="C15" s="14" t="s">
        <v>22</v>
      </c>
      <c r="D15" s="14" t="s">
        <v>23</v>
      </c>
      <c r="E15" s="14" t="s">
        <v>24</v>
      </c>
      <c r="F15" s="14" t="s">
        <v>25</v>
      </c>
      <c r="G15" s="15" t="s">
        <v>26</v>
      </c>
      <c r="H15" s="15"/>
      <c r="I15" s="14">
        <v>6</v>
      </c>
      <c r="J15" s="14">
        <v>120</v>
      </c>
      <c r="K15" s="14">
        <f t="shared" si="0"/>
        <v>720</v>
      </c>
      <c r="L15" s="14" t="s">
        <v>297</v>
      </c>
      <c r="M15" s="17" t="s">
        <v>301</v>
      </c>
      <c r="N15" s="1">
        <v>10</v>
      </c>
      <c r="P15" s="46" t="s">
        <v>353</v>
      </c>
    </row>
    <row r="16" spans="1:30" ht="28.5">
      <c r="A16" s="13">
        <v>14</v>
      </c>
      <c r="B16" s="14" t="s">
        <v>27</v>
      </c>
      <c r="C16" s="14" t="s">
        <v>28</v>
      </c>
      <c r="D16" s="14" t="s">
        <v>8</v>
      </c>
      <c r="E16" s="14" t="s">
        <v>29</v>
      </c>
      <c r="F16" s="14"/>
      <c r="G16" s="15">
        <v>7343</v>
      </c>
      <c r="H16" s="15"/>
      <c r="I16" s="14">
        <v>4</v>
      </c>
      <c r="J16" s="14">
        <v>120</v>
      </c>
      <c r="K16" s="14">
        <f t="shared" si="0"/>
        <v>480</v>
      </c>
      <c r="L16" s="14" t="s">
        <v>297</v>
      </c>
      <c r="M16" s="17" t="s">
        <v>294</v>
      </c>
      <c r="N16" s="1">
        <v>11</v>
      </c>
      <c r="P16" s="46" t="s">
        <v>353</v>
      </c>
    </row>
    <row r="17" spans="1:45" ht="28.5">
      <c r="A17" s="13">
        <v>15</v>
      </c>
      <c r="B17" s="14" t="s">
        <v>30</v>
      </c>
      <c r="C17" s="14" t="s">
        <v>31</v>
      </c>
      <c r="D17" s="14" t="s">
        <v>32</v>
      </c>
      <c r="E17" s="14" t="s">
        <v>33</v>
      </c>
      <c r="F17" s="14" t="s">
        <v>34</v>
      </c>
      <c r="G17" s="15" t="s">
        <v>35</v>
      </c>
      <c r="H17" s="15"/>
      <c r="I17" s="14">
        <v>1</v>
      </c>
      <c r="J17" s="14">
        <v>120</v>
      </c>
      <c r="K17" s="14">
        <f t="shared" si="0"/>
        <v>120</v>
      </c>
      <c r="L17" s="14" t="s">
        <v>297</v>
      </c>
      <c r="M17" s="17">
        <v>120</v>
      </c>
      <c r="N17" s="1">
        <v>12</v>
      </c>
      <c r="P17" s="46" t="s">
        <v>353</v>
      </c>
    </row>
    <row r="18" spans="1:45" ht="28.5">
      <c r="A18" s="13">
        <v>16</v>
      </c>
      <c r="B18" s="14" t="s">
        <v>36</v>
      </c>
      <c r="C18" s="14" t="s">
        <v>37</v>
      </c>
      <c r="D18" s="14" t="s">
        <v>333</v>
      </c>
      <c r="E18" s="14"/>
      <c r="F18" s="14" t="s">
        <v>38</v>
      </c>
      <c r="G18" s="15" t="s">
        <v>245</v>
      </c>
      <c r="H18" s="15"/>
      <c r="I18" s="14">
        <v>1</v>
      </c>
      <c r="J18" s="14">
        <v>120</v>
      </c>
      <c r="K18" s="14">
        <f t="shared" si="0"/>
        <v>120</v>
      </c>
      <c r="L18" s="14"/>
      <c r="M18" s="17">
        <v>120</v>
      </c>
      <c r="N18" s="1">
        <v>13</v>
      </c>
      <c r="P18" s="46" t="s">
        <v>353</v>
      </c>
    </row>
    <row r="19" spans="1:45" ht="28.5">
      <c r="A19" s="13">
        <v>17</v>
      </c>
      <c r="B19" s="14" t="s">
        <v>39</v>
      </c>
      <c r="C19" s="14" t="s">
        <v>40</v>
      </c>
      <c r="D19" s="14" t="s">
        <v>41</v>
      </c>
      <c r="E19" s="14" t="s">
        <v>42</v>
      </c>
      <c r="F19" s="14" t="s">
        <v>43</v>
      </c>
      <c r="G19" s="15" t="s">
        <v>44</v>
      </c>
      <c r="H19" s="15"/>
      <c r="I19" s="14">
        <v>1</v>
      </c>
      <c r="J19" s="14">
        <v>120</v>
      </c>
      <c r="K19" s="14">
        <f t="shared" si="0"/>
        <v>120</v>
      </c>
      <c r="L19" s="14"/>
      <c r="M19" s="17">
        <v>120</v>
      </c>
      <c r="N19" s="1">
        <v>14</v>
      </c>
      <c r="P19" s="46" t="s">
        <v>353</v>
      </c>
    </row>
    <row r="20" spans="1:45">
      <c r="A20" s="13">
        <v>18</v>
      </c>
      <c r="B20" s="14" t="s">
        <v>45</v>
      </c>
      <c r="C20" s="14" t="s">
        <v>46</v>
      </c>
      <c r="D20" s="14" t="s">
        <v>47</v>
      </c>
      <c r="E20" s="14" t="s">
        <v>331</v>
      </c>
      <c r="F20" s="14" t="s">
        <v>48</v>
      </c>
      <c r="G20" s="15" t="s">
        <v>49</v>
      </c>
      <c r="H20" s="15"/>
      <c r="I20" s="14">
        <v>1</v>
      </c>
      <c r="J20" s="14">
        <v>120</v>
      </c>
      <c r="K20" s="14">
        <f t="shared" si="0"/>
        <v>120</v>
      </c>
      <c r="L20" s="14"/>
      <c r="M20" s="17">
        <v>120</v>
      </c>
      <c r="N20" s="1">
        <v>15</v>
      </c>
      <c r="P20" s="46" t="s">
        <v>353</v>
      </c>
    </row>
    <row r="21" spans="1:45">
      <c r="A21" s="13">
        <v>19</v>
      </c>
      <c r="B21" s="14" t="s">
        <v>50</v>
      </c>
      <c r="C21" s="14" t="s">
        <v>51</v>
      </c>
      <c r="D21" s="14" t="s">
        <v>52</v>
      </c>
      <c r="E21" s="14" t="s">
        <v>309</v>
      </c>
      <c r="F21" s="14" t="s">
        <v>53</v>
      </c>
      <c r="G21" s="15" t="s">
        <v>54</v>
      </c>
      <c r="H21" s="15"/>
      <c r="I21" s="14">
        <v>2</v>
      </c>
      <c r="J21" s="14">
        <v>120</v>
      </c>
      <c r="K21" s="14">
        <f t="shared" si="0"/>
        <v>240</v>
      </c>
      <c r="L21" s="14"/>
      <c r="M21" s="17" t="s">
        <v>294</v>
      </c>
      <c r="N21" s="1">
        <v>16</v>
      </c>
      <c r="P21" s="46" t="s">
        <v>353</v>
      </c>
    </row>
    <row r="22" spans="1:45" ht="28.5">
      <c r="A22" s="31">
        <v>20</v>
      </c>
      <c r="B22" s="32" t="s">
        <v>55</v>
      </c>
      <c r="C22" s="32" t="s">
        <v>56</v>
      </c>
      <c r="D22" s="32" t="s">
        <v>57</v>
      </c>
      <c r="E22" s="32" t="s">
        <v>58</v>
      </c>
      <c r="F22" s="32" t="s">
        <v>59</v>
      </c>
      <c r="G22" s="33" t="s">
        <v>56</v>
      </c>
      <c r="H22" s="33"/>
      <c r="I22" s="32">
        <v>2</v>
      </c>
      <c r="J22" s="32">
        <v>120</v>
      </c>
      <c r="K22" s="32">
        <f t="shared" si="0"/>
        <v>240</v>
      </c>
      <c r="L22" s="32"/>
      <c r="M22" s="34">
        <v>240</v>
      </c>
      <c r="N22" s="1">
        <v>17</v>
      </c>
      <c r="O22" s="2" t="s">
        <v>335</v>
      </c>
      <c r="P22" s="47" t="s">
        <v>365</v>
      </c>
    </row>
    <row r="23" spans="1:45">
      <c r="A23" s="13">
        <v>21</v>
      </c>
      <c r="B23" s="14" t="s">
        <v>60</v>
      </c>
      <c r="C23" s="14" t="s">
        <v>246</v>
      </c>
      <c r="D23" s="14" t="s">
        <v>313</v>
      </c>
      <c r="E23" s="14" t="s">
        <v>247</v>
      </c>
      <c r="F23" s="14" t="s">
        <v>248</v>
      </c>
      <c r="G23" s="15" t="s">
        <v>248</v>
      </c>
      <c r="H23" s="15"/>
      <c r="I23" s="14">
        <v>1</v>
      </c>
      <c r="J23" s="14">
        <v>120</v>
      </c>
      <c r="K23" s="14">
        <f t="shared" si="0"/>
        <v>120</v>
      </c>
      <c r="L23" s="14"/>
      <c r="M23" s="17">
        <v>120</v>
      </c>
      <c r="N23" s="1">
        <v>18</v>
      </c>
      <c r="P23" s="46" t="s">
        <v>353</v>
      </c>
    </row>
    <row r="24" spans="1:45" ht="29.25">
      <c r="A24" s="41">
        <v>22</v>
      </c>
      <c r="B24" s="39" t="s">
        <v>61</v>
      </c>
      <c r="C24" s="28" t="s">
        <v>62</v>
      </c>
      <c r="D24" s="28" t="s">
        <v>89</v>
      </c>
      <c r="E24" s="39"/>
      <c r="F24" s="28" t="s">
        <v>311</v>
      </c>
      <c r="G24" s="29" t="s">
        <v>272</v>
      </c>
      <c r="H24" s="39"/>
      <c r="I24" s="39">
        <v>2</v>
      </c>
      <c r="J24" s="28">
        <v>120</v>
      </c>
      <c r="K24" s="28">
        <f t="shared" si="0"/>
        <v>240</v>
      </c>
      <c r="L24" s="40"/>
      <c r="M24" s="22" t="s">
        <v>289</v>
      </c>
      <c r="P24" s="46" t="s">
        <v>358</v>
      </c>
    </row>
    <row r="25" spans="1:45">
      <c r="A25" s="31">
        <v>23</v>
      </c>
      <c r="B25" s="32" t="s">
        <v>63</v>
      </c>
      <c r="C25" s="32" t="s">
        <v>315</v>
      </c>
      <c r="D25" s="32" t="s">
        <v>89</v>
      </c>
      <c r="E25" s="32" t="s">
        <v>316</v>
      </c>
      <c r="F25" s="32" t="s">
        <v>314</v>
      </c>
      <c r="G25" s="33"/>
      <c r="H25" s="33"/>
      <c r="I25" s="32">
        <v>1</v>
      </c>
      <c r="J25" s="14">
        <v>120</v>
      </c>
      <c r="K25" s="32">
        <f t="shared" si="0"/>
        <v>120</v>
      </c>
      <c r="L25" s="32"/>
      <c r="M25" s="34">
        <v>200</v>
      </c>
      <c r="N25" s="1">
        <v>19</v>
      </c>
      <c r="P25" s="46" t="s">
        <v>353</v>
      </c>
    </row>
    <row r="26" spans="1:45">
      <c r="A26" s="13">
        <v>24</v>
      </c>
      <c r="B26" s="14" t="s">
        <v>64</v>
      </c>
      <c r="C26" s="14" t="s">
        <v>65</v>
      </c>
      <c r="D26" s="14" t="s">
        <v>66</v>
      </c>
      <c r="E26" s="14" t="s">
        <v>67</v>
      </c>
      <c r="F26" s="14" t="s">
        <v>68</v>
      </c>
      <c r="G26" s="15" t="s">
        <v>69</v>
      </c>
      <c r="H26" s="15"/>
      <c r="I26" s="14">
        <v>1</v>
      </c>
      <c r="J26" s="14">
        <v>120</v>
      </c>
      <c r="K26" s="14">
        <f t="shared" si="0"/>
        <v>120</v>
      </c>
      <c r="L26" s="14"/>
      <c r="M26" s="17" t="s">
        <v>302</v>
      </c>
      <c r="N26" s="1" t="s">
        <v>332</v>
      </c>
      <c r="P26" s="46" t="s">
        <v>353</v>
      </c>
    </row>
    <row r="27" spans="1:45" ht="57">
      <c r="A27" s="13">
        <v>25</v>
      </c>
      <c r="B27" s="14" t="s">
        <v>70</v>
      </c>
      <c r="C27" s="14" t="s">
        <v>71</v>
      </c>
      <c r="D27" s="14" t="s">
        <v>72</v>
      </c>
      <c r="E27" s="14" t="s">
        <v>73</v>
      </c>
      <c r="F27" s="14" t="s">
        <v>74</v>
      </c>
      <c r="G27" s="15" t="s">
        <v>75</v>
      </c>
      <c r="H27" s="15"/>
      <c r="I27" s="14">
        <v>1</v>
      </c>
      <c r="J27" s="14">
        <v>120</v>
      </c>
      <c r="K27" s="14">
        <f t="shared" si="0"/>
        <v>120</v>
      </c>
      <c r="L27" s="14"/>
      <c r="M27" s="17">
        <v>120</v>
      </c>
      <c r="N27" s="1">
        <v>22</v>
      </c>
      <c r="O27" s="2" t="s">
        <v>337</v>
      </c>
      <c r="P27" s="46" t="s">
        <v>353</v>
      </c>
    </row>
    <row r="28" spans="1:45">
      <c r="A28" s="5">
        <v>26</v>
      </c>
      <c r="B28" s="4" t="s">
        <v>76</v>
      </c>
      <c r="C28" s="4" t="s">
        <v>77</v>
      </c>
      <c r="D28" s="4"/>
      <c r="E28" s="4"/>
      <c r="F28" s="4"/>
      <c r="G28" s="12" t="s">
        <v>78</v>
      </c>
      <c r="H28" s="12"/>
      <c r="I28" s="4">
        <v>0</v>
      </c>
      <c r="J28" s="4">
        <v>120</v>
      </c>
      <c r="K28" s="4">
        <f t="shared" si="0"/>
        <v>0</v>
      </c>
      <c r="L28" s="4"/>
      <c r="M28" s="6" t="s">
        <v>300</v>
      </c>
      <c r="Q28" s="3"/>
    </row>
    <row r="29" spans="1:45">
      <c r="A29" s="5">
        <v>27</v>
      </c>
      <c r="B29" s="4" t="s">
        <v>79</v>
      </c>
      <c r="C29" s="4" t="s">
        <v>80</v>
      </c>
      <c r="D29" s="4"/>
      <c r="E29" s="4"/>
      <c r="F29" s="4"/>
      <c r="G29" s="12" t="s">
        <v>273</v>
      </c>
      <c r="H29" s="12"/>
      <c r="I29" s="4">
        <v>1</v>
      </c>
      <c r="J29" s="4">
        <v>120</v>
      </c>
      <c r="K29" s="4">
        <f t="shared" si="0"/>
        <v>120</v>
      </c>
      <c r="L29" s="4" t="s">
        <v>298</v>
      </c>
      <c r="M29" s="6"/>
      <c r="AF29" s="2"/>
    </row>
    <row r="30" spans="1:45" ht="28.5">
      <c r="A30" s="5">
        <v>28</v>
      </c>
      <c r="B30" s="4" t="s">
        <v>81</v>
      </c>
      <c r="C30" s="4" t="s">
        <v>82</v>
      </c>
      <c r="D30" s="4"/>
      <c r="E30" s="4"/>
      <c r="F30" s="4"/>
      <c r="G30" s="12" t="s">
        <v>249</v>
      </c>
      <c r="H30" s="12"/>
      <c r="I30" s="4">
        <v>4</v>
      </c>
      <c r="J30" s="4">
        <v>120</v>
      </c>
      <c r="K30" s="4">
        <f t="shared" si="0"/>
        <v>480</v>
      </c>
      <c r="L30" s="4" t="s">
        <v>298</v>
      </c>
      <c r="M30" s="6"/>
      <c r="AF30" s="2"/>
      <c r="AS30" s="3"/>
    </row>
    <row r="31" spans="1:45" ht="28.5">
      <c r="A31" s="5">
        <v>29</v>
      </c>
      <c r="B31" s="4" t="s">
        <v>83</v>
      </c>
      <c r="C31" s="4" t="s">
        <v>84</v>
      </c>
      <c r="D31" s="4"/>
      <c r="E31" s="4"/>
      <c r="F31" s="4"/>
      <c r="G31" s="12" t="s">
        <v>250</v>
      </c>
      <c r="H31" s="12"/>
      <c r="I31" s="4">
        <v>2</v>
      </c>
      <c r="J31" s="4">
        <v>120</v>
      </c>
      <c r="K31" s="4">
        <f t="shared" si="0"/>
        <v>240</v>
      </c>
      <c r="L31" s="4" t="s">
        <v>298</v>
      </c>
      <c r="M31" s="6"/>
      <c r="AF31" s="2"/>
    </row>
    <row r="32" spans="1:45" ht="28.5">
      <c r="A32" s="13">
        <v>30</v>
      </c>
      <c r="B32" s="14" t="s">
        <v>85</v>
      </c>
      <c r="C32" s="14" t="s">
        <v>86</v>
      </c>
      <c r="D32" s="14" t="s">
        <v>251</v>
      </c>
      <c r="E32" s="14" t="s">
        <v>252</v>
      </c>
      <c r="F32" s="14" t="s">
        <v>317</v>
      </c>
      <c r="G32" s="15" t="s">
        <v>253</v>
      </c>
      <c r="H32" s="15"/>
      <c r="I32" s="14">
        <v>1</v>
      </c>
      <c r="J32" s="14">
        <v>120</v>
      </c>
      <c r="K32" s="14">
        <f t="shared" si="0"/>
        <v>120</v>
      </c>
      <c r="L32" s="14" t="s">
        <v>298</v>
      </c>
      <c r="M32" s="17">
        <v>120</v>
      </c>
      <c r="N32" s="1">
        <v>23</v>
      </c>
      <c r="P32" s="47" t="s">
        <v>358</v>
      </c>
      <c r="AF32" s="2"/>
    </row>
    <row r="33" spans="1:34">
      <c r="A33" s="13">
        <v>31</v>
      </c>
      <c r="B33" s="14" t="s">
        <v>87</v>
      </c>
      <c r="C33" s="14" t="s">
        <v>88</v>
      </c>
      <c r="D33" s="14" t="s">
        <v>89</v>
      </c>
      <c r="E33" s="14" t="s">
        <v>90</v>
      </c>
      <c r="F33" s="14" t="s">
        <v>91</v>
      </c>
      <c r="G33" s="15" t="s">
        <v>92</v>
      </c>
      <c r="H33" s="15"/>
      <c r="I33" s="14">
        <v>2</v>
      </c>
      <c r="J33" s="14">
        <v>120</v>
      </c>
      <c r="K33" s="14">
        <f t="shared" si="0"/>
        <v>240</v>
      </c>
      <c r="L33" s="14" t="s">
        <v>298</v>
      </c>
      <c r="M33" s="17">
        <v>240</v>
      </c>
      <c r="N33" s="1">
        <v>24</v>
      </c>
      <c r="P33" s="46" t="s">
        <v>353</v>
      </c>
      <c r="AF33" s="2"/>
    </row>
    <row r="34" spans="1:34" ht="28.5">
      <c r="A34" s="13">
        <v>32</v>
      </c>
      <c r="B34" s="14" t="s">
        <v>93</v>
      </c>
      <c r="C34" s="14" t="s">
        <v>94</v>
      </c>
      <c r="D34" s="14" t="s">
        <v>318</v>
      </c>
      <c r="E34" s="14" t="s">
        <v>320</v>
      </c>
      <c r="F34" s="14" t="s">
        <v>319</v>
      </c>
      <c r="G34" s="15" t="s">
        <v>254</v>
      </c>
      <c r="H34" s="15"/>
      <c r="I34" s="14">
        <v>1</v>
      </c>
      <c r="J34" s="14">
        <v>120</v>
      </c>
      <c r="K34" s="14">
        <f t="shared" si="0"/>
        <v>120</v>
      </c>
      <c r="L34" s="14" t="s">
        <v>298</v>
      </c>
      <c r="M34" s="17">
        <v>120</v>
      </c>
      <c r="N34" s="38">
        <v>25</v>
      </c>
      <c r="P34" s="46" t="s">
        <v>353</v>
      </c>
      <c r="AF34" s="2"/>
      <c r="AH34" s="3"/>
    </row>
    <row r="35" spans="1:34">
      <c r="A35" s="27">
        <v>33</v>
      </c>
      <c r="B35" s="28" t="s">
        <v>95</v>
      </c>
      <c r="C35" s="28" t="s">
        <v>96</v>
      </c>
      <c r="D35" s="28"/>
      <c r="E35" s="28"/>
      <c r="F35" s="28"/>
      <c r="G35" s="29" t="s">
        <v>249</v>
      </c>
      <c r="H35" s="29"/>
      <c r="I35" s="28">
        <v>4</v>
      </c>
      <c r="J35" s="28">
        <v>120</v>
      </c>
      <c r="K35" s="28">
        <f t="shared" si="0"/>
        <v>480</v>
      </c>
      <c r="L35" s="28" t="s">
        <v>298</v>
      </c>
      <c r="M35" s="30"/>
      <c r="AF35" s="2"/>
    </row>
    <row r="36" spans="1:34" ht="28.5">
      <c r="A36" s="13">
        <v>34</v>
      </c>
      <c r="B36" s="14" t="s">
        <v>97</v>
      </c>
      <c r="C36" s="14" t="s">
        <v>98</v>
      </c>
      <c r="D36" s="14" t="s">
        <v>322</v>
      </c>
      <c r="E36" s="14" t="s">
        <v>321</v>
      </c>
      <c r="F36" s="14" t="s">
        <v>312</v>
      </c>
      <c r="G36" s="15" t="s">
        <v>99</v>
      </c>
      <c r="H36" s="15"/>
      <c r="I36" s="14">
        <v>1</v>
      </c>
      <c r="J36" s="14">
        <v>120</v>
      </c>
      <c r="K36" s="14">
        <f t="shared" si="0"/>
        <v>120</v>
      </c>
      <c r="L36" s="14" t="s">
        <v>298</v>
      </c>
      <c r="M36" s="17">
        <v>120</v>
      </c>
      <c r="N36" s="1">
        <v>26</v>
      </c>
      <c r="O36" s="2" t="s">
        <v>335</v>
      </c>
      <c r="P36" s="46" t="s">
        <v>353</v>
      </c>
      <c r="AF36" s="2"/>
    </row>
    <row r="37" spans="1:34" ht="28.5">
      <c r="A37" s="13">
        <v>35</v>
      </c>
      <c r="B37" s="14" t="s">
        <v>100</v>
      </c>
      <c r="C37" s="14" t="s">
        <v>101</v>
      </c>
      <c r="D37" s="14" t="s">
        <v>47</v>
      </c>
      <c r="E37" s="14" t="s">
        <v>323</v>
      </c>
      <c r="F37" s="14" t="s">
        <v>102</v>
      </c>
      <c r="G37" s="15" t="s">
        <v>103</v>
      </c>
      <c r="H37" s="15"/>
      <c r="I37" s="14">
        <v>1</v>
      </c>
      <c r="J37" s="14">
        <v>120</v>
      </c>
      <c r="K37" s="14">
        <f t="shared" si="0"/>
        <v>120</v>
      </c>
      <c r="L37" s="14" t="s">
        <v>297</v>
      </c>
      <c r="M37" s="17">
        <v>120</v>
      </c>
      <c r="N37" s="1">
        <v>27</v>
      </c>
      <c r="P37" s="46" t="s">
        <v>353</v>
      </c>
      <c r="AF37" s="2"/>
    </row>
    <row r="38" spans="1:34">
      <c r="A38" s="13">
        <v>36</v>
      </c>
      <c r="B38" s="14" t="s">
        <v>255</v>
      </c>
      <c r="C38" s="14" t="s">
        <v>104</v>
      </c>
      <c r="D38" s="14" t="s">
        <v>324</v>
      </c>
      <c r="E38" s="14" t="s">
        <v>325</v>
      </c>
      <c r="F38" s="14" t="s">
        <v>105</v>
      </c>
      <c r="G38" s="15" t="s">
        <v>106</v>
      </c>
      <c r="H38" s="15"/>
      <c r="I38" s="14">
        <v>3</v>
      </c>
      <c r="J38" s="14">
        <v>120</v>
      </c>
      <c r="K38" s="14">
        <f t="shared" si="0"/>
        <v>360</v>
      </c>
      <c r="L38" s="14" t="s">
        <v>297</v>
      </c>
      <c r="M38" s="17">
        <v>360</v>
      </c>
      <c r="N38" s="1">
        <v>28</v>
      </c>
      <c r="P38" s="46" t="s">
        <v>353</v>
      </c>
      <c r="AF38" s="2"/>
    </row>
    <row r="39" spans="1:34" ht="28.5">
      <c r="A39" s="13">
        <v>37</v>
      </c>
      <c r="B39" s="14" t="s">
        <v>107</v>
      </c>
      <c r="C39" s="14" t="s">
        <v>108</v>
      </c>
      <c r="D39" s="14" t="s">
        <v>72</v>
      </c>
      <c r="E39" s="14" t="s">
        <v>326</v>
      </c>
      <c r="F39" s="14" t="s">
        <v>109</v>
      </c>
      <c r="G39" s="15" t="s">
        <v>110</v>
      </c>
      <c r="H39" s="15"/>
      <c r="I39" s="14">
        <v>1</v>
      </c>
      <c r="J39" s="14">
        <v>120</v>
      </c>
      <c r="K39" s="14">
        <f t="shared" si="0"/>
        <v>120</v>
      </c>
      <c r="L39" s="14" t="s">
        <v>297</v>
      </c>
      <c r="M39" s="17">
        <v>120</v>
      </c>
      <c r="N39" s="1">
        <v>29</v>
      </c>
      <c r="P39" s="46" t="s">
        <v>353</v>
      </c>
      <c r="AF39" s="2"/>
    </row>
    <row r="40" spans="1:34">
      <c r="A40" s="13">
        <v>38</v>
      </c>
      <c r="B40" s="14" t="s">
        <v>111</v>
      </c>
      <c r="C40" s="14" t="s">
        <v>112</v>
      </c>
      <c r="D40" s="14" t="s">
        <v>113</v>
      </c>
      <c r="E40" s="14" t="s">
        <v>327</v>
      </c>
      <c r="F40" s="14" t="s">
        <v>114</v>
      </c>
      <c r="G40" s="15" t="s">
        <v>115</v>
      </c>
      <c r="H40" s="15"/>
      <c r="I40" s="14">
        <v>1</v>
      </c>
      <c r="J40" s="14">
        <v>120</v>
      </c>
      <c r="K40" s="14">
        <f t="shared" si="0"/>
        <v>120</v>
      </c>
      <c r="L40" s="14" t="s">
        <v>297</v>
      </c>
      <c r="M40" s="17">
        <v>120</v>
      </c>
      <c r="N40" s="1">
        <v>30</v>
      </c>
      <c r="P40" s="46" t="s">
        <v>353</v>
      </c>
      <c r="AF40" s="2"/>
    </row>
    <row r="41" spans="1:34">
      <c r="A41" s="13">
        <v>39</v>
      </c>
      <c r="B41" s="14" t="s">
        <v>116</v>
      </c>
      <c r="C41" s="14" t="s">
        <v>117</v>
      </c>
      <c r="D41" s="14" t="s">
        <v>118</v>
      </c>
      <c r="E41" s="14" t="s">
        <v>119</v>
      </c>
      <c r="F41" s="14" t="s">
        <v>120</v>
      </c>
      <c r="G41" s="15" t="s">
        <v>121</v>
      </c>
      <c r="H41" s="15"/>
      <c r="I41" s="14">
        <v>1</v>
      </c>
      <c r="J41" s="14">
        <v>120</v>
      </c>
      <c r="K41" s="14">
        <f t="shared" si="0"/>
        <v>120</v>
      </c>
      <c r="L41" s="14" t="s">
        <v>298</v>
      </c>
      <c r="M41" s="17">
        <v>120</v>
      </c>
      <c r="N41" s="1">
        <v>31</v>
      </c>
      <c r="P41" s="46" t="s">
        <v>353</v>
      </c>
      <c r="AF41" s="2"/>
    </row>
    <row r="42" spans="1:34">
      <c r="A42" s="18">
        <v>40</v>
      </c>
      <c r="B42" s="19" t="s">
        <v>122</v>
      </c>
      <c r="C42" s="19" t="s">
        <v>123</v>
      </c>
      <c r="D42" s="19"/>
      <c r="E42" s="19" t="s">
        <v>124</v>
      </c>
      <c r="F42" s="19"/>
      <c r="G42" s="20" t="s">
        <v>256</v>
      </c>
      <c r="H42" s="20"/>
      <c r="I42" s="19">
        <v>2</v>
      </c>
      <c r="J42" s="19">
        <v>120</v>
      </c>
      <c r="K42" s="19">
        <f t="shared" si="0"/>
        <v>240</v>
      </c>
      <c r="L42" s="19"/>
      <c r="M42" s="21" t="s">
        <v>303</v>
      </c>
      <c r="AF42" s="2"/>
    </row>
    <row r="43" spans="1:34" ht="28.5">
      <c r="A43" s="13">
        <v>41</v>
      </c>
      <c r="B43" s="14" t="s">
        <v>125</v>
      </c>
      <c r="C43" s="14" t="s">
        <v>356</v>
      </c>
      <c r="D43" s="14" t="s">
        <v>126</v>
      </c>
      <c r="E43" s="14" t="s">
        <v>355</v>
      </c>
      <c r="F43" s="14" t="s">
        <v>127</v>
      </c>
      <c r="G43" s="15">
        <v>2512</v>
      </c>
      <c r="H43" s="15"/>
      <c r="I43" s="14">
        <v>2</v>
      </c>
      <c r="J43" s="14">
        <v>120</v>
      </c>
      <c r="K43" s="14">
        <f t="shared" si="0"/>
        <v>240</v>
      </c>
      <c r="L43" s="14" t="s">
        <v>297</v>
      </c>
      <c r="M43" s="17"/>
      <c r="N43" s="1">
        <v>32</v>
      </c>
      <c r="AF43" s="2"/>
    </row>
    <row r="44" spans="1:34">
      <c r="A44" s="13">
        <v>42</v>
      </c>
      <c r="B44" s="14" t="s">
        <v>128</v>
      </c>
      <c r="C44" s="14" t="s">
        <v>129</v>
      </c>
      <c r="D44" s="14"/>
      <c r="E44" s="14"/>
      <c r="F44" s="14"/>
      <c r="G44" s="15">
        <v>1206</v>
      </c>
      <c r="H44" s="15"/>
      <c r="I44" s="14">
        <v>1</v>
      </c>
      <c r="J44" s="14">
        <v>120</v>
      </c>
      <c r="K44" s="14">
        <f t="shared" si="0"/>
        <v>120</v>
      </c>
      <c r="L44" s="14"/>
      <c r="M44" s="17" t="s">
        <v>294</v>
      </c>
      <c r="N44" s="1">
        <v>33</v>
      </c>
      <c r="P44" s="46" t="s">
        <v>353</v>
      </c>
      <c r="AF44" s="2"/>
    </row>
    <row r="45" spans="1:34">
      <c r="A45" s="13">
        <v>43</v>
      </c>
      <c r="B45" s="14" t="s">
        <v>257</v>
      </c>
      <c r="C45" s="14" t="s">
        <v>130</v>
      </c>
      <c r="D45" s="14"/>
      <c r="E45" s="14"/>
      <c r="F45" s="14"/>
      <c r="G45" s="15">
        <v>1206</v>
      </c>
      <c r="H45" s="15"/>
      <c r="I45" s="14">
        <v>2</v>
      </c>
      <c r="J45" s="14">
        <v>120</v>
      </c>
      <c r="K45" s="14">
        <f t="shared" si="0"/>
        <v>240</v>
      </c>
      <c r="L45" s="14"/>
      <c r="M45" s="17" t="s">
        <v>294</v>
      </c>
      <c r="N45" s="1">
        <v>34</v>
      </c>
      <c r="P45" s="46" t="s">
        <v>353</v>
      </c>
      <c r="AF45" s="2"/>
    </row>
    <row r="46" spans="1:34">
      <c r="A46" s="13">
        <v>44</v>
      </c>
      <c r="B46" s="14" t="s">
        <v>237</v>
      </c>
      <c r="C46" s="14" t="s">
        <v>130</v>
      </c>
      <c r="D46" s="14"/>
      <c r="E46" s="14"/>
      <c r="F46" s="14"/>
      <c r="G46" s="15" t="s">
        <v>258</v>
      </c>
      <c r="H46" s="15"/>
      <c r="I46" s="14">
        <v>1</v>
      </c>
      <c r="J46" s="14">
        <v>120</v>
      </c>
      <c r="K46" s="14">
        <f t="shared" si="0"/>
        <v>120</v>
      </c>
      <c r="L46" s="14"/>
      <c r="M46" s="17" t="s">
        <v>294</v>
      </c>
      <c r="P46" s="46" t="s">
        <v>353</v>
      </c>
      <c r="AF46" s="2"/>
    </row>
    <row r="47" spans="1:34">
      <c r="A47" s="13">
        <v>45</v>
      </c>
      <c r="B47" s="14" t="s">
        <v>131</v>
      </c>
      <c r="C47" s="14" t="s">
        <v>132</v>
      </c>
      <c r="D47" s="14"/>
      <c r="E47" s="14"/>
      <c r="F47" s="14"/>
      <c r="G47" s="15">
        <v>1206</v>
      </c>
      <c r="H47" s="15"/>
      <c r="I47" s="14">
        <v>1</v>
      </c>
      <c r="J47" s="14">
        <v>120</v>
      </c>
      <c r="K47" s="14">
        <f t="shared" si="0"/>
        <v>120</v>
      </c>
      <c r="L47" s="14" t="s">
        <v>297</v>
      </c>
      <c r="M47" s="17" t="s">
        <v>295</v>
      </c>
      <c r="AF47" s="2"/>
    </row>
    <row r="48" spans="1:34">
      <c r="A48" s="13">
        <v>46</v>
      </c>
      <c r="B48" s="14" t="s">
        <v>133</v>
      </c>
      <c r="C48" s="14" t="s">
        <v>134</v>
      </c>
      <c r="D48" s="14"/>
      <c r="E48" s="14"/>
      <c r="F48" s="14"/>
      <c r="G48" s="15">
        <v>1206</v>
      </c>
      <c r="H48" s="15"/>
      <c r="I48" s="14">
        <v>1</v>
      </c>
      <c r="J48" s="14">
        <v>120</v>
      </c>
      <c r="K48" s="14">
        <f t="shared" si="0"/>
        <v>120</v>
      </c>
      <c r="L48" s="14" t="s">
        <v>297</v>
      </c>
      <c r="M48" s="17" t="s">
        <v>295</v>
      </c>
      <c r="AF48" s="2"/>
    </row>
    <row r="49" spans="1:32">
      <c r="A49" s="13">
        <v>47</v>
      </c>
      <c r="B49" s="14" t="s">
        <v>135</v>
      </c>
      <c r="C49" s="14" t="s">
        <v>136</v>
      </c>
      <c r="D49" s="14"/>
      <c r="E49" s="14"/>
      <c r="F49" s="14"/>
      <c r="G49" s="15" t="s">
        <v>258</v>
      </c>
      <c r="H49" s="15"/>
      <c r="I49" s="14">
        <v>6</v>
      </c>
      <c r="J49" s="14">
        <v>120</v>
      </c>
      <c r="K49" s="14">
        <f t="shared" si="0"/>
        <v>720</v>
      </c>
      <c r="L49" s="14" t="s">
        <v>297</v>
      </c>
      <c r="M49" s="17" t="s">
        <v>294</v>
      </c>
      <c r="N49" s="1">
        <v>35</v>
      </c>
      <c r="P49" s="46" t="s">
        <v>353</v>
      </c>
      <c r="AF49" s="2"/>
    </row>
    <row r="50" spans="1:32">
      <c r="A50" s="18">
        <v>48</v>
      </c>
      <c r="B50" s="19" t="s">
        <v>137</v>
      </c>
      <c r="C50" s="19" t="s">
        <v>138</v>
      </c>
      <c r="D50" s="19" t="s">
        <v>139</v>
      </c>
      <c r="E50" s="19"/>
      <c r="F50" s="19" t="s">
        <v>140</v>
      </c>
      <c r="G50" s="20" t="s">
        <v>141</v>
      </c>
      <c r="H50" s="20"/>
      <c r="I50" s="19">
        <v>1</v>
      </c>
      <c r="J50" s="19">
        <v>120</v>
      </c>
      <c r="K50" s="19">
        <f t="shared" si="0"/>
        <v>120</v>
      </c>
      <c r="L50" s="19" t="s">
        <v>298</v>
      </c>
      <c r="M50" s="21" t="s">
        <v>304</v>
      </c>
      <c r="AF50" s="2"/>
    </row>
    <row r="51" spans="1:32" ht="28.5">
      <c r="A51" s="18">
        <v>49</v>
      </c>
      <c r="B51" s="19" t="s">
        <v>142</v>
      </c>
      <c r="C51" s="19" t="s">
        <v>143</v>
      </c>
      <c r="D51" s="19" t="s">
        <v>8</v>
      </c>
      <c r="E51" s="19" t="s">
        <v>144</v>
      </c>
      <c r="F51" s="19"/>
      <c r="G51" s="20">
        <v>1206</v>
      </c>
      <c r="H51" s="20"/>
      <c r="I51" s="19">
        <v>0</v>
      </c>
      <c r="J51" s="19">
        <v>120</v>
      </c>
      <c r="K51" s="19">
        <f t="shared" si="0"/>
        <v>0</v>
      </c>
      <c r="L51" s="19" t="s">
        <v>297</v>
      </c>
      <c r="M51" s="21" t="s">
        <v>300</v>
      </c>
      <c r="N51" s="1">
        <v>36</v>
      </c>
      <c r="AF51" s="2"/>
    </row>
    <row r="52" spans="1:32" ht="28.5">
      <c r="A52" s="13">
        <v>50</v>
      </c>
      <c r="B52" s="14" t="s">
        <v>145</v>
      </c>
      <c r="C52" s="14" t="s">
        <v>146</v>
      </c>
      <c r="D52" s="14" t="s">
        <v>8</v>
      </c>
      <c r="E52" s="14" t="s">
        <v>144</v>
      </c>
      <c r="F52" s="14"/>
      <c r="G52" s="15">
        <v>1206</v>
      </c>
      <c r="H52" s="15"/>
      <c r="I52" s="14">
        <v>1</v>
      </c>
      <c r="J52" s="14">
        <v>120</v>
      </c>
      <c r="K52" s="14">
        <f t="shared" si="0"/>
        <v>120</v>
      </c>
      <c r="L52" s="14" t="s">
        <v>297</v>
      </c>
      <c r="M52" s="17" t="s">
        <v>305</v>
      </c>
      <c r="P52" s="46" t="s">
        <v>353</v>
      </c>
      <c r="AF52" s="2"/>
    </row>
    <row r="53" spans="1:32" ht="28.5">
      <c r="A53" s="5">
        <v>51</v>
      </c>
      <c r="B53" s="4" t="s">
        <v>147</v>
      </c>
      <c r="C53" s="4" t="s">
        <v>148</v>
      </c>
      <c r="D53" s="4" t="s">
        <v>8</v>
      </c>
      <c r="E53" s="4" t="s">
        <v>144</v>
      </c>
      <c r="F53" s="4"/>
      <c r="G53" s="12">
        <v>1206</v>
      </c>
      <c r="H53" s="12"/>
      <c r="I53" s="4">
        <v>1</v>
      </c>
      <c r="J53" s="4">
        <v>120</v>
      </c>
      <c r="K53" s="4">
        <f t="shared" si="0"/>
        <v>120</v>
      </c>
      <c r="L53" s="19" t="s">
        <v>297</v>
      </c>
      <c r="M53" s="6" t="s">
        <v>305</v>
      </c>
      <c r="AF53" s="2"/>
    </row>
    <row r="54" spans="1:32" ht="28.5">
      <c r="A54" s="13">
        <v>52</v>
      </c>
      <c r="B54" s="14" t="s">
        <v>259</v>
      </c>
      <c r="C54" s="14" t="s">
        <v>149</v>
      </c>
      <c r="D54" s="14" t="s">
        <v>8</v>
      </c>
      <c r="E54" s="14" t="s">
        <v>144</v>
      </c>
      <c r="F54" s="14"/>
      <c r="G54" s="15">
        <v>1206</v>
      </c>
      <c r="H54" s="15"/>
      <c r="I54" s="14">
        <v>5</v>
      </c>
      <c r="J54" s="14">
        <v>120</v>
      </c>
      <c r="K54" s="14">
        <f t="shared" si="0"/>
        <v>600</v>
      </c>
      <c r="L54" s="14" t="s">
        <v>297</v>
      </c>
      <c r="M54" s="17" t="s">
        <v>305</v>
      </c>
      <c r="P54" s="46" t="s">
        <v>353</v>
      </c>
      <c r="AF54" s="2"/>
    </row>
    <row r="55" spans="1:32" ht="28.5">
      <c r="A55" s="13">
        <v>53</v>
      </c>
      <c r="B55" s="14" t="s">
        <v>150</v>
      </c>
      <c r="C55" s="14" t="s">
        <v>151</v>
      </c>
      <c r="D55" s="14" t="s">
        <v>8</v>
      </c>
      <c r="E55" s="14" t="s">
        <v>144</v>
      </c>
      <c r="F55" s="14"/>
      <c r="G55" s="15">
        <v>1206</v>
      </c>
      <c r="H55" s="15"/>
      <c r="I55" s="14">
        <v>1</v>
      </c>
      <c r="J55" s="14">
        <v>120</v>
      </c>
      <c r="K55" s="14">
        <f t="shared" si="0"/>
        <v>120</v>
      </c>
      <c r="L55" s="14" t="s">
        <v>297</v>
      </c>
      <c r="M55" s="17">
        <v>200</v>
      </c>
      <c r="N55" s="1">
        <v>37</v>
      </c>
      <c r="P55" s="46" t="s">
        <v>353</v>
      </c>
      <c r="AF55" s="2"/>
    </row>
    <row r="56" spans="1:32" ht="28.5">
      <c r="A56" s="13">
        <v>54</v>
      </c>
      <c r="B56" s="14" t="s">
        <v>152</v>
      </c>
      <c r="C56" s="14" t="s">
        <v>153</v>
      </c>
      <c r="D56" s="14" t="s">
        <v>8</v>
      </c>
      <c r="E56" s="14" t="s">
        <v>144</v>
      </c>
      <c r="F56" s="14"/>
      <c r="G56" s="15">
        <v>1206</v>
      </c>
      <c r="H56" s="15"/>
      <c r="I56" s="14">
        <v>2</v>
      </c>
      <c r="J56" s="14">
        <v>120</v>
      </c>
      <c r="K56" s="14">
        <f t="shared" si="0"/>
        <v>240</v>
      </c>
      <c r="L56" s="14" t="s">
        <v>297</v>
      </c>
      <c r="M56" s="17" t="s">
        <v>294</v>
      </c>
      <c r="N56" s="1">
        <v>38</v>
      </c>
      <c r="P56" s="46" t="s">
        <v>353</v>
      </c>
      <c r="AF56" s="2"/>
    </row>
    <row r="57" spans="1:32" ht="28.5">
      <c r="A57" s="5">
        <v>55</v>
      </c>
      <c r="B57" s="4" t="s">
        <v>154</v>
      </c>
      <c r="C57" s="4" t="s">
        <v>155</v>
      </c>
      <c r="D57" s="4" t="s">
        <v>8</v>
      </c>
      <c r="E57" s="4" t="s">
        <v>144</v>
      </c>
      <c r="F57" s="4"/>
      <c r="G57" s="12">
        <v>1206</v>
      </c>
      <c r="H57" s="12"/>
      <c r="I57" s="4">
        <v>2</v>
      </c>
      <c r="J57" s="4">
        <v>120</v>
      </c>
      <c r="K57" s="4">
        <f t="shared" si="0"/>
        <v>240</v>
      </c>
      <c r="L57" s="19" t="s">
        <v>297</v>
      </c>
      <c r="M57" s="6" t="s">
        <v>294</v>
      </c>
      <c r="AF57" s="2"/>
    </row>
    <row r="58" spans="1:32">
      <c r="A58" s="5">
        <v>56</v>
      </c>
      <c r="B58" s="4" t="s">
        <v>156</v>
      </c>
      <c r="C58" s="4" t="s">
        <v>157</v>
      </c>
      <c r="D58" s="4"/>
      <c r="E58" s="4"/>
      <c r="F58" s="4"/>
      <c r="G58" s="12" t="s">
        <v>258</v>
      </c>
      <c r="H58" s="12"/>
      <c r="I58" s="4">
        <v>1</v>
      </c>
      <c r="J58" s="4">
        <v>120</v>
      </c>
      <c r="K58" s="4">
        <f t="shared" si="0"/>
        <v>120</v>
      </c>
      <c r="L58" s="19" t="s">
        <v>297</v>
      </c>
      <c r="M58" s="6" t="s">
        <v>300</v>
      </c>
      <c r="AF58" s="2"/>
    </row>
    <row r="59" spans="1:32">
      <c r="A59" s="13">
        <v>57</v>
      </c>
      <c r="B59" s="14" t="s">
        <v>158</v>
      </c>
      <c r="C59" s="14" t="s">
        <v>159</v>
      </c>
      <c r="D59" s="14"/>
      <c r="E59" s="14"/>
      <c r="F59" s="14"/>
      <c r="G59" s="15" t="s">
        <v>258</v>
      </c>
      <c r="H59" s="15"/>
      <c r="I59" s="14">
        <v>2</v>
      </c>
      <c r="J59" s="14">
        <v>120</v>
      </c>
      <c r="K59" s="14">
        <f t="shared" si="0"/>
        <v>240</v>
      </c>
      <c r="L59" s="14" t="s">
        <v>297</v>
      </c>
      <c r="M59" s="17" t="s">
        <v>305</v>
      </c>
      <c r="P59" s="46" t="s">
        <v>353</v>
      </c>
      <c r="AF59" s="2"/>
    </row>
    <row r="60" spans="1:32">
      <c r="A60" s="13">
        <v>58</v>
      </c>
      <c r="B60" s="14" t="s">
        <v>239</v>
      </c>
      <c r="C60" s="14" t="s">
        <v>160</v>
      </c>
      <c r="D60" s="14"/>
      <c r="E60" s="14"/>
      <c r="F60" s="14"/>
      <c r="G60" s="15" t="s">
        <v>258</v>
      </c>
      <c r="H60" s="15"/>
      <c r="I60" s="14">
        <v>1</v>
      </c>
      <c r="J60" s="14">
        <v>120</v>
      </c>
      <c r="K60" s="14">
        <f t="shared" si="0"/>
        <v>120</v>
      </c>
      <c r="L60" s="14" t="s">
        <v>297</v>
      </c>
      <c r="M60" s="17" t="s">
        <v>305</v>
      </c>
      <c r="P60" s="46" t="s">
        <v>353</v>
      </c>
      <c r="AF60" s="2"/>
    </row>
    <row r="61" spans="1:32">
      <c r="A61" s="13">
        <v>59</v>
      </c>
      <c r="B61" s="14" t="s">
        <v>161</v>
      </c>
      <c r="C61" s="14" t="s">
        <v>162</v>
      </c>
      <c r="D61" s="14"/>
      <c r="E61" s="14"/>
      <c r="F61" s="14"/>
      <c r="G61" s="15" t="s">
        <v>258</v>
      </c>
      <c r="H61" s="15"/>
      <c r="I61" s="14">
        <v>1</v>
      </c>
      <c r="J61" s="14">
        <v>120</v>
      </c>
      <c r="K61" s="14">
        <f t="shared" si="0"/>
        <v>120</v>
      </c>
      <c r="L61" s="14" t="s">
        <v>297</v>
      </c>
      <c r="M61" s="17"/>
      <c r="P61" s="46" t="s">
        <v>353</v>
      </c>
      <c r="AF61" s="2"/>
    </row>
    <row r="62" spans="1:32" ht="28.5">
      <c r="A62" s="13">
        <v>60</v>
      </c>
      <c r="B62" s="14" t="s">
        <v>163</v>
      </c>
      <c r="C62" s="14" t="s">
        <v>274</v>
      </c>
      <c r="D62" s="14"/>
      <c r="E62" s="14"/>
      <c r="F62" s="14"/>
      <c r="G62" s="15" t="s">
        <v>258</v>
      </c>
      <c r="H62" s="15"/>
      <c r="I62" s="14">
        <v>1</v>
      </c>
      <c r="J62" s="14">
        <v>120</v>
      </c>
      <c r="K62" s="14">
        <f t="shared" si="0"/>
        <v>120</v>
      </c>
      <c r="L62" s="14" t="s">
        <v>297</v>
      </c>
      <c r="M62" s="17" t="s">
        <v>294</v>
      </c>
      <c r="N62" s="1">
        <v>39</v>
      </c>
      <c r="P62" s="47" t="s">
        <v>358</v>
      </c>
      <c r="AF62" s="2"/>
    </row>
    <row r="63" spans="1:32">
      <c r="A63" s="13">
        <v>61</v>
      </c>
      <c r="B63" s="14" t="s">
        <v>260</v>
      </c>
      <c r="C63" s="14" t="s">
        <v>164</v>
      </c>
      <c r="D63" s="14"/>
      <c r="E63" s="14"/>
      <c r="F63" s="14"/>
      <c r="G63" s="15" t="s">
        <v>258</v>
      </c>
      <c r="H63" s="15"/>
      <c r="I63" s="14">
        <v>3</v>
      </c>
      <c r="J63" s="14">
        <v>120</v>
      </c>
      <c r="K63" s="14">
        <f t="shared" si="0"/>
        <v>360</v>
      </c>
      <c r="L63" s="14" t="s">
        <v>297</v>
      </c>
      <c r="M63" s="17" t="s">
        <v>305</v>
      </c>
      <c r="P63" s="46" t="s">
        <v>353</v>
      </c>
      <c r="AF63" s="2"/>
    </row>
    <row r="64" spans="1:32">
      <c r="A64" s="13">
        <v>62</v>
      </c>
      <c r="B64" s="14" t="s">
        <v>165</v>
      </c>
      <c r="C64" s="14" t="s">
        <v>166</v>
      </c>
      <c r="D64" s="14"/>
      <c r="E64" s="14"/>
      <c r="F64" s="14"/>
      <c r="G64" s="15" t="s">
        <v>258</v>
      </c>
      <c r="H64" s="15"/>
      <c r="I64" s="14">
        <v>2</v>
      </c>
      <c r="J64" s="14">
        <v>120</v>
      </c>
      <c r="K64" s="14">
        <f t="shared" si="0"/>
        <v>240</v>
      </c>
      <c r="L64" s="14" t="s">
        <v>297</v>
      </c>
      <c r="M64" s="17">
        <v>500</v>
      </c>
      <c r="N64" s="1">
        <v>40</v>
      </c>
      <c r="P64" s="46" t="s">
        <v>353</v>
      </c>
      <c r="AF64" s="2"/>
    </row>
    <row r="65" spans="1:32">
      <c r="A65" s="13">
        <v>63</v>
      </c>
      <c r="B65" s="14" t="s">
        <v>167</v>
      </c>
      <c r="C65" s="14" t="s">
        <v>168</v>
      </c>
      <c r="D65" s="14" t="s">
        <v>169</v>
      </c>
      <c r="E65" s="14" t="s">
        <v>170</v>
      </c>
      <c r="F65" s="14" t="s">
        <v>171</v>
      </c>
      <c r="G65" s="15" t="s">
        <v>172</v>
      </c>
      <c r="H65" s="15"/>
      <c r="I65" s="14">
        <v>14</v>
      </c>
      <c r="J65" s="14">
        <v>120</v>
      </c>
      <c r="K65" s="14">
        <f t="shared" si="0"/>
        <v>1680</v>
      </c>
      <c r="L65" s="14" t="s">
        <v>297</v>
      </c>
      <c r="M65" s="17" t="s">
        <v>294</v>
      </c>
      <c r="N65" s="1">
        <v>41</v>
      </c>
      <c r="P65" s="46" t="s">
        <v>353</v>
      </c>
      <c r="AF65" s="2"/>
    </row>
    <row r="66" spans="1:32">
      <c r="A66" s="13">
        <v>64</v>
      </c>
      <c r="B66" s="14" t="s">
        <v>238</v>
      </c>
      <c r="C66" s="14" t="s">
        <v>261</v>
      </c>
      <c r="D66" s="14"/>
      <c r="E66" s="14" t="s">
        <v>262</v>
      </c>
      <c r="F66" s="14"/>
      <c r="G66" s="15" t="s">
        <v>258</v>
      </c>
      <c r="H66" s="15"/>
      <c r="I66" s="14">
        <v>1</v>
      </c>
      <c r="J66" s="14">
        <v>120</v>
      </c>
      <c r="K66" s="14">
        <f t="shared" si="0"/>
        <v>120</v>
      </c>
      <c r="L66" s="14" t="s">
        <v>297</v>
      </c>
      <c r="M66" s="17" t="s">
        <v>305</v>
      </c>
      <c r="P66" s="46" t="s">
        <v>353</v>
      </c>
      <c r="AF66" s="2"/>
    </row>
    <row r="67" spans="1:32">
      <c r="A67" s="13">
        <v>65</v>
      </c>
      <c r="B67" s="14" t="s">
        <v>263</v>
      </c>
      <c r="C67" s="14" t="s">
        <v>264</v>
      </c>
      <c r="D67" s="14"/>
      <c r="E67" s="14" t="s">
        <v>265</v>
      </c>
      <c r="F67" s="14"/>
      <c r="G67" s="15" t="s">
        <v>258</v>
      </c>
      <c r="H67" s="15"/>
      <c r="I67" s="14">
        <v>3</v>
      </c>
      <c r="J67" s="14">
        <v>120</v>
      </c>
      <c r="K67" s="14">
        <f t="shared" si="0"/>
        <v>360</v>
      </c>
      <c r="L67" s="14" t="s">
        <v>297</v>
      </c>
      <c r="M67" s="17" t="s">
        <v>305</v>
      </c>
      <c r="P67" s="46" t="s">
        <v>353</v>
      </c>
      <c r="AF67" s="2"/>
    </row>
    <row r="68" spans="1:32">
      <c r="A68" s="5">
        <v>66</v>
      </c>
      <c r="B68" s="4" t="s">
        <v>173</v>
      </c>
      <c r="C68" s="4" t="s">
        <v>174</v>
      </c>
      <c r="D68" s="4"/>
      <c r="E68" s="4"/>
      <c r="F68" s="4"/>
      <c r="G68" s="12"/>
      <c r="H68" s="12"/>
      <c r="I68" s="4">
        <v>1</v>
      </c>
      <c r="J68" s="4">
        <v>120</v>
      </c>
      <c r="K68" s="4">
        <f t="shared" ref="K68:K83" si="1">I68*J68</f>
        <v>120</v>
      </c>
      <c r="L68" s="4"/>
      <c r="M68" s="6" t="s">
        <v>306</v>
      </c>
      <c r="AF68" s="2"/>
    </row>
    <row r="69" spans="1:32" ht="28.5">
      <c r="A69" s="13">
        <v>67</v>
      </c>
      <c r="B69" s="14" t="s">
        <v>175</v>
      </c>
      <c r="C69" s="14" t="s">
        <v>176</v>
      </c>
      <c r="D69" s="14" t="s">
        <v>177</v>
      </c>
      <c r="E69" s="14" t="s">
        <v>178</v>
      </c>
      <c r="F69" s="14" t="s">
        <v>179</v>
      </c>
      <c r="G69" s="15" t="s">
        <v>180</v>
      </c>
      <c r="H69" s="15"/>
      <c r="I69" s="14">
        <v>2</v>
      </c>
      <c r="J69" s="14">
        <v>120</v>
      </c>
      <c r="K69" s="14">
        <f t="shared" si="1"/>
        <v>240</v>
      </c>
      <c r="L69" s="14" t="s">
        <v>298</v>
      </c>
      <c r="M69" s="17">
        <v>240</v>
      </c>
      <c r="N69" s="1">
        <v>42</v>
      </c>
      <c r="P69" s="46" t="s">
        <v>353</v>
      </c>
      <c r="AF69" s="2"/>
    </row>
    <row r="70" spans="1:32" ht="28.5">
      <c r="A70" s="13">
        <v>68</v>
      </c>
      <c r="B70" s="14" t="s">
        <v>181</v>
      </c>
      <c r="C70" s="14" t="s">
        <v>182</v>
      </c>
      <c r="D70" s="14"/>
      <c r="E70" s="14" t="s">
        <v>183</v>
      </c>
      <c r="F70" s="14" t="s">
        <v>184</v>
      </c>
      <c r="G70" s="15" t="s">
        <v>185</v>
      </c>
      <c r="H70" s="15"/>
      <c r="I70" s="14">
        <v>1</v>
      </c>
      <c r="J70" s="14">
        <v>120</v>
      </c>
      <c r="K70" s="14">
        <f t="shared" si="1"/>
        <v>120</v>
      </c>
      <c r="L70" s="14" t="s">
        <v>298</v>
      </c>
      <c r="M70" s="17">
        <v>120</v>
      </c>
      <c r="N70" s="1">
        <v>43</v>
      </c>
      <c r="O70" s="2" t="s">
        <v>335</v>
      </c>
      <c r="P70" s="46" t="s">
        <v>353</v>
      </c>
      <c r="AF70" s="2"/>
    </row>
    <row r="71" spans="1:32" ht="28.5">
      <c r="A71" s="13">
        <v>69</v>
      </c>
      <c r="B71" s="14" t="s">
        <v>186</v>
      </c>
      <c r="C71" s="14" t="s">
        <v>187</v>
      </c>
      <c r="D71" s="14" t="s">
        <v>188</v>
      </c>
      <c r="E71" s="14" t="s">
        <v>328</v>
      </c>
      <c r="F71" s="14" t="s">
        <v>189</v>
      </c>
      <c r="G71" s="15" t="s">
        <v>190</v>
      </c>
      <c r="H71" s="15"/>
      <c r="I71" s="14">
        <v>1</v>
      </c>
      <c r="J71" s="14">
        <v>120</v>
      </c>
      <c r="K71" s="14">
        <f t="shared" si="1"/>
        <v>120</v>
      </c>
      <c r="L71" s="14" t="s">
        <v>297</v>
      </c>
      <c r="M71" s="17">
        <v>200</v>
      </c>
      <c r="N71" s="1">
        <v>44</v>
      </c>
      <c r="P71" s="46" t="s">
        <v>353</v>
      </c>
      <c r="AF71" s="2"/>
    </row>
    <row r="72" spans="1:32">
      <c r="A72" s="13">
        <v>70</v>
      </c>
      <c r="B72" s="14" t="s">
        <v>191</v>
      </c>
      <c r="C72" s="14" t="s">
        <v>192</v>
      </c>
      <c r="D72" s="14" t="s">
        <v>193</v>
      </c>
      <c r="E72" s="14" t="s">
        <v>194</v>
      </c>
      <c r="F72" s="14" t="s">
        <v>195</v>
      </c>
      <c r="G72" s="15" t="s">
        <v>196</v>
      </c>
      <c r="H72" s="15"/>
      <c r="I72" s="14">
        <v>1</v>
      </c>
      <c r="J72" s="14">
        <v>120</v>
      </c>
      <c r="K72" s="14">
        <f t="shared" si="1"/>
        <v>120</v>
      </c>
      <c r="L72" s="14" t="s">
        <v>298</v>
      </c>
      <c r="M72" s="17">
        <v>120</v>
      </c>
      <c r="N72" s="1">
        <v>45</v>
      </c>
      <c r="P72" s="46" t="s">
        <v>353</v>
      </c>
      <c r="AF72" s="2"/>
    </row>
    <row r="73" spans="1:32">
      <c r="A73" s="13">
        <v>71</v>
      </c>
      <c r="B73" s="14" t="s">
        <v>197</v>
      </c>
      <c r="C73" s="14" t="s">
        <v>198</v>
      </c>
      <c r="D73" s="14" t="s">
        <v>47</v>
      </c>
      <c r="E73" s="14" t="s">
        <v>199</v>
      </c>
      <c r="F73" s="14" t="s">
        <v>200</v>
      </c>
      <c r="G73" s="15" t="s">
        <v>201</v>
      </c>
      <c r="H73" s="15"/>
      <c r="I73" s="14">
        <v>1</v>
      </c>
      <c r="J73" s="14">
        <v>120</v>
      </c>
      <c r="K73" s="14">
        <f t="shared" si="1"/>
        <v>120</v>
      </c>
      <c r="L73" s="14" t="s">
        <v>297</v>
      </c>
      <c r="M73" s="17">
        <v>120</v>
      </c>
      <c r="N73" s="1">
        <v>46</v>
      </c>
      <c r="P73" s="46" t="s">
        <v>353</v>
      </c>
      <c r="AF73" s="2"/>
    </row>
    <row r="74" spans="1:32">
      <c r="A74" s="23">
        <v>72</v>
      </c>
      <c r="B74" s="24" t="s">
        <v>329</v>
      </c>
      <c r="C74" s="24" t="s">
        <v>202</v>
      </c>
      <c r="D74" s="24" t="s">
        <v>203</v>
      </c>
      <c r="E74" s="24" t="s">
        <v>350</v>
      </c>
      <c r="F74" s="24" t="s">
        <v>351</v>
      </c>
      <c r="G74" s="25" t="s">
        <v>204</v>
      </c>
      <c r="H74" s="25"/>
      <c r="I74" s="24">
        <v>2</v>
      </c>
      <c r="J74" s="24">
        <v>120</v>
      </c>
      <c r="K74" s="24">
        <f t="shared" si="1"/>
        <v>240</v>
      </c>
      <c r="L74" s="24" t="s">
        <v>297</v>
      </c>
      <c r="M74" s="26">
        <v>240</v>
      </c>
      <c r="N74" s="1">
        <v>47</v>
      </c>
      <c r="P74" s="47" t="s">
        <v>366</v>
      </c>
      <c r="AF74" s="2"/>
    </row>
    <row r="75" spans="1:32">
      <c r="A75" s="13">
        <v>73</v>
      </c>
      <c r="B75" s="14" t="s">
        <v>348</v>
      </c>
      <c r="C75" s="14" t="s">
        <v>205</v>
      </c>
      <c r="D75" s="14" t="s">
        <v>118</v>
      </c>
      <c r="E75" s="14" t="s">
        <v>206</v>
      </c>
      <c r="F75" s="14" t="s">
        <v>207</v>
      </c>
      <c r="G75" s="15" t="s">
        <v>208</v>
      </c>
      <c r="H75" s="15"/>
      <c r="I75" s="14">
        <v>1</v>
      </c>
      <c r="J75" s="14">
        <v>120</v>
      </c>
      <c r="K75" s="14">
        <f t="shared" ref="K75" si="2">I75*J75</f>
        <v>120</v>
      </c>
      <c r="L75" s="14" t="s">
        <v>297</v>
      </c>
      <c r="M75" s="17">
        <v>240</v>
      </c>
      <c r="N75" s="1">
        <v>48</v>
      </c>
      <c r="P75" s="46" t="s">
        <v>353</v>
      </c>
      <c r="AF75" s="2"/>
    </row>
    <row r="76" spans="1:32">
      <c r="A76" s="42">
        <v>74</v>
      </c>
      <c r="B76" s="43" t="s">
        <v>349</v>
      </c>
      <c r="C76" s="43" t="s">
        <v>205</v>
      </c>
      <c r="D76" s="43" t="s">
        <v>118</v>
      </c>
      <c r="E76" s="43" t="s">
        <v>206</v>
      </c>
      <c r="F76" s="43" t="s">
        <v>207</v>
      </c>
      <c r="G76" s="44" t="s">
        <v>208</v>
      </c>
      <c r="H76" s="44"/>
      <c r="I76" s="43">
        <v>0</v>
      </c>
      <c r="J76" s="43">
        <v>120</v>
      </c>
      <c r="K76" s="43">
        <f t="shared" si="1"/>
        <v>0</v>
      </c>
      <c r="L76" s="43" t="s">
        <v>297</v>
      </c>
      <c r="M76" s="45" t="s">
        <v>300</v>
      </c>
      <c r="N76" s="1">
        <v>48</v>
      </c>
      <c r="AF76" s="2"/>
    </row>
    <row r="77" spans="1:32">
      <c r="A77" s="13">
        <v>75</v>
      </c>
      <c r="B77" s="14" t="s">
        <v>209</v>
      </c>
      <c r="C77" s="14" t="s">
        <v>210</v>
      </c>
      <c r="D77" s="14" t="s">
        <v>47</v>
      </c>
      <c r="E77" s="14" t="s">
        <v>211</v>
      </c>
      <c r="F77" s="14" t="s">
        <v>212</v>
      </c>
      <c r="G77" s="15" t="s">
        <v>213</v>
      </c>
      <c r="H77" s="15"/>
      <c r="I77" s="14">
        <v>1</v>
      </c>
      <c r="J77" s="14">
        <v>120</v>
      </c>
      <c r="K77" s="14">
        <f t="shared" si="1"/>
        <v>120</v>
      </c>
      <c r="L77" s="14" t="s">
        <v>297</v>
      </c>
      <c r="M77" s="17">
        <v>120</v>
      </c>
      <c r="N77" s="1">
        <v>49</v>
      </c>
      <c r="P77" s="46" t="s">
        <v>353</v>
      </c>
      <c r="AF77" s="2"/>
    </row>
    <row r="78" spans="1:32">
      <c r="A78" s="13">
        <v>76</v>
      </c>
      <c r="B78" s="14" t="s">
        <v>214</v>
      </c>
      <c r="C78" s="14" t="s">
        <v>215</v>
      </c>
      <c r="D78" s="14" t="s">
        <v>216</v>
      </c>
      <c r="E78" s="14" t="s">
        <v>217</v>
      </c>
      <c r="F78" s="14" t="s">
        <v>218</v>
      </c>
      <c r="G78" s="15" t="s">
        <v>219</v>
      </c>
      <c r="H78" s="15"/>
      <c r="I78" s="14">
        <v>1</v>
      </c>
      <c r="J78" s="14">
        <v>120</v>
      </c>
      <c r="K78" s="14">
        <f t="shared" si="1"/>
        <v>120</v>
      </c>
      <c r="L78" s="14" t="s">
        <v>298</v>
      </c>
      <c r="M78" s="17" t="s">
        <v>299</v>
      </c>
      <c r="P78" s="46" t="s">
        <v>357</v>
      </c>
      <c r="AF78" s="2"/>
    </row>
    <row r="79" spans="1:32">
      <c r="A79" s="23">
        <v>77</v>
      </c>
      <c r="B79" s="4" t="s">
        <v>220</v>
      </c>
      <c r="C79" s="4" t="s">
        <v>221</v>
      </c>
      <c r="D79" s="4"/>
      <c r="E79" s="4"/>
      <c r="F79" s="4"/>
      <c r="G79" s="12"/>
      <c r="H79" s="12"/>
      <c r="I79" s="4">
        <v>0</v>
      </c>
      <c r="J79" s="4">
        <v>120</v>
      </c>
      <c r="K79" s="4">
        <f t="shared" si="1"/>
        <v>0</v>
      </c>
      <c r="L79" s="4"/>
      <c r="M79" s="6" t="s">
        <v>300</v>
      </c>
      <c r="AF79" s="2"/>
    </row>
    <row r="80" spans="1:32" ht="28.5">
      <c r="A80" s="13">
        <v>78</v>
      </c>
      <c r="B80" s="14" t="s">
        <v>222</v>
      </c>
      <c r="C80" s="14" t="s">
        <v>223</v>
      </c>
      <c r="D80" s="14" t="s">
        <v>89</v>
      </c>
      <c r="E80" s="14" t="s">
        <v>330</v>
      </c>
      <c r="F80" s="14" t="s">
        <v>224</v>
      </c>
      <c r="G80" s="15" t="s">
        <v>225</v>
      </c>
      <c r="H80" s="15"/>
      <c r="I80" s="14">
        <v>1</v>
      </c>
      <c r="J80" s="14">
        <v>120</v>
      </c>
      <c r="K80" s="14">
        <f t="shared" si="1"/>
        <v>120</v>
      </c>
      <c r="L80" s="14" t="s">
        <v>297</v>
      </c>
      <c r="M80" s="17">
        <v>120</v>
      </c>
      <c r="N80" s="1">
        <v>50</v>
      </c>
      <c r="P80" s="46" t="s">
        <v>353</v>
      </c>
      <c r="AF80" s="2"/>
    </row>
    <row r="81" spans="1:32" ht="42.75">
      <c r="A81" s="18">
        <v>79</v>
      </c>
      <c r="B81" s="19" t="s">
        <v>226</v>
      </c>
      <c r="C81" s="19" t="s">
        <v>266</v>
      </c>
      <c r="D81" s="19"/>
      <c r="E81" s="19" t="s">
        <v>267</v>
      </c>
      <c r="F81" s="19" t="s">
        <v>268</v>
      </c>
      <c r="G81" s="20" t="s">
        <v>269</v>
      </c>
      <c r="H81" s="20"/>
      <c r="I81" s="19">
        <v>1</v>
      </c>
      <c r="J81" s="19">
        <v>120</v>
      </c>
      <c r="K81" s="19">
        <f t="shared" si="1"/>
        <v>120</v>
      </c>
      <c r="L81" s="19" t="s">
        <v>298</v>
      </c>
      <c r="M81" s="21" t="s">
        <v>307</v>
      </c>
      <c r="N81" s="1" t="s">
        <v>308</v>
      </c>
      <c r="AF81" s="2"/>
    </row>
    <row r="82" spans="1:32" ht="60.75" customHeight="1">
      <c r="A82" s="24">
        <v>80</v>
      </c>
      <c r="B82" s="24" t="s">
        <v>227</v>
      </c>
      <c r="C82" s="24" t="s">
        <v>228</v>
      </c>
      <c r="D82" s="24" t="s">
        <v>229</v>
      </c>
      <c r="E82" s="24" t="s">
        <v>230</v>
      </c>
      <c r="F82" s="24" t="s">
        <v>231</v>
      </c>
      <c r="G82" s="25" t="s">
        <v>232</v>
      </c>
      <c r="H82" s="25"/>
      <c r="I82" s="24">
        <v>1</v>
      </c>
      <c r="J82" s="24">
        <v>120</v>
      </c>
      <c r="K82" s="24">
        <f t="shared" si="1"/>
        <v>120</v>
      </c>
      <c r="L82" s="24" t="s">
        <v>297</v>
      </c>
      <c r="M82" s="24">
        <v>120</v>
      </c>
      <c r="N82" s="1">
        <v>51</v>
      </c>
      <c r="O82" s="2" t="s">
        <v>336</v>
      </c>
      <c r="P82" s="50" t="s">
        <v>367</v>
      </c>
      <c r="AF82" s="2"/>
    </row>
    <row r="83" spans="1:32" ht="28.5">
      <c r="A83" s="14">
        <v>81</v>
      </c>
      <c r="B83" s="14" t="s">
        <v>343</v>
      </c>
      <c r="C83" s="14" t="s">
        <v>334</v>
      </c>
      <c r="D83" s="14" t="s">
        <v>233</v>
      </c>
      <c r="E83" s="14" t="s">
        <v>234</v>
      </c>
      <c r="F83" s="14" t="s">
        <v>235</v>
      </c>
      <c r="G83" s="15" t="s">
        <v>236</v>
      </c>
      <c r="H83" s="15"/>
      <c r="I83" s="14">
        <v>2</v>
      </c>
      <c r="J83" s="14">
        <v>120</v>
      </c>
      <c r="K83" s="14">
        <f t="shared" si="1"/>
        <v>240</v>
      </c>
      <c r="L83" s="14" t="s">
        <v>298</v>
      </c>
      <c r="M83" s="14">
        <v>20</v>
      </c>
      <c r="N83" s="1">
        <v>52</v>
      </c>
      <c r="P83" s="47" t="s">
        <v>354</v>
      </c>
      <c r="AF83" s="2"/>
    </row>
    <row r="84" spans="1:32" ht="28.5">
      <c r="A84" s="14">
        <v>82</v>
      </c>
      <c r="B84" s="14" t="s">
        <v>338</v>
      </c>
      <c r="C84" s="14" t="s">
        <v>339</v>
      </c>
      <c r="D84" s="14" t="s">
        <v>341</v>
      </c>
      <c r="E84" s="14" t="s">
        <v>340</v>
      </c>
      <c r="F84" s="14" t="s">
        <v>342</v>
      </c>
      <c r="G84" s="15" t="s">
        <v>236</v>
      </c>
      <c r="H84" s="15"/>
      <c r="I84" s="14">
        <v>1</v>
      </c>
      <c r="J84" s="14">
        <v>120</v>
      </c>
      <c r="K84" s="14">
        <f t="shared" ref="K84" si="3">I84*J84</f>
        <v>120</v>
      </c>
      <c r="L84" s="14" t="s">
        <v>298</v>
      </c>
      <c r="M84" s="14">
        <v>20</v>
      </c>
      <c r="N84" s="1">
        <v>52</v>
      </c>
      <c r="P84" s="47" t="s">
        <v>354</v>
      </c>
      <c r="AF84" s="2"/>
    </row>
    <row r="85" spans="1:32">
      <c r="A85" s="14">
        <v>83</v>
      </c>
      <c r="B85" s="14" t="s">
        <v>347</v>
      </c>
      <c r="C85" s="14" t="s">
        <v>344</v>
      </c>
      <c r="D85" s="14" t="s">
        <v>233</v>
      </c>
      <c r="E85" s="14" t="s">
        <v>345</v>
      </c>
      <c r="F85" s="14" t="s">
        <v>346</v>
      </c>
      <c r="G85" s="15" t="s">
        <v>236</v>
      </c>
      <c r="H85" s="15"/>
      <c r="I85" s="14">
        <v>4</v>
      </c>
      <c r="J85" s="14">
        <v>120</v>
      </c>
      <c r="K85" s="14">
        <f t="shared" ref="K85:K88" si="4">I85*J85</f>
        <v>480</v>
      </c>
      <c r="L85" s="14" t="s">
        <v>298</v>
      </c>
      <c r="M85" s="14">
        <v>20</v>
      </c>
      <c r="P85" s="47" t="s">
        <v>354</v>
      </c>
      <c r="AF85" s="2"/>
    </row>
    <row r="86" spans="1:32" ht="28.5">
      <c r="A86" s="28">
        <v>84</v>
      </c>
      <c r="B86" s="28" t="s">
        <v>359</v>
      </c>
      <c r="C86" s="28"/>
      <c r="D86" s="28" t="s">
        <v>361</v>
      </c>
      <c r="E86" s="28"/>
      <c r="F86" s="28" t="s">
        <v>360</v>
      </c>
      <c r="G86" s="29"/>
      <c r="H86" s="29"/>
      <c r="I86" s="28">
        <v>2</v>
      </c>
      <c r="J86" s="28">
        <v>120</v>
      </c>
      <c r="K86" s="28">
        <f t="shared" si="4"/>
        <v>240</v>
      </c>
      <c r="L86" s="28" t="s">
        <v>298</v>
      </c>
      <c r="M86" s="28"/>
      <c r="P86" s="47" t="s">
        <v>363</v>
      </c>
      <c r="AF86" s="2"/>
    </row>
    <row r="87" spans="1:32">
      <c r="A87" s="14">
        <v>85</v>
      </c>
      <c r="B87" s="14" t="s">
        <v>362</v>
      </c>
      <c r="C87" s="14"/>
      <c r="D87" s="14"/>
      <c r="E87" s="14"/>
      <c r="F87" s="14"/>
      <c r="G87" s="15"/>
      <c r="H87" s="15"/>
      <c r="I87" s="14">
        <v>2</v>
      </c>
      <c r="J87" s="14">
        <v>120</v>
      </c>
      <c r="K87" s="14">
        <f t="shared" si="4"/>
        <v>240</v>
      </c>
      <c r="L87" s="14" t="s">
        <v>298</v>
      </c>
      <c r="M87" s="14"/>
      <c r="P87" s="49" t="s">
        <v>353</v>
      </c>
      <c r="AF87" s="2"/>
    </row>
    <row r="88" spans="1:32" s="2" customFormat="1">
      <c r="A88" s="14">
        <v>86</v>
      </c>
      <c r="B88" s="14" t="s">
        <v>147</v>
      </c>
      <c r="C88" s="14"/>
      <c r="D88" s="14"/>
      <c r="E88" s="14" t="s">
        <v>369</v>
      </c>
      <c r="F88" s="14"/>
      <c r="G88" s="15"/>
      <c r="H88" s="15"/>
      <c r="I88" s="14">
        <v>1</v>
      </c>
      <c r="J88" s="14">
        <v>120</v>
      </c>
      <c r="K88" s="14">
        <f t="shared" si="4"/>
        <v>120</v>
      </c>
      <c r="L88" s="14" t="s">
        <v>297</v>
      </c>
      <c r="M88" s="14"/>
    </row>
    <row r="89" spans="1:32">
      <c r="AF89" s="2"/>
    </row>
    <row r="90" spans="1:32">
      <c r="AF90" s="2"/>
    </row>
    <row r="91" spans="1:32">
      <c r="AF91" s="2"/>
    </row>
    <row r="92" spans="1:32">
      <c r="AF92" s="2"/>
    </row>
    <row r="93" spans="1:32">
      <c r="AF93" s="2"/>
    </row>
    <row r="94" spans="1:32">
      <c r="AF94" s="2"/>
    </row>
    <row r="95" spans="1:32">
      <c r="AF95" s="2"/>
    </row>
    <row r="96" spans="1:32">
      <c r="AF96" s="2"/>
    </row>
    <row r="97" spans="32:32">
      <c r="AF97" s="2"/>
    </row>
    <row r="98" spans="32:32">
      <c r="AF98" s="2"/>
    </row>
    <row r="99" spans="32:32">
      <c r="AF99" s="2"/>
    </row>
    <row r="100" spans="32:32">
      <c r="AF100" s="2"/>
    </row>
    <row r="101" spans="32:32">
      <c r="AF101" s="2"/>
    </row>
    <row r="102" spans="32:32">
      <c r="AF102" s="2"/>
    </row>
    <row r="103" spans="32:32">
      <c r="AF103" s="2"/>
    </row>
    <row r="104" spans="32:32">
      <c r="AF104" s="2"/>
    </row>
    <row r="105" spans="32:32">
      <c r="AF105" s="2"/>
    </row>
    <row r="106" spans="32:32">
      <c r="AF106" s="2"/>
    </row>
    <row r="107" spans="32:32">
      <c r="AF107" s="2"/>
    </row>
    <row r="108" spans="32:32">
      <c r="AF108" s="2"/>
    </row>
    <row r="109" spans="32:32">
      <c r="AF109" s="2"/>
    </row>
    <row r="110" spans="32:32">
      <c r="AF1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2017-04-25T13:59:11Z</dcterms:created>
  <dcterms:modified xsi:type="dcterms:W3CDTF">2017-06-21T15:57:29Z</dcterms:modified>
</cp:coreProperties>
</file>