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615184D0-9158-4C9C-A69F-DFB902711BE9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6" i="2" l="1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U213" i="2" s="1"/>
  <c r="Q212" i="2"/>
  <c r="R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U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Q148" i="2"/>
  <c r="R148" i="2" s="1"/>
  <c r="Q147" i="2"/>
  <c r="R147" i="2" s="1"/>
  <c r="Q146" i="2"/>
  <c r="R146" i="2" s="1"/>
  <c r="U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214" i="2" l="1"/>
  <c r="U160" i="2"/>
  <c r="U162" i="2"/>
  <c r="U215" i="2"/>
  <c r="U161" i="2"/>
  <c r="U164" i="2"/>
  <c r="U163" i="2"/>
  <c r="U158" i="2"/>
  <c r="U159" i="2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197" i="2"/>
  <c r="T214" i="2"/>
  <c r="T215" i="2"/>
  <c r="U218" i="2"/>
  <c r="T218" i="2" s="1"/>
  <c r="U217" i="2"/>
  <c r="T217" i="2" s="1"/>
  <c r="U216" i="2"/>
  <c r="T216" i="2" s="1"/>
  <c r="T213" i="2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U140" i="2" s="1"/>
  <c r="Q141" i="2"/>
  <c r="R141" i="2" s="1"/>
  <c r="U141" i="2" s="1"/>
  <c r="J1" i="2"/>
  <c r="U142" i="2" l="1"/>
  <c r="U143" i="2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2" i="2"/>
  <c r="T141" i="2"/>
  <c r="T140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<sst xmlns="http://schemas.openxmlformats.org/spreadsheetml/2006/main" count="1913" uniqueCount="95">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</sst>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</cellXfs>
  <cellStyles count="1">
    <cellStyle name="Normal" xfId="0" builtinId="0"/>
  </cellStyles>
  <dxfs count="297"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60488541669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117"/>
    <n v="0"/>
    <n v="117"/>
    <m/>
    <n v="91"/>
    <n v="4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4"/>
    <n v="3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91"/>
    <n v="4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7"/>
    <n v="2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4"/>
    <n v="3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1"/>
    <n v="4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97"/>
    <n v="2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88"/>
    <n v="5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8"/>
    <n v="0"/>
    <n v="138"/>
    <m/>
    <n v="97"/>
    <n v="2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100"/>
    <n v="1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88"/>
    <n v="5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5"/>
    <n v="6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4"/>
    <n v="3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97"/>
    <n v="2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1"/>
    <n v="4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n v="11"/>
    <m/>
    <n v="169"/>
    <n v="169"/>
    <m/>
    <n v="88"/>
    <n v="5"/>
  </r>
  <r>
    <m/>
    <m/>
    <x v="7"/>
    <x v="0"/>
    <s v="P1"/>
    <x v="0"/>
    <x v="3"/>
    <m/>
    <x v="0"/>
    <x v="48"/>
    <m/>
    <s v="-"/>
    <n v="180"/>
    <n v="600"/>
    <n v="5"/>
    <m/>
    <n v="175"/>
    <n v="175"/>
    <m/>
    <n v="85"/>
    <n v="6"/>
  </r>
  <r>
    <m/>
    <m/>
    <x v="7"/>
    <x v="0"/>
    <s v="P1"/>
    <x v="0"/>
    <x v="3"/>
    <m/>
    <x v="0"/>
    <x v="49"/>
    <m/>
    <s v="-"/>
    <n v="180"/>
    <n v="600"/>
    <n v="15"/>
    <m/>
    <n v="165"/>
    <n v="165"/>
    <m/>
    <n v="94"/>
    <n v="3"/>
  </r>
  <r>
    <m/>
    <m/>
    <x v="7"/>
    <x v="0"/>
    <s v="P1"/>
    <x v="0"/>
    <x v="3"/>
    <m/>
    <x v="0"/>
    <x v="50"/>
    <m/>
    <s v="-"/>
    <n v="180"/>
    <n v="600"/>
    <n v="17"/>
    <m/>
    <n v="163"/>
    <n v="163"/>
    <m/>
    <n v="97"/>
    <n v="2"/>
  </r>
  <r>
    <m/>
    <m/>
    <x v="7"/>
    <x v="0"/>
    <s v="P1"/>
    <x v="0"/>
    <x v="3"/>
    <m/>
    <x v="0"/>
    <x v="51"/>
    <m/>
    <s v="-"/>
    <n v="180"/>
    <n v="600"/>
    <n v="27"/>
    <m/>
    <n v="153"/>
    <n v="153"/>
    <m/>
    <n v="100"/>
    <n v="1"/>
  </r>
  <r>
    <m/>
    <m/>
    <x v="7"/>
    <x v="0"/>
    <s v="P1"/>
    <x v="0"/>
    <x v="3"/>
    <m/>
    <x v="0"/>
    <x v="52"/>
    <m/>
    <s v="-"/>
    <n v="180"/>
    <n v="600"/>
    <n v="3"/>
    <m/>
    <n v="177"/>
    <n v="177"/>
    <m/>
    <n v="82"/>
    <n v="7"/>
  </r>
  <r>
    <m/>
    <m/>
    <x v="7"/>
    <x v="0"/>
    <s v="P1"/>
    <x v="0"/>
    <x v="3"/>
    <m/>
    <x v="0"/>
    <x v="53"/>
    <m/>
    <s v="-"/>
    <n v="180"/>
    <n v="600"/>
    <n v="12"/>
    <m/>
    <n v="168"/>
    <n v="16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88">
      <pivotArea type="origin" dataOnly="0" labelOnly="1" outline="0" fieldPosition="0"/>
    </format>
    <format dxfId="287">
      <pivotArea field="3" type="button" dataOnly="0" labelOnly="1" outline="0"/>
    </format>
    <format dxfId="286">
      <pivotArea field="6" type="button" dataOnly="0" labelOnly="1" outline="0" axis="axisCol" fieldPosition="0"/>
    </format>
    <format dxfId="285">
      <pivotArea field="5" type="button" dataOnly="0" labelOnly="1" outline="0"/>
    </format>
    <format dxfId="284">
      <pivotArea field="8" type="button" dataOnly="0" labelOnly="1" outline="0"/>
    </format>
    <format dxfId="283">
      <pivotArea type="topRight" dataOnly="0" labelOnly="1" outline="0" fieldPosition="0"/>
    </format>
    <format dxfId="282">
      <pivotArea type="origin" dataOnly="0" labelOnly="1" outline="0" fieldPosition="0"/>
    </format>
    <format dxfId="281">
      <pivotArea field="3" type="button" dataOnly="0" labelOnly="1" outline="0"/>
    </format>
    <format dxfId="280">
      <pivotArea field="6" type="button" dataOnly="0" labelOnly="1" outline="0" axis="axisCol" fieldPosition="0"/>
    </format>
    <format dxfId="279">
      <pivotArea field="5" type="button" dataOnly="0" labelOnly="1" outline="0"/>
    </format>
    <format dxfId="278">
      <pivotArea field="8" type="button" dataOnly="0" labelOnly="1" outline="0"/>
    </format>
    <format dxfId="277">
      <pivotArea type="topRight" dataOnly="0" labelOnly="1" outline="0" fieldPosition="0"/>
    </format>
    <format dxfId="276">
      <pivotArea dataOnly="0" grandCol="1" outline="0" fieldPosition="0"/>
    </format>
    <format dxfId="275">
      <pivotArea dataOnly="0" grandCol="1" outline="0" fieldPosition="0"/>
    </format>
    <format dxfId="274">
      <pivotArea field="9" type="button" dataOnly="0" labelOnly="1" outline="0" axis="axisRow" fieldPosition="0"/>
    </format>
    <format dxfId="273">
      <pivotArea field="9" type="button" dataOnly="0" labelOnly="1" outline="0" axis="axisRow" fieldPosition="0"/>
    </format>
    <format dxfId="272">
      <pivotArea field="9" type="button" dataOnly="0" labelOnly="1" outline="0" axis="axisRow" fieldPosition="0"/>
    </format>
    <format dxfId="271">
      <pivotArea grandRow="1" outline="0" collapsedLevelsAreSubtotals="1" fieldPosition="0"/>
    </format>
    <format dxfId="270">
      <pivotArea outline="0" fieldPosition="0">
        <references count="1">
          <reference field="4294967294" count="1">
            <x v="0"/>
          </reference>
        </references>
      </pivotArea>
    </format>
    <format dxfId="269">
      <pivotArea dataOnly="0" outline="0" fieldPosition="0">
        <references count="1">
          <reference field="6" count="1">
            <x v="2"/>
          </reference>
        </references>
      </pivotArea>
    </format>
    <format dxfId="268">
      <pivotArea dataOnly="0" outline="0" fieldPosition="0">
        <references count="1">
          <reference field="6" count="1">
            <x v="2"/>
          </reference>
        </references>
      </pivotArea>
    </format>
    <format dxfId="267">
      <pivotArea dataOnly="0" outline="0" fieldPosition="0">
        <references count="1">
          <reference field="6" count="1">
            <x v="3"/>
          </reference>
        </references>
      </pivotArea>
    </format>
    <format dxfId="266">
      <pivotArea dataOnly="0" outline="0" fieldPosition="0">
        <references count="1">
          <reference field="6" count="1">
            <x v="3"/>
          </reference>
        </references>
      </pivotArea>
    </format>
    <format dxfId="265">
      <pivotArea dataOnly="0" outline="0" fieldPosition="0">
        <references count="1">
          <reference field="6" count="1">
            <x v="0"/>
          </reference>
        </references>
      </pivotArea>
    </format>
    <format dxfId="264">
      <pivotArea dataOnly="0" outline="0" fieldPosition="0">
        <references count="1">
          <reference field="6" count="1">
            <x v="0"/>
          </reference>
        </references>
      </pivotArea>
    </format>
    <format dxfId="263">
      <pivotArea dataOnly="0" outline="0" fieldPosition="0">
        <references count="1">
          <reference field="6" count="1">
            <x v="1"/>
          </reference>
        </references>
      </pivotArea>
    </format>
    <format dxfId="262">
      <pivotArea dataOnly="0" outline="0" fieldPosition="0">
        <references count="1">
          <reference field="6" count="1">
            <x v="1"/>
          </reference>
        </references>
      </pivotArea>
    </format>
    <format dxfId="261">
      <pivotArea dataOnly="0" labelOnly="1" fieldPosition="0">
        <references count="1">
          <reference field="9" count="0"/>
        </references>
      </pivotArea>
    </format>
    <format dxfId="260">
      <pivotArea dataOnly="0" labelOnly="1" outline="0" fieldPosition="0">
        <references count="1">
          <reference field="2" count="0"/>
        </references>
      </pivotArea>
    </format>
    <format dxfId="259">
      <pivotArea field="9" type="button" dataOnly="0" labelOnly="1" outline="0" axis="axisRow" fieldPosition="0"/>
    </format>
    <format dxfId="258">
      <pivotArea dataOnly="0" labelOnly="1" fieldPosition="0">
        <references count="1">
          <reference field="6" count="0"/>
        </references>
      </pivotArea>
    </format>
    <format dxfId="25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56">
      <pivotArea type="origin" dataOnly="0" labelOnly="1" outline="0" fieldPosition="0"/>
    </format>
    <format dxfId="255">
      <pivotArea field="3" type="button" dataOnly="0" labelOnly="1" outline="0"/>
    </format>
    <format dxfId="254">
      <pivotArea field="6" type="button" dataOnly="0" labelOnly="1" outline="0" axis="axisCol" fieldPosition="0"/>
    </format>
    <format dxfId="253">
      <pivotArea field="5" type="button" dataOnly="0" labelOnly="1" outline="0"/>
    </format>
    <format dxfId="252">
      <pivotArea field="8" type="button" dataOnly="0" labelOnly="1" outline="0"/>
    </format>
    <format dxfId="251">
      <pivotArea type="topRight" dataOnly="0" labelOnly="1" outline="0" fieldPosition="0"/>
    </format>
    <format dxfId="250">
      <pivotArea type="origin" dataOnly="0" labelOnly="1" outline="0" fieldPosition="0"/>
    </format>
    <format dxfId="249">
      <pivotArea field="3" type="button" dataOnly="0" labelOnly="1" outline="0"/>
    </format>
    <format dxfId="248">
      <pivotArea field="6" type="button" dataOnly="0" labelOnly="1" outline="0" axis="axisCol" fieldPosition="0"/>
    </format>
    <format dxfId="247">
      <pivotArea field="5" type="button" dataOnly="0" labelOnly="1" outline="0"/>
    </format>
    <format dxfId="246">
      <pivotArea field="8" type="button" dataOnly="0" labelOnly="1" outline="0"/>
    </format>
    <format dxfId="245">
      <pivotArea type="topRight" dataOnly="0" labelOnly="1" outline="0" fieldPosition="0"/>
    </format>
    <format dxfId="244">
      <pivotArea dataOnly="0" grandCol="1" outline="0" fieldPosition="0"/>
    </format>
    <format dxfId="243">
      <pivotArea dataOnly="0" grandCol="1" outline="0" fieldPosition="0"/>
    </format>
    <format dxfId="242">
      <pivotArea field="9" type="button" dataOnly="0" labelOnly="1" outline="0" axis="axisRow" fieldPosition="0"/>
    </format>
    <format dxfId="241">
      <pivotArea field="9" type="button" dataOnly="0" labelOnly="1" outline="0" axis="axisRow" fieldPosition="0"/>
    </format>
    <format dxfId="240">
      <pivotArea field="9" type="button" dataOnly="0" labelOnly="1" outline="0" axis="axisRow" fieldPosition="0"/>
    </format>
    <format dxfId="239">
      <pivotArea grandRow="1" outline="0" collapsedLevelsAreSubtotals="1" fieldPosition="0"/>
    </format>
    <format dxfId="238">
      <pivotArea outline="0" fieldPosition="0">
        <references count="1">
          <reference field="4294967294" count="1">
            <x v="0"/>
          </reference>
        </references>
      </pivotArea>
    </format>
    <format dxfId="237">
      <pivotArea dataOnly="0" outline="0" fieldPosition="0">
        <references count="1">
          <reference field="6" count="1">
            <x v="2"/>
          </reference>
        </references>
      </pivotArea>
    </format>
    <format dxfId="236">
      <pivotArea dataOnly="0" outline="0" fieldPosition="0">
        <references count="1">
          <reference field="6" count="1">
            <x v="2"/>
          </reference>
        </references>
      </pivotArea>
    </format>
    <format dxfId="235">
      <pivotArea dataOnly="0" outline="0" fieldPosition="0">
        <references count="1">
          <reference field="6" count="1">
            <x v="3"/>
          </reference>
        </references>
      </pivotArea>
    </format>
    <format dxfId="234">
      <pivotArea dataOnly="0" outline="0" fieldPosition="0">
        <references count="1">
          <reference field="6" count="1">
            <x v="3"/>
          </reference>
        </references>
      </pivotArea>
    </format>
    <format dxfId="233">
      <pivotArea dataOnly="0" outline="0" fieldPosition="0">
        <references count="1">
          <reference field="6" count="1">
            <x v="0"/>
          </reference>
        </references>
      </pivotArea>
    </format>
    <format dxfId="232">
      <pivotArea dataOnly="0" outline="0" fieldPosition="0">
        <references count="1">
          <reference field="6" count="1">
            <x v="0"/>
          </reference>
        </references>
      </pivotArea>
    </format>
    <format dxfId="231">
      <pivotArea dataOnly="0" outline="0" fieldPosition="0">
        <references count="1">
          <reference field="6" count="1">
            <x v="1"/>
          </reference>
        </references>
      </pivotArea>
    </format>
    <format dxfId="230">
      <pivotArea dataOnly="0" outline="0" fieldPosition="0">
        <references count="1">
          <reference field="6" count="1">
            <x v="1"/>
          </reference>
        </references>
      </pivotArea>
    </format>
    <format dxfId="229">
      <pivotArea dataOnly="0" labelOnly="1" fieldPosition="0">
        <references count="1">
          <reference field="9" count="0"/>
        </references>
      </pivotArea>
    </format>
    <format dxfId="228">
      <pivotArea dataOnly="0" labelOnly="1" outline="0" fieldPosition="0">
        <references count="1">
          <reference field="2" count="0"/>
        </references>
      </pivotArea>
    </format>
    <format dxfId="227">
      <pivotArea dataOnly="0" labelOnly="1" outline="0" fieldPosition="0">
        <references count="1">
          <reference field="2" count="0"/>
        </references>
      </pivotArea>
    </format>
    <format dxfId="226">
      <pivotArea field="9" type="button" dataOnly="0" labelOnly="1" outline="0" axis="axisRow" fieldPosition="0"/>
    </format>
    <format dxfId="225">
      <pivotArea dataOnly="0" labelOnly="1" fieldPosition="0">
        <references count="1">
          <reference field="6" count="0"/>
        </references>
      </pivotArea>
    </format>
    <format dxfId="224">
      <pivotArea dataOnly="0" labelOnly="1" grandCol="1" outline="0" fieldPosition="0"/>
    </format>
    <format dxfId="223">
      <pivotArea field="9" type="button" dataOnly="0" labelOnly="1" outline="0" axis="axisRow" fieldPosition="0"/>
    </format>
    <format dxfId="222">
      <pivotArea dataOnly="0" labelOnly="1" fieldPosition="0">
        <references count="1">
          <reference field="6" count="0"/>
        </references>
      </pivotArea>
    </format>
    <format dxfId="22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20">
      <pivotArea type="origin" dataOnly="0" labelOnly="1" outline="0" fieldPosition="0"/>
    </format>
    <format dxfId="219">
      <pivotArea field="3" type="button" dataOnly="0" labelOnly="1" outline="0"/>
    </format>
    <format dxfId="218">
      <pivotArea field="6" type="button" dataOnly="0" labelOnly="1" outline="0" axis="axisCol" fieldPosition="0"/>
    </format>
    <format dxfId="217">
      <pivotArea field="5" type="button" dataOnly="0" labelOnly="1" outline="0"/>
    </format>
    <format dxfId="216">
      <pivotArea field="8" type="button" dataOnly="0" labelOnly="1" outline="0"/>
    </format>
    <format dxfId="215">
      <pivotArea type="topRight" dataOnly="0" labelOnly="1" outline="0" fieldPosition="0"/>
    </format>
    <format dxfId="214">
      <pivotArea type="origin" dataOnly="0" labelOnly="1" outline="0" fieldPosition="0"/>
    </format>
    <format dxfId="213">
      <pivotArea field="3" type="button" dataOnly="0" labelOnly="1" outline="0"/>
    </format>
    <format dxfId="212">
      <pivotArea field="6" type="button" dataOnly="0" labelOnly="1" outline="0" axis="axisCol" fieldPosition="0"/>
    </format>
    <format dxfId="211">
      <pivotArea field="5" type="button" dataOnly="0" labelOnly="1" outline="0"/>
    </format>
    <format dxfId="210">
      <pivotArea field="8" type="button" dataOnly="0" labelOnly="1" outline="0"/>
    </format>
    <format dxfId="209">
      <pivotArea type="topRight" dataOnly="0" labelOnly="1" outline="0" fieldPosition="0"/>
    </format>
    <format dxfId="208">
      <pivotArea dataOnly="0" grandCol="1" outline="0" fieldPosition="0"/>
    </format>
    <format dxfId="207">
      <pivotArea dataOnly="0" grandCol="1" outline="0" fieldPosition="0"/>
    </format>
    <format dxfId="206">
      <pivotArea field="9" type="button" dataOnly="0" labelOnly="1" outline="0" axis="axisRow" fieldPosition="0"/>
    </format>
    <format dxfId="205">
      <pivotArea field="9" type="button" dataOnly="0" labelOnly="1" outline="0" axis="axisRow" fieldPosition="0"/>
    </format>
    <format dxfId="204">
      <pivotArea field="9" type="button" dataOnly="0" labelOnly="1" outline="0" axis="axisRow" fieldPosition="0"/>
    </format>
    <format dxfId="203">
      <pivotArea grandRow="1" outline="0" collapsedLevelsAreSubtotals="1" fieldPosition="0"/>
    </format>
    <format dxfId="202">
      <pivotArea outline="0" fieldPosition="0">
        <references count="1">
          <reference field="4294967294" count="1">
            <x v="0"/>
          </reference>
        </references>
      </pivotArea>
    </format>
    <format dxfId="201">
      <pivotArea dataOnly="0" outline="0" fieldPosition="0">
        <references count="1">
          <reference field="6" count="1">
            <x v="2"/>
          </reference>
        </references>
      </pivotArea>
    </format>
    <format dxfId="200">
      <pivotArea dataOnly="0" outline="0" fieldPosition="0">
        <references count="1">
          <reference field="6" count="1">
            <x v="2"/>
          </reference>
        </references>
      </pivotArea>
    </format>
    <format dxfId="199">
      <pivotArea dataOnly="0" outline="0" fieldPosition="0">
        <references count="1">
          <reference field="6" count="1">
            <x v="3"/>
          </reference>
        </references>
      </pivotArea>
    </format>
    <format dxfId="198">
      <pivotArea dataOnly="0" outline="0" fieldPosition="0">
        <references count="1">
          <reference field="6" count="1">
            <x v="3"/>
          </reference>
        </references>
      </pivotArea>
    </format>
    <format dxfId="197">
      <pivotArea dataOnly="0" outline="0" fieldPosition="0">
        <references count="1">
          <reference field="6" count="1">
            <x v="0"/>
          </reference>
        </references>
      </pivotArea>
    </format>
    <format dxfId="196">
      <pivotArea dataOnly="0" outline="0" fieldPosition="0">
        <references count="1">
          <reference field="6" count="1">
            <x v="0"/>
          </reference>
        </references>
      </pivotArea>
    </format>
    <format dxfId="195">
      <pivotArea dataOnly="0" outline="0" fieldPosition="0">
        <references count="1">
          <reference field="6" count="1">
            <x v="1"/>
          </reference>
        </references>
      </pivotArea>
    </format>
    <format dxfId="194">
      <pivotArea dataOnly="0" outline="0" fieldPosition="0">
        <references count="1">
          <reference field="6" count="1">
            <x v="1"/>
          </reference>
        </references>
      </pivotArea>
    </format>
    <format dxfId="193">
      <pivotArea dataOnly="0" labelOnly="1" fieldPosition="0">
        <references count="1">
          <reference field="9" count="0"/>
        </references>
      </pivotArea>
    </format>
    <format dxfId="192">
      <pivotArea dataOnly="0" labelOnly="1" outline="0" fieldPosition="0">
        <references count="1">
          <reference field="2" count="0"/>
        </references>
      </pivotArea>
    </format>
    <format dxfId="191">
      <pivotArea dataOnly="0" labelOnly="1" grandCol="1" outline="0" fieldPosition="0"/>
    </format>
    <format dxfId="190">
      <pivotArea field="9" type="button" dataOnly="0" labelOnly="1" outline="0" axis="axisRow" fieldPosition="0"/>
    </format>
    <format dxfId="189">
      <pivotArea dataOnly="0" labelOnly="1" fieldPosition="0">
        <references count="1">
          <reference field="6" count="0"/>
        </references>
      </pivotArea>
    </format>
    <format dxfId="188">
      <pivotArea dataOnly="0" labelOnly="1" grandCol="1" outline="0" fieldPosition="0"/>
    </format>
    <format dxfId="187">
      <pivotArea field="9" type="button" dataOnly="0" labelOnly="1" outline="0" axis="axisRow" fieldPosition="0"/>
    </format>
    <format dxfId="186">
      <pivotArea dataOnly="0" labelOnly="1" fieldPosition="0">
        <references count="1">
          <reference field="6" count="0"/>
        </references>
      </pivotArea>
    </format>
    <format dxfId="18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92"/>
    </i>
    <i>
      <x v="44"/>
    </i>
    <i>
      <x v="18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4">
      <pivotArea type="origin" dataOnly="0" labelOnly="1" outline="0" fieldPosition="0"/>
    </format>
    <format dxfId="183">
      <pivotArea field="3" type="button" dataOnly="0" labelOnly="1" outline="0"/>
    </format>
    <format dxfId="182">
      <pivotArea field="6" type="button" dataOnly="0" labelOnly="1" outline="0" axis="axisCol" fieldPosition="0"/>
    </format>
    <format dxfId="181">
      <pivotArea field="5" type="button" dataOnly="0" labelOnly="1" outline="0"/>
    </format>
    <format dxfId="180">
      <pivotArea field="8" type="button" dataOnly="0" labelOnly="1" outline="0"/>
    </format>
    <format dxfId="179">
      <pivotArea type="topRight" dataOnly="0" labelOnly="1" outline="0" fieldPosition="0"/>
    </format>
    <format dxfId="178">
      <pivotArea type="origin" dataOnly="0" labelOnly="1" outline="0" fieldPosition="0"/>
    </format>
    <format dxfId="177">
      <pivotArea field="3" type="button" dataOnly="0" labelOnly="1" outline="0"/>
    </format>
    <format dxfId="176">
      <pivotArea field="6" type="button" dataOnly="0" labelOnly="1" outline="0" axis="axisCol" fieldPosition="0"/>
    </format>
    <format dxfId="175">
      <pivotArea field="5" type="button" dataOnly="0" labelOnly="1" outline="0"/>
    </format>
    <format dxfId="174">
      <pivotArea field="8" type="button" dataOnly="0" labelOnly="1" outline="0"/>
    </format>
    <format dxfId="173">
      <pivotArea type="topRight" dataOnly="0" labelOnly="1" outline="0" fieldPosition="0"/>
    </format>
    <format dxfId="172">
      <pivotArea dataOnly="0" grandCol="1" outline="0" fieldPosition="0"/>
    </format>
    <format dxfId="171">
      <pivotArea dataOnly="0" grandCol="1" outline="0" fieldPosition="0"/>
    </format>
    <format dxfId="170">
      <pivotArea field="9" type="button" dataOnly="0" labelOnly="1" outline="0" axis="axisRow" fieldPosition="0"/>
    </format>
    <format dxfId="169">
      <pivotArea field="9" type="button" dataOnly="0" labelOnly="1" outline="0" axis="axisRow" fieldPosition="0"/>
    </format>
    <format dxfId="168">
      <pivotArea field="9" type="button" dataOnly="0" labelOnly="1" outline="0" axis="axisRow" fieldPosition="0"/>
    </format>
    <format dxfId="167">
      <pivotArea grandRow="1" outline="0" collapsedLevelsAreSubtotals="1" fieldPosition="0"/>
    </format>
    <format dxfId="166">
      <pivotArea outline="0" fieldPosition="0">
        <references count="1">
          <reference field="4294967294" count="1">
            <x v="0"/>
          </reference>
        </references>
      </pivotArea>
    </format>
    <format dxfId="165">
      <pivotArea dataOnly="0" outline="0" fieldPosition="0">
        <references count="1">
          <reference field="6" count="1">
            <x v="2"/>
          </reference>
        </references>
      </pivotArea>
    </format>
    <format dxfId="164">
      <pivotArea dataOnly="0" outline="0" fieldPosition="0">
        <references count="1">
          <reference field="6" count="1">
            <x v="2"/>
          </reference>
        </references>
      </pivotArea>
    </format>
    <format dxfId="163">
      <pivotArea dataOnly="0" outline="0" fieldPosition="0">
        <references count="1">
          <reference field="6" count="1">
            <x v="3"/>
          </reference>
        </references>
      </pivotArea>
    </format>
    <format dxfId="162">
      <pivotArea dataOnly="0" outline="0" fieldPosition="0">
        <references count="1">
          <reference field="6" count="1">
            <x v="3"/>
          </reference>
        </references>
      </pivotArea>
    </format>
    <format dxfId="161">
      <pivotArea dataOnly="0" outline="0" fieldPosition="0">
        <references count="1">
          <reference field="6" count="1">
            <x v="0"/>
          </reference>
        </references>
      </pivotArea>
    </format>
    <format dxfId="160">
      <pivotArea dataOnly="0" outline="0" fieldPosition="0">
        <references count="1">
          <reference field="6" count="1">
            <x v="0"/>
          </reference>
        </references>
      </pivotArea>
    </format>
    <format dxfId="159">
      <pivotArea dataOnly="0" outline="0" fieldPosition="0">
        <references count="1">
          <reference field="6" count="1">
            <x v="1"/>
          </reference>
        </references>
      </pivotArea>
    </format>
    <format dxfId="158">
      <pivotArea dataOnly="0" outline="0" fieldPosition="0">
        <references count="1">
          <reference field="6" count="1">
            <x v="1"/>
          </reference>
        </references>
      </pivotArea>
    </format>
    <format dxfId="157">
      <pivotArea dataOnly="0" labelOnly="1" fieldPosition="0">
        <references count="1">
          <reference field="9" count="0"/>
        </references>
      </pivotArea>
    </format>
    <format dxfId="156">
      <pivotArea dataOnly="0" labelOnly="1" outline="0" fieldPosition="0">
        <references count="1">
          <reference field="2" count="0"/>
        </references>
      </pivotArea>
    </format>
    <format dxfId="155">
      <pivotArea dataOnly="0" labelOnly="1" outline="0" fieldPosition="0">
        <references count="1">
          <reference field="2" count="0"/>
        </references>
      </pivotArea>
    </format>
    <format dxfId="154">
      <pivotArea field="9" type="button" dataOnly="0" labelOnly="1" outline="0" axis="axisRow" fieldPosition="0"/>
    </format>
    <format dxfId="153">
      <pivotArea dataOnly="0" labelOnly="1" fieldPosition="0">
        <references count="1">
          <reference field="6" count="0"/>
        </references>
      </pivotArea>
    </format>
    <format dxfId="152">
      <pivotArea dataOnly="0" labelOnly="1" grandCol="1" outline="0" fieldPosition="0"/>
    </format>
    <format dxfId="151">
      <pivotArea field="9" type="button" dataOnly="0" labelOnly="1" outline="0" axis="axisRow" fieldPosition="0"/>
    </format>
    <format dxfId="150">
      <pivotArea dataOnly="0" labelOnly="1" fieldPosition="0">
        <references count="1">
          <reference field="6" count="0"/>
        </references>
      </pivotArea>
    </format>
    <format dxfId="14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8">
      <pivotArea type="origin" dataOnly="0" labelOnly="1" outline="0" fieldPosition="0"/>
    </format>
    <format dxfId="147">
      <pivotArea field="3" type="button" dataOnly="0" labelOnly="1" outline="0"/>
    </format>
    <format dxfId="146">
      <pivotArea field="6" type="button" dataOnly="0" labelOnly="1" outline="0" axis="axisCol" fieldPosition="0"/>
    </format>
    <format dxfId="145">
      <pivotArea field="5" type="button" dataOnly="0" labelOnly="1" outline="0"/>
    </format>
    <format dxfId="144">
      <pivotArea field="8" type="button" dataOnly="0" labelOnly="1" outline="0"/>
    </format>
    <format dxfId="143">
      <pivotArea type="topRight" dataOnly="0" labelOnly="1" outline="0" fieldPosition="0"/>
    </format>
    <format dxfId="142">
      <pivotArea type="origin" dataOnly="0" labelOnly="1" outline="0" fieldPosition="0"/>
    </format>
    <format dxfId="141">
      <pivotArea field="3" type="button" dataOnly="0" labelOnly="1" outline="0"/>
    </format>
    <format dxfId="140">
      <pivotArea field="6" type="button" dataOnly="0" labelOnly="1" outline="0" axis="axisCol" fieldPosition="0"/>
    </format>
    <format dxfId="139">
      <pivotArea field="5" type="button" dataOnly="0" labelOnly="1" outline="0"/>
    </format>
    <format dxfId="138">
      <pivotArea field="8" type="button" dataOnly="0" labelOnly="1" outline="0"/>
    </format>
    <format dxfId="137">
      <pivotArea type="topRight" dataOnly="0" labelOnly="1" outline="0" fieldPosition="0"/>
    </format>
    <format dxfId="136">
      <pivotArea dataOnly="0" grandCol="1" outline="0" fieldPosition="0"/>
    </format>
    <format dxfId="135">
      <pivotArea dataOnly="0" grandCol="1" outline="0" fieldPosition="0"/>
    </format>
    <format dxfId="134">
      <pivotArea field="9" type="button" dataOnly="0" labelOnly="1" outline="0" axis="axisRow" fieldPosition="0"/>
    </format>
    <format dxfId="133">
      <pivotArea field="9" type="button" dataOnly="0" labelOnly="1" outline="0" axis="axisRow" fieldPosition="0"/>
    </format>
    <format dxfId="132">
      <pivotArea field="9" type="button" dataOnly="0" labelOnly="1" outline="0" axis="axisRow" fieldPosition="0"/>
    </format>
    <format dxfId="131">
      <pivotArea grandRow="1" outline="0" collapsedLevelsAreSubtotals="1" fieldPosition="0"/>
    </format>
    <format dxfId="130">
      <pivotArea outline="0" fieldPosition="0">
        <references count="1">
          <reference field="4294967294" count="1">
            <x v="0"/>
          </reference>
        </references>
      </pivotArea>
    </format>
    <format dxfId="129">
      <pivotArea dataOnly="0" outline="0" fieldPosition="0">
        <references count="1">
          <reference field="6" count="1">
            <x v="2"/>
          </reference>
        </references>
      </pivotArea>
    </format>
    <format dxfId="128">
      <pivotArea dataOnly="0" outline="0" fieldPosition="0">
        <references count="1">
          <reference field="6" count="1">
            <x v="2"/>
          </reference>
        </references>
      </pivotArea>
    </format>
    <format dxfId="127">
      <pivotArea dataOnly="0" outline="0" fieldPosition="0">
        <references count="1">
          <reference field="6" count="1">
            <x v="3"/>
          </reference>
        </references>
      </pivotArea>
    </format>
    <format dxfId="126">
      <pivotArea dataOnly="0" outline="0" fieldPosition="0">
        <references count="1">
          <reference field="6" count="1">
            <x v="3"/>
          </reference>
        </references>
      </pivotArea>
    </format>
    <format dxfId="125">
      <pivotArea dataOnly="0" outline="0" fieldPosition="0">
        <references count="1">
          <reference field="6" count="1">
            <x v="0"/>
          </reference>
        </references>
      </pivotArea>
    </format>
    <format dxfId="124">
      <pivotArea dataOnly="0" outline="0" fieldPosition="0">
        <references count="1">
          <reference field="6" count="1">
            <x v="0"/>
          </reference>
        </references>
      </pivotArea>
    </format>
    <format dxfId="123">
      <pivotArea dataOnly="0" outline="0" fieldPosition="0">
        <references count="1">
          <reference field="6" count="1">
            <x v="1"/>
          </reference>
        </references>
      </pivotArea>
    </format>
    <format dxfId="122">
      <pivotArea dataOnly="0" outline="0" fieldPosition="0">
        <references count="1">
          <reference field="6" count="1">
            <x v="1"/>
          </reference>
        </references>
      </pivotArea>
    </format>
    <format dxfId="121">
      <pivotArea dataOnly="0" labelOnly="1" fieldPosition="0">
        <references count="1">
          <reference field="9" count="0"/>
        </references>
      </pivotArea>
    </format>
    <format dxfId="120">
      <pivotArea dataOnly="0" labelOnly="1" outline="0" fieldPosition="0">
        <references count="1">
          <reference field="2" count="0"/>
        </references>
      </pivotArea>
    </format>
    <format dxfId="119">
      <pivotArea dataOnly="0" labelOnly="1" outline="0" fieldPosition="0">
        <references count="1">
          <reference field="2" count="0"/>
        </references>
      </pivotArea>
    </format>
    <format dxfId="118">
      <pivotArea field="9" type="button" dataOnly="0" labelOnly="1" outline="0" axis="axisRow" fieldPosition="0"/>
    </format>
    <format dxfId="117">
      <pivotArea dataOnly="0" labelOnly="1" fieldPosition="0">
        <references count="1">
          <reference field="6" count="0"/>
        </references>
      </pivotArea>
    </format>
    <format dxfId="116">
      <pivotArea dataOnly="0" labelOnly="1" grandCol="1" outline="0" fieldPosition="0"/>
    </format>
    <format dxfId="115">
      <pivotArea field="9" type="button" dataOnly="0" labelOnly="1" outline="0" axis="axisRow" fieldPosition="0"/>
    </format>
    <format dxfId="114">
      <pivotArea dataOnly="0" labelOnly="1" fieldPosition="0">
        <references count="1">
          <reference field="6" count="0"/>
        </references>
      </pivotArea>
    </format>
    <format dxfId="11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88"/>
    </i>
    <i>
      <x v="12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2">
      <pivotArea type="origin" dataOnly="0" labelOnly="1" outline="0" fieldPosition="0"/>
    </format>
    <format dxfId="111">
      <pivotArea field="3" type="button" dataOnly="0" labelOnly="1" outline="0"/>
    </format>
    <format dxfId="110">
      <pivotArea field="6" type="button" dataOnly="0" labelOnly="1" outline="0" axis="axisCol" fieldPosition="0"/>
    </format>
    <format dxfId="109">
      <pivotArea field="5" type="button" dataOnly="0" labelOnly="1" outline="0"/>
    </format>
    <format dxfId="108">
      <pivotArea field="8" type="button" dataOnly="0" labelOnly="1" outline="0"/>
    </format>
    <format dxfId="107">
      <pivotArea type="topRight" dataOnly="0" labelOnly="1" outline="0" fieldPosition="0"/>
    </format>
    <format dxfId="106">
      <pivotArea type="origin" dataOnly="0" labelOnly="1" outline="0" fieldPosition="0"/>
    </format>
    <format dxfId="105">
      <pivotArea field="3" type="button" dataOnly="0" labelOnly="1" outline="0"/>
    </format>
    <format dxfId="104">
      <pivotArea field="6" type="button" dataOnly="0" labelOnly="1" outline="0" axis="axisCol" fieldPosition="0"/>
    </format>
    <format dxfId="103">
      <pivotArea field="5" type="button" dataOnly="0" labelOnly="1" outline="0"/>
    </format>
    <format dxfId="102">
      <pivotArea field="8" type="button" dataOnly="0" labelOnly="1" outline="0"/>
    </format>
    <format dxfId="101">
      <pivotArea type="topRight" dataOnly="0" labelOnly="1" outline="0" fieldPosition="0"/>
    </format>
    <format dxfId="100">
      <pivotArea dataOnly="0" grandCol="1" outline="0" fieldPosition="0"/>
    </format>
    <format dxfId="99">
      <pivotArea dataOnly="0" grandCol="1" outline="0" fieldPosition="0"/>
    </format>
    <format dxfId="98">
      <pivotArea field="9" type="button" dataOnly="0" labelOnly="1" outline="0" axis="axisRow" fieldPosition="0"/>
    </format>
    <format dxfId="97">
      <pivotArea field="9" type="button" dataOnly="0" labelOnly="1" outline="0" axis="axisRow" fieldPosition="0"/>
    </format>
    <format dxfId="96">
      <pivotArea field="9" type="button" dataOnly="0" labelOnly="1" outline="0" axis="axisRow" fieldPosition="0"/>
    </format>
    <format dxfId="95">
      <pivotArea grandRow="1" outline="0" collapsedLevelsAreSubtotals="1" fieldPosition="0"/>
    </format>
    <format dxfId="94">
      <pivotArea outline="0" fieldPosition="0">
        <references count="1">
          <reference field="4294967294" count="1">
            <x v="0"/>
          </reference>
        </references>
      </pivotArea>
    </format>
    <format dxfId="93">
      <pivotArea dataOnly="0" outline="0" fieldPosition="0">
        <references count="1">
          <reference field="6" count="1">
            <x v="2"/>
          </reference>
        </references>
      </pivotArea>
    </format>
    <format dxfId="92">
      <pivotArea dataOnly="0" outline="0" fieldPosition="0">
        <references count="1">
          <reference field="6" count="1">
            <x v="2"/>
          </reference>
        </references>
      </pivotArea>
    </format>
    <format dxfId="91">
      <pivotArea dataOnly="0" outline="0" fieldPosition="0">
        <references count="1">
          <reference field="6" count="1">
            <x v="3"/>
          </reference>
        </references>
      </pivotArea>
    </format>
    <format dxfId="90">
      <pivotArea dataOnly="0" outline="0" fieldPosition="0">
        <references count="1">
          <reference field="6" count="1">
            <x v="3"/>
          </reference>
        </references>
      </pivotArea>
    </format>
    <format dxfId="89">
      <pivotArea dataOnly="0" outline="0" fieldPosition="0">
        <references count="1">
          <reference field="6" count="1">
            <x v="0"/>
          </reference>
        </references>
      </pivotArea>
    </format>
    <format dxfId="88">
      <pivotArea dataOnly="0" outline="0" fieldPosition="0">
        <references count="1">
          <reference field="6" count="1">
            <x v="0"/>
          </reference>
        </references>
      </pivotArea>
    </format>
    <format dxfId="87">
      <pivotArea dataOnly="0" outline="0" fieldPosition="0">
        <references count="1">
          <reference field="6" count="1">
            <x v="1"/>
          </reference>
        </references>
      </pivotArea>
    </format>
    <format dxfId="86">
      <pivotArea dataOnly="0" outline="0" fieldPosition="0">
        <references count="1">
          <reference field="6" count="1">
            <x v="1"/>
          </reference>
        </references>
      </pivotArea>
    </format>
    <format dxfId="85">
      <pivotArea dataOnly="0" labelOnly="1" fieldPosition="0">
        <references count="1">
          <reference field="9" count="0"/>
        </references>
      </pivotArea>
    </format>
    <format dxfId="84">
      <pivotArea dataOnly="0" labelOnly="1" outline="0" fieldPosition="0">
        <references count="1">
          <reference field="2" count="0"/>
        </references>
      </pivotArea>
    </format>
    <format dxfId="83">
      <pivotArea dataOnly="0" labelOnly="1" outline="0" fieldPosition="0">
        <references count="1">
          <reference field="2" count="0"/>
        </references>
      </pivotArea>
    </format>
    <format dxfId="82">
      <pivotArea field="9" type="button" dataOnly="0" labelOnly="1" outline="0" axis="axisRow" fieldPosition="0"/>
    </format>
    <format dxfId="81">
      <pivotArea dataOnly="0" labelOnly="1" fieldPosition="0">
        <references count="1">
          <reference field="6" count="0"/>
        </references>
      </pivotArea>
    </format>
    <format dxfId="80">
      <pivotArea dataOnly="0" labelOnly="1" grandCol="1" outline="0" fieldPosition="0"/>
    </format>
    <format dxfId="79">
      <pivotArea field="9" type="button" dataOnly="0" labelOnly="1" outline="0" axis="axisRow" fieldPosition="0"/>
    </format>
    <format dxfId="78">
      <pivotArea dataOnly="0" labelOnly="1" fieldPosition="0">
        <references count="1">
          <reference field="6" count="0"/>
        </references>
      </pivotArea>
    </format>
    <format dxfId="7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71"/>
    </i>
    <i>
      <x v="37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76">
      <pivotArea type="origin" dataOnly="0" labelOnly="1" outline="0" fieldPosition="0"/>
    </format>
    <format dxfId="75">
      <pivotArea field="3" type="button" dataOnly="0" labelOnly="1" outline="0"/>
    </format>
    <format dxfId="74">
      <pivotArea field="6" type="button" dataOnly="0" labelOnly="1" outline="0" axis="axisCol" fieldPosition="0"/>
    </format>
    <format dxfId="73">
      <pivotArea field="5" type="button" dataOnly="0" labelOnly="1" outline="0"/>
    </format>
    <format dxfId="72">
      <pivotArea field="8" type="button" dataOnly="0" labelOnly="1" outline="0"/>
    </format>
    <format dxfId="71">
      <pivotArea type="topRight" dataOnly="0" labelOnly="1" outline="0" fieldPosition="0"/>
    </format>
    <format dxfId="70">
      <pivotArea type="origin" dataOnly="0" labelOnly="1" outline="0" fieldPosition="0"/>
    </format>
    <format dxfId="69">
      <pivotArea field="3" type="button" dataOnly="0" labelOnly="1" outline="0"/>
    </format>
    <format dxfId="68">
      <pivotArea field="6" type="button" dataOnly="0" labelOnly="1" outline="0" axis="axisCol" fieldPosition="0"/>
    </format>
    <format dxfId="67">
      <pivotArea field="5" type="button" dataOnly="0" labelOnly="1" outline="0"/>
    </format>
    <format dxfId="66">
      <pivotArea field="8" type="button" dataOnly="0" labelOnly="1" outline="0"/>
    </format>
    <format dxfId="65">
      <pivotArea type="topRight" dataOnly="0" labelOnly="1" outline="0" fieldPosition="0"/>
    </format>
    <format dxfId="64">
      <pivotArea dataOnly="0" grandCol="1" outline="0" fieldPosition="0"/>
    </format>
    <format dxfId="63">
      <pivotArea dataOnly="0" grandCol="1" outline="0" fieldPosition="0"/>
    </format>
    <format dxfId="62">
      <pivotArea field="9" type="button" dataOnly="0" labelOnly="1" outline="0" axis="axisRow" fieldPosition="0"/>
    </format>
    <format dxfId="61">
      <pivotArea field="9" type="button" dataOnly="0" labelOnly="1" outline="0" axis="axisRow" fieldPosition="0"/>
    </format>
    <format dxfId="60">
      <pivotArea field="9" type="button" dataOnly="0" labelOnly="1" outline="0" axis="axisRow" fieldPosition="0"/>
    </format>
    <format dxfId="59">
      <pivotArea grandRow="1" outline="0" collapsedLevelsAreSubtotals="1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dataOnly="0" outline="0" fieldPosition="0">
        <references count="1">
          <reference field="6" count="1">
            <x v="2"/>
          </reference>
        </references>
      </pivotArea>
    </format>
    <format dxfId="56">
      <pivotArea dataOnly="0" outline="0" fieldPosition="0">
        <references count="1">
          <reference field="6" count="1">
            <x v="2"/>
          </reference>
        </references>
      </pivotArea>
    </format>
    <format dxfId="55">
      <pivotArea dataOnly="0" outline="0" fieldPosition="0">
        <references count="1">
          <reference field="6" count="1">
            <x v="3"/>
          </reference>
        </references>
      </pivotArea>
    </format>
    <format dxfId="54">
      <pivotArea dataOnly="0" outline="0" fieldPosition="0">
        <references count="1">
          <reference field="6" count="1">
            <x v="3"/>
          </reference>
        </references>
      </pivotArea>
    </format>
    <format dxfId="53">
      <pivotArea dataOnly="0" outline="0" fieldPosition="0">
        <references count="1">
          <reference field="6" count="1">
            <x v="0"/>
          </reference>
        </references>
      </pivotArea>
    </format>
    <format dxfId="52">
      <pivotArea dataOnly="0" outline="0" fieldPosition="0">
        <references count="1">
          <reference field="6" count="1">
            <x v="0"/>
          </reference>
        </references>
      </pivotArea>
    </format>
    <format dxfId="51">
      <pivotArea dataOnly="0" outline="0" fieldPosition="0">
        <references count="1">
          <reference field="6" count="1">
            <x v="1"/>
          </reference>
        </references>
      </pivotArea>
    </format>
    <format dxfId="50">
      <pivotArea dataOnly="0" outline="0" fieldPosition="0">
        <references count="1">
          <reference field="6" count="1">
            <x v="1"/>
          </reference>
        </references>
      </pivotArea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outline="0" fieldPosition="0">
        <references count="1">
          <reference field="2" count="0"/>
        </references>
      </pivotArea>
    </format>
    <format dxfId="47">
      <pivotArea dataOnly="0" labelOnly="1" outline="0" fieldPosition="0">
        <references count="1">
          <reference field="2" count="0"/>
        </references>
      </pivotArea>
    </format>
    <format dxfId="46">
      <pivotArea field="9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Col="1" outline="0" fieldPosition="0"/>
    </format>
    <format dxfId="43">
      <pivotArea field="9" type="button" dataOnly="0" labelOnly="1" outline="0" axis="axisRow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40">
      <pivotArea type="origin" dataOnly="0" labelOnly="1" outline="0" fieldPosition="0"/>
    </format>
    <format dxfId="39">
      <pivotArea field="3" type="button" dataOnly="0" labelOnly="1" outline="0"/>
    </format>
    <format dxfId="38">
      <pivotArea field="6" type="button" dataOnly="0" labelOnly="1" outline="0" axis="axisCol" fieldPosition="0"/>
    </format>
    <format dxfId="37">
      <pivotArea field="5" type="button" dataOnly="0" labelOnly="1" outline="0"/>
    </format>
    <format dxfId="36">
      <pivotArea field="8" type="button" dataOnly="0" labelOnly="1" outline="0"/>
    </format>
    <format dxfId="35">
      <pivotArea type="topRight" dataOnly="0" labelOnly="1" outline="0" fieldPosition="0"/>
    </format>
    <format dxfId="34">
      <pivotArea type="origin" dataOnly="0" labelOnly="1" outline="0" fieldPosition="0"/>
    </format>
    <format dxfId="33">
      <pivotArea field="3" type="button" dataOnly="0" labelOnly="1" outline="0"/>
    </format>
    <format dxfId="32">
      <pivotArea field="6" type="button" dataOnly="0" labelOnly="1" outline="0" axis="axisCol" fieldPosition="0"/>
    </format>
    <format dxfId="31">
      <pivotArea field="5" type="button" dataOnly="0" labelOnly="1" outline="0"/>
    </format>
    <format dxfId="30">
      <pivotArea field="8" type="button" dataOnly="0" labelOnly="1" outline="0"/>
    </format>
    <format dxfId="29">
      <pivotArea type="topRight" dataOnly="0" labelOnly="1" outline="0" fieldPosition="0"/>
    </format>
    <format dxfId="28">
      <pivotArea dataOnly="0" grandCol="1" outline="0" fieldPosition="0"/>
    </format>
    <format dxfId="27">
      <pivotArea dataOnly="0" grandCol="1" outline="0" fieldPosition="0"/>
    </format>
    <format dxfId="26">
      <pivotArea field="9" type="button" dataOnly="0" labelOnly="1" outline="0" axis="axisRow" fieldPosition="0"/>
    </format>
    <format dxfId="25">
      <pivotArea field="9" type="button" dataOnly="0" labelOnly="1" outline="0" axis="axisRow" fieldPosition="0"/>
    </format>
    <format dxfId="24">
      <pivotArea field="9" type="button" dataOnly="0" labelOnly="1" outline="0" axis="axisRow" fieldPosition="0"/>
    </format>
    <format dxfId="23">
      <pivotArea grandRow="1" outline="0" collapsedLevelsAreSubtotals="1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outline="0" fieldPosition="0">
        <references count="1">
          <reference field="6" count="1">
            <x v="2"/>
          </reference>
        </references>
      </pivotArea>
    </format>
    <format dxfId="20">
      <pivotArea dataOnly="0" outline="0" fieldPosition="0">
        <references count="1">
          <reference field="6" count="1">
            <x v="2"/>
          </reference>
        </references>
      </pivotArea>
    </format>
    <format dxfId="19">
      <pivotArea dataOnly="0" outline="0" fieldPosition="0">
        <references count="1">
          <reference field="6" count="1">
            <x v="3"/>
          </reference>
        </references>
      </pivotArea>
    </format>
    <format dxfId="18">
      <pivotArea dataOnly="0" outline="0" fieldPosition="0">
        <references count="1">
          <reference field="6" count="1">
            <x v="3"/>
          </reference>
        </references>
      </pivotArea>
    </format>
    <format dxfId="17">
      <pivotArea dataOnly="0" outline="0" fieldPosition="0">
        <references count="1">
          <reference field="6" count="1">
            <x v="0"/>
          </reference>
        </references>
      </pivotArea>
    </format>
    <format dxfId="16">
      <pivotArea dataOnly="0" outline="0" fieldPosition="0">
        <references count="1">
          <reference field="6" count="1">
            <x v="0"/>
          </reference>
        </references>
      </pivotArea>
    </format>
    <format dxfId="15">
      <pivotArea dataOnly="0" outline="0" fieldPosition="0">
        <references count="1">
          <reference field="6" count="1">
            <x v="1"/>
          </reference>
        </references>
      </pivotArea>
    </format>
    <format dxfId="14">
      <pivotArea dataOnly="0" outline="0" fieldPosition="0">
        <references count="1">
          <reference field="6" count="1">
            <x v="1"/>
          </reference>
        </references>
      </pivotArea>
    </format>
    <format dxfId="13">
      <pivotArea dataOnly="0" labelOnly="1" fieldPosition="0">
        <references count="1">
          <reference field="9" count="0"/>
        </references>
      </pivotArea>
    </format>
    <format dxfId="12">
      <pivotArea dataOnly="0" labelOnly="1" outline="0" fieldPosition="0">
        <references count="1">
          <reference field="2" count="0"/>
        </references>
      </pivotArea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field="2" type="button" dataOnly="0" labelOnly="1" outline="0" axis="axisPage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field="9" type="button" dataOnly="0" labelOnly="1" outline="0" axis="axisRow" fieldPosition="0"/>
    </format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grandCol="1" outline="0" fieldPosition="0"/>
    </format>
    <format dxfId="4">
      <pivotArea field="9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Col="1" outline="0" fieldPosition="0"/>
    </format>
    <format dxfId="1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96">
  <autoFilter ref="A2:U272" xr:uid="{00000000-0009-0000-0100-000001000000}">
    <filterColumn colId="2">
      <filters>
        <filter val="Master Masc"/>
      </filters>
    </filterColumn>
    <filterColumn colId="6">
      <filters>
        <filter val="Prova 2A"/>
        <filter val="Prova 2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95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94"/>
    <tableColumn id="17" xr3:uid="{00000000-0010-0000-0000-000011000000}" name="Tempo P. (s)" dataDxfId="293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92">
      <calculatedColumnFormula>SUM(Tabela2[[#This Row],[Tempo CP (s)]],Tabela2[[#This Row],[Tempo P. (s)]])</calculatedColumnFormula>
    </tableColumn>
    <tableColumn id="12" xr3:uid="{00000000-0010-0000-0000-00000C000000}" name="Tempo Final (min)" dataDxfId="291"/>
    <tableColumn id="13" xr3:uid="{00000000-0010-0000-0000-00000D000000}" name="Pontuação" dataDxfId="290">
      <calculatedColumnFormula>IFERROR(VLOOKUP(Tabela2[[#This Row],[Colocação]],Tabela1[#All],2,0),0)</calculatedColumnFormula>
    </tableColumn>
    <tableColumn id="15" xr3:uid="{00000000-0010-0000-0000-00000F000000}" name="Colocação" dataDxfId="289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0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135" activePane="bottomRight" state="frozen"/>
      <selection pane="topRight" activeCell="K1" sqref="K1"/>
      <selection pane="bottomLeft" activeCell="A3" sqref="A3"/>
      <selection pane="bottomRight" activeCell="O200" sqref="O200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12</v>
      </c>
      <c r="J1" s="11">
        <f>SUBTOTAL(3,J3:J2352)</f>
        <v>12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9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8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9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8">
        <v>117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117</v>
      </c>
      <c r="S135" s="8"/>
      <c r="T135" s="1">
        <f>IFERROR(VLOOKUP(Tabela2[[#This Row],[Colocação]],Tabela1[#All],2,0),0)</f>
        <v>91</v>
      </c>
      <c r="U135" s="1">
        <f>IF(Tabela2[[#This Row],[Tempo Final (s)]]&gt;0,_xlfn.RANK.EQ(R135,$R$135:$R$140,1),"A definir")</f>
        <v>4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94</v>
      </c>
      <c r="U137" s="1">
        <f>IF(Tabela2[[#This Row],[Tempo Final (s)]]&gt;0,_xlfn.RANK.EQ(R137,$R$135:$R$140,1),"A definir")</f>
        <v>3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91</v>
      </c>
      <c r="U138" s="1">
        <f>IF(Tabela2[[#This Row],[Tempo Final (s)]]&gt;0,_xlfn.RANK.EQ(R138,$R$135:$R$140,1),"A definir")</f>
        <v>4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97</v>
      </c>
      <c r="U139" s="1">
        <f>IF(Tabela2[[#This Row],[Tempo Final (s)]]&gt;0,_xlfn.RANK.EQ(R139,$R$135:$R$140,1),"A definir")</f>
        <v>2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100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100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v>138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138</v>
      </c>
      <c r="S162" s="8"/>
      <c r="T162" s="1">
        <f>IFERROR(VLOOKUP(Tabela2[[#This Row],[Colocação]],Tabela1[#All],2,0),0)</f>
        <v>97</v>
      </c>
      <c r="U162" s="1">
        <f>IF(Tabela2[[#This Row],[Tempo Final (s)]]&gt;0,_xlfn.RANK.EQ(R162,$R$158:$R$164,1),"A definir")</f>
        <v>2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100</v>
      </c>
      <c r="U163" s="1">
        <f>IF(Tabela2[[#This Row],[Tempo Final (s)]]&gt;0,_xlfn.RANK.EQ(R163,$R$158:$R$164,1),"A definir")</f>
        <v>1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169</v>
      </c>
      <c r="R212" s="8">
        <f>SUM(Tabela2[[#This Row],[Tempo CP (s)]],Tabela2[[#This Row],[Tempo P. (s)]])</f>
        <v>169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175</v>
      </c>
      <c r="R213" s="8">
        <f>SUM(Tabela2[[#This Row],[Tempo CP (s)]],Tabela2[[#This Row],[Tempo P. (s)]])</f>
        <v>175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165</v>
      </c>
      <c r="R214" s="8">
        <f>SUM(Tabela2[[#This Row],[Tempo CP (s)]],Tabela2[[#This Row],[Tempo P. (s)]])</f>
        <v>165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163</v>
      </c>
      <c r="R215" s="8">
        <f>SUM(Tabela2[[#This Row],[Tempo CP (s)]],Tabela2[[#This Row],[Tempo P. (s)]])</f>
        <v>163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153</v>
      </c>
      <c r="R216" s="8">
        <f>SUM(Tabela2[[#This Row],[Tempo CP (s)]],Tabela2[[#This Row],[Tempo P. (s)]])</f>
        <v>153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177</v>
      </c>
      <c r="R217" s="8">
        <f>SUM(Tabela2[[#This Row],[Tempo CP (s)]],Tabela2[[#This Row],[Tempo P. (s)]])</f>
        <v>177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168</v>
      </c>
      <c r="R218" s="14">
        <f>SUM(Tabela2[[#This Row],[Tempo CP (s)]],Tabela2[[#This Row],[Tempo P. (s)]])</f>
        <v>168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7" sqref="B1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2" sqref="C2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67</v>
      </c>
      <c r="B5" s="8">
        <v>97</v>
      </c>
      <c r="C5" s="8">
        <v>94</v>
      </c>
      <c r="D5" s="8">
        <v>100</v>
      </c>
      <c r="E5" s="8">
        <v>100</v>
      </c>
      <c r="F5" s="8">
        <v>0</v>
      </c>
      <c r="G5" s="9">
        <v>391</v>
      </c>
    </row>
    <row r="6" spans="1:7" x14ac:dyDescent="0.3">
      <c r="A6" s="11" t="s">
        <v>63</v>
      </c>
      <c r="B6" s="8">
        <v>100</v>
      </c>
      <c r="C6" s="8">
        <v>97</v>
      </c>
      <c r="D6" s="8">
        <v>91</v>
      </c>
      <c r="E6" s="8">
        <v>97</v>
      </c>
      <c r="F6" s="8">
        <v>0</v>
      </c>
      <c r="G6" s="9">
        <v>385</v>
      </c>
    </row>
    <row r="7" spans="1:7" x14ac:dyDescent="0.3">
      <c r="A7" s="11" t="s">
        <v>66</v>
      </c>
      <c r="B7" s="8">
        <v>94</v>
      </c>
      <c r="C7" s="8">
        <v>91</v>
      </c>
      <c r="D7" s="8">
        <v>97</v>
      </c>
      <c r="E7" s="8">
        <v>94</v>
      </c>
      <c r="F7" s="8">
        <v>0</v>
      </c>
      <c r="G7" s="9">
        <v>376</v>
      </c>
    </row>
    <row r="8" spans="1:7" x14ac:dyDescent="0.3">
      <c r="A8" s="11" t="s">
        <v>65</v>
      </c>
      <c r="B8" s="8">
        <v>91</v>
      </c>
      <c r="C8" s="8">
        <v>100</v>
      </c>
      <c r="D8" s="8">
        <v>94</v>
      </c>
      <c r="E8" s="8">
        <v>85</v>
      </c>
      <c r="F8" s="8">
        <v>0</v>
      </c>
      <c r="G8" s="9">
        <v>370</v>
      </c>
    </row>
    <row r="9" spans="1:7" x14ac:dyDescent="0.3">
      <c r="A9" s="11" t="s">
        <v>92</v>
      </c>
      <c r="B9" s="8">
        <v>88</v>
      </c>
      <c r="C9" s="8">
        <v>85</v>
      </c>
      <c r="D9" s="8">
        <v>91</v>
      </c>
      <c r="E9" s="8">
        <v>88</v>
      </c>
      <c r="F9" s="8">
        <v>0</v>
      </c>
      <c r="G9" s="9">
        <v>352</v>
      </c>
    </row>
    <row r="10" spans="1:7" x14ac:dyDescent="0.3">
      <c r="A10" s="11" t="s">
        <v>64</v>
      </c>
      <c r="B10" s="8">
        <v>85</v>
      </c>
      <c r="C10" s="8">
        <v>88</v>
      </c>
      <c r="D10" s="8">
        <v>85</v>
      </c>
      <c r="E10" s="8">
        <v>91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558</v>
      </c>
      <c r="E11" s="26">
        <v>555</v>
      </c>
      <c r="F11" s="26">
        <v>0</v>
      </c>
      <c r="G11" s="10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8" sqref="D18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97</v>
      </c>
      <c r="E5" s="8">
        <v>97</v>
      </c>
      <c r="F5" s="8">
        <v>0</v>
      </c>
      <c r="G5" s="9">
        <v>388</v>
      </c>
    </row>
    <row r="6" spans="1:7" x14ac:dyDescent="0.3">
      <c r="A6" s="11" t="s">
        <v>73</v>
      </c>
      <c r="B6" s="8">
        <v>97</v>
      </c>
      <c r="C6" s="8">
        <v>85</v>
      </c>
      <c r="D6" s="8">
        <v>91</v>
      </c>
      <c r="E6" s="8">
        <v>94</v>
      </c>
      <c r="F6" s="8">
        <v>0</v>
      </c>
      <c r="G6" s="9">
        <v>367</v>
      </c>
    </row>
    <row r="7" spans="1:7" x14ac:dyDescent="0.3">
      <c r="A7" s="11" t="s">
        <v>68</v>
      </c>
      <c r="B7" s="8">
        <v>91</v>
      </c>
      <c r="C7" s="8">
        <v>91</v>
      </c>
      <c r="D7" s="8">
        <v>94</v>
      </c>
      <c r="E7" s="8">
        <v>88</v>
      </c>
      <c r="F7" s="8">
        <v>0</v>
      </c>
      <c r="G7" s="9">
        <v>364</v>
      </c>
    </row>
    <row r="8" spans="1:7" x14ac:dyDescent="0.3">
      <c r="A8" s="11" t="s">
        <v>75</v>
      </c>
      <c r="B8" s="8">
        <v>88</v>
      </c>
      <c r="C8" s="8">
        <v>97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72</v>
      </c>
      <c r="B9" s="8">
        <v>85</v>
      </c>
      <c r="C9" s="8">
        <v>88</v>
      </c>
      <c r="D9" s="8">
        <v>85</v>
      </c>
      <c r="E9" s="8">
        <v>85</v>
      </c>
      <c r="F9" s="8">
        <v>0</v>
      </c>
      <c r="G9" s="9">
        <v>343</v>
      </c>
    </row>
    <row r="10" spans="1:7" x14ac:dyDescent="0.3">
      <c r="A10" s="11" t="s">
        <v>91</v>
      </c>
      <c r="B10" s="8">
        <v>100</v>
      </c>
      <c r="C10" s="8">
        <v>94</v>
      </c>
      <c r="D10" s="8">
        <v>0</v>
      </c>
      <c r="E10" s="8">
        <v>0</v>
      </c>
      <c r="F10" s="8">
        <v>0</v>
      </c>
      <c r="G10" s="9">
        <v>194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455</v>
      </c>
      <c r="E11" s="26">
        <v>455</v>
      </c>
      <c r="F11" s="26">
        <v>0</v>
      </c>
      <c r="G11" s="10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97</v>
      </c>
      <c r="E5" s="8">
        <v>100</v>
      </c>
      <c r="F5" s="8">
        <v>0</v>
      </c>
      <c r="G5" s="9">
        <v>391</v>
      </c>
    </row>
    <row r="6" spans="1:7" x14ac:dyDescent="0.3">
      <c r="A6" s="11" t="s">
        <v>81</v>
      </c>
      <c r="B6" s="8">
        <v>88</v>
      </c>
      <c r="C6" s="8">
        <v>100</v>
      </c>
      <c r="D6" s="8">
        <v>100</v>
      </c>
      <c r="E6" s="8">
        <v>82</v>
      </c>
      <c r="F6" s="8">
        <v>0</v>
      </c>
      <c r="G6" s="9">
        <v>370</v>
      </c>
    </row>
    <row r="7" spans="1:7" x14ac:dyDescent="0.3">
      <c r="A7" s="11" t="s">
        <v>77</v>
      </c>
      <c r="B7" s="8">
        <v>100</v>
      </c>
      <c r="C7" s="8">
        <v>94</v>
      </c>
      <c r="D7" s="8">
        <v>91</v>
      </c>
      <c r="E7" s="8">
        <v>85</v>
      </c>
      <c r="F7" s="8">
        <v>0</v>
      </c>
      <c r="G7" s="9">
        <v>370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2025-10-18T16:35:40Z</dcterms:modified>
  <cp:category/>
  <cp:contentStatus/>
</cp:coreProperties>
</file>