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uritsk1/Desktop/spatial_paper/"/>
    </mc:Choice>
  </mc:AlternateContent>
  <bookViews>
    <workbookView xWindow="0" yWindow="460" windowWidth="28800" windowHeight="15940" tabRatio="500"/>
  </bookViews>
  <sheets>
    <sheet name="transect final" sheetId="8" r:id="rId1"/>
    <sheet name="TRANSECT DATA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8" l="1"/>
  <c r="E31" i="8"/>
  <c r="D31" i="8"/>
  <c r="C31" i="8"/>
  <c r="B31" i="8"/>
  <c r="O12" i="8"/>
  <c r="N12" i="8"/>
  <c r="M12" i="8"/>
  <c r="L12" i="8"/>
  <c r="O11" i="8"/>
  <c r="N11" i="8"/>
  <c r="M11" i="8"/>
  <c r="L11" i="8"/>
  <c r="B30" i="8"/>
  <c r="F30" i="8"/>
  <c r="F29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3" i="8"/>
  <c r="E30" i="8"/>
  <c r="D30" i="8"/>
  <c r="C30" i="8"/>
  <c r="E29" i="8"/>
  <c r="D29" i="8"/>
  <c r="C29" i="8"/>
  <c r="B29" i="8"/>
  <c r="O8" i="8"/>
  <c r="N8" i="8"/>
  <c r="M8" i="8"/>
  <c r="L8" i="8"/>
  <c r="O7" i="8"/>
  <c r="N7" i="8"/>
  <c r="M7" i="8"/>
  <c r="L7" i="8"/>
  <c r="O4" i="8"/>
  <c r="N4" i="8"/>
  <c r="M4" i="8"/>
  <c r="L4" i="8"/>
  <c r="O3" i="8"/>
  <c r="N3" i="8"/>
  <c r="M3" i="8"/>
  <c r="L3" i="8"/>
</calcChain>
</file>

<file path=xl/sharedStrings.xml><?xml version="1.0" encoding="utf-8"?>
<sst xmlns="http://schemas.openxmlformats.org/spreadsheetml/2006/main" count="136" uniqueCount="72">
  <si>
    <t>Atacama Feb 2018 Salar Grande and Yungay ARADS team</t>
  </si>
  <si>
    <t>Location</t>
  </si>
  <si>
    <t>photos</t>
  </si>
  <si>
    <t>transect #</t>
  </si>
  <si>
    <t>Atacama Photos/Atacama SG South/Transects: 108-113</t>
  </si>
  <si>
    <t>length cm</t>
  </si>
  <si>
    <t>orientation</t>
  </si>
  <si>
    <t>north-South</t>
  </si>
  <si>
    <t>east-west</t>
  </si>
  <si>
    <t>SW-NE</t>
  </si>
  <si>
    <t>SG North SG1 TOP</t>
  </si>
  <si>
    <t>polygon type</t>
  </si>
  <si>
    <t>SG TRANSECTS</t>
  </si>
  <si>
    <t xml:space="preserve"> SG South (wall)</t>
  </si>
  <si>
    <t>gyp</t>
  </si>
  <si>
    <t>east-west top hill</t>
  </si>
  <si>
    <t xml:space="preserve">east-west </t>
  </si>
  <si>
    <t>* it was difficult to differentiate type 3 and 4 at times, especially when big clusters</t>
  </si>
  <si>
    <t>SG North SG1 BOT*</t>
  </si>
  <si>
    <t>open areas</t>
  </si>
  <si>
    <t>290 x 200</t>
  </si>
  <si>
    <t>160 x 200</t>
  </si>
  <si>
    <t>300 x 190</t>
  </si>
  <si>
    <t>200 x 120</t>
  </si>
  <si>
    <t>270 x 370</t>
  </si>
  <si>
    <t>310 x 270</t>
  </si>
  <si>
    <t>270 x 280</t>
  </si>
  <si>
    <t>200 x 320</t>
  </si>
  <si>
    <t>200 x 210</t>
  </si>
  <si>
    <t>287 x 323</t>
  </si>
  <si>
    <t>200 x 241</t>
  </si>
  <si>
    <t>190 x 150</t>
  </si>
  <si>
    <t>280 x 270</t>
  </si>
  <si>
    <t>Atacama Photos/Atacama SG South/Transects: 418-425</t>
  </si>
  <si>
    <t>Atacama Photos/Atacama SG South/Transects: 430-444</t>
  </si>
  <si>
    <t>S-T1-NS</t>
  </si>
  <si>
    <t>S-T2-NS</t>
  </si>
  <si>
    <t>S-T3-NS</t>
  </si>
  <si>
    <t>S-T4-EW</t>
  </si>
  <si>
    <t>S-T5-EW</t>
  </si>
  <si>
    <t>S-T6-EW</t>
  </si>
  <si>
    <t>S-T7-SW-NE</t>
  </si>
  <si>
    <t>S-T8-SW-NE</t>
  </si>
  <si>
    <t>S-T9-SW-NE</t>
  </si>
  <si>
    <t>NTop-T1-EW</t>
  </si>
  <si>
    <t>NTop-T2-EW</t>
  </si>
  <si>
    <t>NTop-T3-EW</t>
  </si>
  <si>
    <t>NTop-T4-NS</t>
  </si>
  <si>
    <t>NTop-T5-NS</t>
  </si>
  <si>
    <t>NTop-T6-EW</t>
  </si>
  <si>
    <t>NBot-T1_NS</t>
  </si>
  <si>
    <t>NBot-T2_NS</t>
  </si>
  <si>
    <t>NBot-T3_NS</t>
  </si>
  <si>
    <t>NBot-T4_EW</t>
  </si>
  <si>
    <t>NBot-T5_EW</t>
  </si>
  <si>
    <t>NBot-T6_EW</t>
  </si>
  <si>
    <t>Polygon types</t>
  </si>
  <si>
    <t>Sites</t>
  </si>
  <si>
    <t>Nodule</t>
  </si>
  <si>
    <t>Flat polygon</t>
  </si>
  <si>
    <t>Rising polygon</t>
  </si>
  <si>
    <t>Flat nodule</t>
  </si>
  <si>
    <t>SG2</t>
  </si>
  <si>
    <t>SG1</t>
  </si>
  <si>
    <t>SG1-Top</t>
  </si>
  <si>
    <t>SG1-Bottom</t>
  </si>
  <si>
    <t>SG1 vs SG2</t>
  </si>
  <si>
    <t>Top vs Bottom</t>
  </si>
  <si>
    <t>nodules</t>
  </si>
  <si>
    <t>Nodules</t>
  </si>
  <si>
    <t>SG1-Bot</t>
  </si>
  <si>
    <t>SG1-bot vs SG2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</si>
</sst>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70C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1" fillId="0" borderId="2" xfId="0" applyFont="1" applyBorder="1"/>
    <xf numFmtId="0" fontId="0" fillId="0" borderId="0" xfId="0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0" fillId="0" borderId="4" xfId="0" applyFill="1" applyBorder="1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'transect final'!$A$2:$A$11</c:f>
              <c:strCache>
                <c:ptCount val="10"/>
                <c:pt idx="0">
                  <c:v>Sites</c:v>
                </c:pt>
                <c:pt idx="1">
                  <c:v>S-T1-NS</c:v>
                </c:pt>
                <c:pt idx="2">
                  <c:v>S-T2-NS</c:v>
                </c:pt>
                <c:pt idx="3">
                  <c:v>S-T3-NS</c:v>
                </c:pt>
                <c:pt idx="4">
                  <c:v>S-T4-EW</c:v>
                </c:pt>
                <c:pt idx="5">
                  <c:v>S-T5-EW</c:v>
                </c:pt>
                <c:pt idx="6">
                  <c:v>S-T6-EW</c:v>
                </c:pt>
                <c:pt idx="7">
                  <c:v>S-T7-SW-NE</c:v>
                </c:pt>
                <c:pt idx="8">
                  <c:v>S-T8-SW-NE</c:v>
                </c:pt>
                <c:pt idx="9">
                  <c:v>S-T9-SW-NE</c:v>
                </c:pt>
              </c:strCache>
            </c:strRef>
          </c:cat>
          <c:val>
            <c:numRef>
              <c:f>'transect final'!$B$2:$B$11</c:f>
              <c:numCache>
                <c:formatCode>0.0</c:formatCode>
                <c:ptCount val="10"/>
                <c:pt idx="0" formatCode="General">
                  <c:v>1.0</c:v>
                </c:pt>
                <c:pt idx="1">
                  <c:v>44.14191419141914</c:v>
                </c:pt>
                <c:pt idx="2">
                  <c:v>41.58415841584159</c:v>
                </c:pt>
                <c:pt idx="3">
                  <c:v>14.68646864686469</c:v>
                </c:pt>
                <c:pt idx="4">
                  <c:v>50.57755775577558</c:v>
                </c:pt>
                <c:pt idx="5">
                  <c:v>10.3960396039604</c:v>
                </c:pt>
                <c:pt idx="6">
                  <c:v>12.04620462046205</c:v>
                </c:pt>
                <c:pt idx="7">
                  <c:v>18.48184818481848</c:v>
                </c:pt>
                <c:pt idx="8">
                  <c:v>18.56435643564356</c:v>
                </c:pt>
                <c:pt idx="9">
                  <c:v>14.02640264026403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'transect final'!$A$2:$A$11</c:f>
              <c:strCache>
                <c:ptCount val="10"/>
                <c:pt idx="0">
                  <c:v>Sites</c:v>
                </c:pt>
                <c:pt idx="1">
                  <c:v>S-T1-NS</c:v>
                </c:pt>
                <c:pt idx="2">
                  <c:v>S-T2-NS</c:v>
                </c:pt>
                <c:pt idx="3">
                  <c:v>S-T3-NS</c:v>
                </c:pt>
                <c:pt idx="4">
                  <c:v>S-T4-EW</c:v>
                </c:pt>
                <c:pt idx="5">
                  <c:v>S-T5-EW</c:v>
                </c:pt>
                <c:pt idx="6">
                  <c:v>S-T6-EW</c:v>
                </c:pt>
                <c:pt idx="7">
                  <c:v>S-T7-SW-NE</c:v>
                </c:pt>
                <c:pt idx="8">
                  <c:v>S-T8-SW-NE</c:v>
                </c:pt>
                <c:pt idx="9">
                  <c:v>S-T9-SW-NE</c:v>
                </c:pt>
              </c:strCache>
            </c:strRef>
          </c:cat>
          <c:val>
            <c:numRef>
              <c:f>'transect final'!$C$2:$C$11</c:f>
              <c:numCache>
                <c:formatCode>0.0</c:formatCode>
                <c:ptCount val="10"/>
                <c:pt idx="0" formatCode="General">
                  <c:v>2.0</c:v>
                </c:pt>
                <c:pt idx="1">
                  <c:v>42.16171617161717</c:v>
                </c:pt>
                <c:pt idx="2">
                  <c:v>2.475247524752475</c:v>
                </c:pt>
                <c:pt idx="3">
                  <c:v>39.27392739273927</c:v>
                </c:pt>
                <c:pt idx="4">
                  <c:v>29.7029702970297</c:v>
                </c:pt>
                <c:pt idx="5">
                  <c:v>46.28712871287128</c:v>
                </c:pt>
                <c:pt idx="6">
                  <c:v>22.27722772277228</c:v>
                </c:pt>
                <c:pt idx="7">
                  <c:v>23.18481848184818</c:v>
                </c:pt>
                <c:pt idx="8">
                  <c:v>34.15841584158415</c:v>
                </c:pt>
                <c:pt idx="9">
                  <c:v>35.56105610561056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'transect final'!$A$2:$A$11</c:f>
              <c:strCache>
                <c:ptCount val="10"/>
                <c:pt idx="0">
                  <c:v>Sites</c:v>
                </c:pt>
                <c:pt idx="1">
                  <c:v>S-T1-NS</c:v>
                </c:pt>
                <c:pt idx="2">
                  <c:v>S-T2-NS</c:v>
                </c:pt>
                <c:pt idx="3">
                  <c:v>S-T3-NS</c:v>
                </c:pt>
                <c:pt idx="4">
                  <c:v>S-T4-EW</c:v>
                </c:pt>
                <c:pt idx="5">
                  <c:v>S-T5-EW</c:v>
                </c:pt>
                <c:pt idx="6">
                  <c:v>S-T6-EW</c:v>
                </c:pt>
                <c:pt idx="7">
                  <c:v>S-T7-SW-NE</c:v>
                </c:pt>
                <c:pt idx="8">
                  <c:v>S-T8-SW-NE</c:v>
                </c:pt>
                <c:pt idx="9">
                  <c:v>S-T9-SW-NE</c:v>
                </c:pt>
              </c:strCache>
            </c:strRef>
          </c:cat>
          <c:val>
            <c:numRef>
              <c:f>'transect final'!$D$2:$D$11</c:f>
              <c:numCache>
                <c:formatCode>0.0</c:formatCode>
                <c:ptCount val="10"/>
                <c:pt idx="0" formatCode="General">
                  <c:v>3.0</c:v>
                </c:pt>
                <c:pt idx="1">
                  <c:v>6.683168316831683</c:v>
                </c:pt>
                <c:pt idx="2">
                  <c:v>56.84818481848184</c:v>
                </c:pt>
                <c:pt idx="3">
                  <c:v>32.01320132013201</c:v>
                </c:pt>
                <c:pt idx="4">
                  <c:v>2.062706270627063</c:v>
                </c:pt>
                <c:pt idx="5">
                  <c:v>32.42574257425743</c:v>
                </c:pt>
                <c:pt idx="6">
                  <c:v>60.3960396039604</c:v>
                </c:pt>
                <c:pt idx="7">
                  <c:v>36.55115511551155</c:v>
                </c:pt>
                <c:pt idx="8">
                  <c:v>33.41584158415841</c:v>
                </c:pt>
                <c:pt idx="9">
                  <c:v>42.49174917491749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'transect final'!$A$2:$A$11</c:f>
              <c:strCache>
                <c:ptCount val="10"/>
                <c:pt idx="0">
                  <c:v>Sites</c:v>
                </c:pt>
                <c:pt idx="1">
                  <c:v>S-T1-NS</c:v>
                </c:pt>
                <c:pt idx="2">
                  <c:v>S-T2-NS</c:v>
                </c:pt>
                <c:pt idx="3">
                  <c:v>S-T3-NS</c:v>
                </c:pt>
                <c:pt idx="4">
                  <c:v>S-T4-EW</c:v>
                </c:pt>
                <c:pt idx="5">
                  <c:v>S-T5-EW</c:v>
                </c:pt>
                <c:pt idx="6">
                  <c:v>S-T6-EW</c:v>
                </c:pt>
                <c:pt idx="7">
                  <c:v>S-T7-SW-NE</c:v>
                </c:pt>
                <c:pt idx="8">
                  <c:v>S-T8-SW-NE</c:v>
                </c:pt>
                <c:pt idx="9">
                  <c:v>S-T9-SW-NE</c:v>
                </c:pt>
              </c:strCache>
            </c:strRef>
          </c:cat>
          <c:val>
            <c:numRef>
              <c:f>'transect final'!$E$2:$E$11</c:f>
              <c:numCache>
                <c:formatCode>0.0</c:formatCode>
                <c:ptCount val="10"/>
                <c:pt idx="0" formatCode="General">
                  <c:v>4.0</c:v>
                </c:pt>
                <c:pt idx="1">
                  <c:v>7.013201320132013</c:v>
                </c:pt>
                <c:pt idx="2">
                  <c:v>0.0</c:v>
                </c:pt>
                <c:pt idx="3">
                  <c:v>9.9009900990099</c:v>
                </c:pt>
                <c:pt idx="4">
                  <c:v>8.250825082508251</c:v>
                </c:pt>
                <c:pt idx="5">
                  <c:v>4.867986798679868</c:v>
                </c:pt>
                <c:pt idx="6">
                  <c:v>4.785478547854786</c:v>
                </c:pt>
                <c:pt idx="7">
                  <c:v>21.86468646864687</c:v>
                </c:pt>
                <c:pt idx="8">
                  <c:v>12.70627062706271</c:v>
                </c:pt>
                <c:pt idx="9">
                  <c:v>5.775577557755776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641696"/>
        <c:axId val="-2059096480"/>
      </c:barChart>
      <c:catAx>
        <c:axId val="-203264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096480"/>
        <c:crosses val="autoZero"/>
        <c:auto val="1"/>
        <c:lblAlgn val="ctr"/>
        <c:lblOffset val="100"/>
        <c:noMultiLvlLbl val="0"/>
      </c:catAx>
      <c:valAx>
        <c:axId val="-20590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4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</a:t>
            </a:r>
            <a:r>
              <a:rPr lang="en-US" baseline="0"/>
              <a:t> Top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('transect final'!$A$2,'transect final'!$A$12:$A$17)</c:f>
              <c:strCache>
                <c:ptCount val="7"/>
                <c:pt idx="0">
                  <c:v>Sites</c:v>
                </c:pt>
                <c:pt idx="1">
                  <c:v>NTop-T1-EW</c:v>
                </c:pt>
                <c:pt idx="2">
                  <c:v>NTop-T2-EW</c:v>
                </c:pt>
                <c:pt idx="3">
                  <c:v>NTop-T3-EW</c:v>
                </c:pt>
                <c:pt idx="4">
                  <c:v>NTop-T4-NS</c:v>
                </c:pt>
                <c:pt idx="5">
                  <c:v>NTop-T5-NS</c:v>
                </c:pt>
                <c:pt idx="6">
                  <c:v>NTop-T6-EW</c:v>
                </c:pt>
              </c:strCache>
            </c:strRef>
          </c:cat>
          <c:val>
            <c:numRef>
              <c:f>('transect final'!$B$2,'transect final'!$B$12:$B$17)</c:f>
              <c:numCache>
                <c:formatCode>0.0</c:formatCode>
                <c:ptCount val="7"/>
                <c:pt idx="0" formatCode="General">
                  <c:v>1.0</c:v>
                </c:pt>
                <c:pt idx="1">
                  <c:v>6.518151815181518</c:v>
                </c:pt>
                <c:pt idx="2">
                  <c:v>22.11221122112211</c:v>
                </c:pt>
                <c:pt idx="3">
                  <c:v>28.87788778877888</c:v>
                </c:pt>
                <c:pt idx="4">
                  <c:v>7.838283828382838</c:v>
                </c:pt>
                <c:pt idx="5">
                  <c:v>9.24092409240924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('transect final'!$A$2,'transect final'!$A$12:$A$17)</c:f>
              <c:strCache>
                <c:ptCount val="7"/>
                <c:pt idx="0">
                  <c:v>Sites</c:v>
                </c:pt>
                <c:pt idx="1">
                  <c:v>NTop-T1-EW</c:v>
                </c:pt>
                <c:pt idx="2">
                  <c:v>NTop-T2-EW</c:v>
                </c:pt>
                <c:pt idx="3">
                  <c:v>NTop-T3-EW</c:v>
                </c:pt>
                <c:pt idx="4">
                  <c:v>NTop-T4-NS</c:v>
                </c:pt>
                <c:pt idx="5">
                  <c:v>NTop-T5-NS</c:v>
                </c:pt>
                <c:pt idx="6">
                  <c:v>NTop-T6-EW</c:v>
                </c:pt>
              </c:strCache>
            </c:strRef>
          </c:cat>
          <c:val>
            <c:numRef>
              <c:f>('transect final'!$C$2,'transect final'!$C$12:$C$17)</c:f>
              <c:numCache>
                <c:formatCode>0.0</c:formatCode>
                <c:ptCount val="7"/>
                <c:pt idx="0" formatCode="General">
                  <c:v>2.0</c:v>
                </c:pt>
                <c:pt idx="1">
                  <c:v>12.87128712871287</c:v>
                </c:pt>
                <c:pt idx="2">
                  <c:v>23.92739273927393</c:v>
                </c:pt>
                <c:pt idx="3">
                  <c:v>17.32673267326733</c:v>
                </c:pt>
                <c:pt idx="4">
                  <c:v>24.25742574257426</c:v>
                </c:pt>
                <c:pt idx="5">
                  <c:v>26.65016501650165</c:v>
                </c:pt>
                <c:pt idx="6">
                  <c:v>49.58745874587459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('transect final'!$A$2,'transect final'!$A$12:$A$17)</c:f>
              <c:strCache>
                <c:ptCount val="7"/>
                <c:pt idx="0">
                  <c:v>Sites</c:v>
                </c:pt>
                <c:pt idx="1">
                  <c:v>NTop-T1-EW</c:v>
                </c:pt>
                <c:pt idx="2">
                  <c:v>NTop-T2-EW</c:v>
                </c:pt>
                <c:pt idx="3">
                  <c:v>NTop-T3-EW</c:v>
                </c:pt>
                <c:pt idx="4">
                  <c:v>NTop-T4-NS</c:v>
                </c:pt>
                <c:pt idx="5">
                  <c:v>NTop-T5-NS</c:v>
                </c:pt>
                <c:pt idx="6">
                  <c:v>NTop-T6-EW</c:v>
                </c:pt>
              </c:strCache>
            </c:strRef>
          </c:cat>
          <c:val>
            <c:numRef>
              <c:f>('transect final'!$D$2,'transect final'!$D$12:$D$17)</c:f>
              <c:numCache>
                <c:formatCode>0.0</c:formatCode>
                <c:ptCount val="7"/>
                <c:pt idx="0" formatCode="General">
                  <c:v>3.0</c:v>
                </c:pt>
                <c:pt idx="1">
                  <c:v>30.1980198019802</c:v>
                </c:pt>
                <c:pt idx="2">
                  <c:v>34.65346534653465</c:v>
                </c:pt>
                <c:pt idx="3">
                  <c:v>12.37623762376238</c:v>
                </c:pt>
                <c:pt idx="4">
                  <c:v>45.2970297029703</c:v>
                </c:pt>
                <c:pt idx="5">
                  <c:v>39.68646864686469</c:v>
                </c:pt>
                <c:pt idx="6">
                  <c:v>33.74587458745874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('transect final'!$A$2,'transect final'!$A$12:$A$17)</c:f>
              <c:strCache>
                <c:ptCount val="7"/>
                <c:pt idx="0">
                  <c:v>Sites</c:v>
                </c:pt>
                <c:pt idx="1">
                  <c:v>NTop-T1-EW</c:v>
                </c:pt>
                <c:pt idx="2">
                  <c:v>NTop-T2-EW</c:v>
                </c:pt>
                <c:pt idx="3">
                  <c:v>NTop-T3-EW</c:v>
                </c:pt>
                <c:pt idx="4">
                  <c:v>NTop-T4-NS</c:v>
                </c:pt>
                <c:pt idx="5">
                  <c:v>NTop-T5-NS</c:v>
                </c:pt>
                <c:pt idx="6">
                  <c:v>NTop-T6-EW</c:v>
                </c:pt>
              </c:strCache>
            </c:strRef>
          </c:cat>
          <c:val>
            <c:numRef>
              <c:f>('transect final'!$E$2,'transect final'!$E$12:$E$17)</c:f>
              <c:numCache>
                <c:formatCode>0.0</c:formatCode>
                <c:ptCount val="7"/>
                <c:pt idx="0" formatCode="General">
                  <c:v>4.0</c:v>
                </c:pt>
                <c:pt idx="1">
                  <c:v>43.81188118811881</c:v>
                </c:pt>
                <c:pt idx="2">
                  <c:v>16.5016501650165</c:v>
                </c:pt>
                <c:pt idx="3">
                  <c:v>37.21122112211221</c:v>
                </c:pt>
                <c:pt idx="4">
                  <c:v>20.2970297029703</c:v>
                </c:pt>
                <c:pt idx="5">
                  <c:v>21.03960396039604</c:v>
                </c:pt>
                <c:pt idx="6">
                  <c:v>14.76897689768977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5377888"/>
        <c:axId val="2138437232"/>
      </c:barChart>
      <c:catAx>
        <c:axId val="-205537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37232"/>
        <c:crosses val="autoZero"/>
        <c:auto val="1"/>
        <c:lblAlgn val="ctr"/>
        <c:lblOffset val="100"/>
        <c:noMultiLvlLbl val="0"/>
      </c:catAx>
      <c:valAx>
        <c:axId val="21384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37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</a:t>
            </a:r>
            <a:r>
              <a:rPr lang="en-US" baseline="0"/>
              <a:t> Bottom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('transect final'!$A$2,'transect final'!$A$18:$A$23)</c:f>
              <c:strCache>
                <c:ptCount val="7"/>
                <c:pt idx="0">
                  <c:v>Sites</c:v>
                </c:pt>
                <c:pt idx="1">
                  <c:v>NBot-T1_NS</c:v>
                </c:pt>
                <c:pt idx="2">
                  <c:v>NBot-T2_NS</c:v>
                </c:pt>
                <c:pt idx="3">
                  <c:v>NBot-T3_NS</c:v>
                </c:pt>
                <c:pt idx="4">
                  <c:v>NBot-T4_EW</c:v>
                </c:pt>
                <c:pt idx="5">
                  <c:v>NBot-T5_EW</c:v>
                </c:pt>
                <c:pt idx="6">
                  <c:v>NBot-T6_EW</c:v>
                </c:pt>
              </c:strCache>
            </c:strRef>
          </c:cat>
          <c:val>
            <c:numRef>
              <c:f>('transect final'!$B$2,'transect final'!$B$18:$B$23)</c:f>
              <c:numCache>
                <c:formatCode>0.0</c:formatCode>
                <c:ptCount val="7"/>
                <c:pt idx="0" formatCode="General">
                  <c:v>1.0</c:v>
                </c:pt>
                <c:pt idx="1">
                  <c:v>56.6006600660066</c:v>
                </c:pt>
                <c:pt idx="2">
                  <c:v>35.80858085808581</c:v>
                </c:pt>
                <c:pt idx="3">
                  <c:v>36.88118811881188</c:v>
                </c:pt>
                <c:pt idx="4">
                  <c:v>21.61716171617161</c:v>
                </c:pt>
                <c:pt idx="5">
                  <c:v>51.48514851485149</c:v>
                </c:pt>
                <c:pt idx="6">
                  <c:v>43.72937293729373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('transect final'!$A$2,'transect final'!$A$18:$A$23)</c:f>
              <c:strCache>
                <c:ptCount val="7"/>
                <c:pt idx="0">
                  <c:v>Sites</c:v>
                </c:pt>
                <c:pt idx="1">
                  <c:v>NBot-T1_NS</c:v>
                </c:pt>
                <c:pt idx="2">
                  <c:v>NBot-T2_NS</c:v>
                </c:pt>
                <c:pt idx="3">
                  <c:v>NBot-T3_NS</c:v>
                </c:pt>
                <c:pt idx="4">
                  <c:v>NBot-T4_EW</c:v>
                </c:pt>
                <c:pt idx="5">
                  <c:v>NBot-T5_EW</c:v>
                </c:pt>
                <c:pt idx="6">
                  <c:v>NBot-T6_EW</c:v>
                </c:pt>
              </c:strCache>
            </c:strRef>
          </c:cat>
          <c:val>
            <c:numRef>
              <c:f>('transect final'!$C$2,'transect final'!$C$18:$C$23)</c:f>
              <c:numCache>
                <c:formatCode>0.0</c:formatCode>
                <c:ptCount val="7"/>
                <c:pt idx="0" formatCode="General">
                  <c:v>2.0</c:v>
                </c:pt>
                <c:pt idx="1">
                  <c:v>16.91419141914191</c:v>
                </c:pt>
                <c:pt idx="2">
                  <c:v>26.73267326732673</c:v>
                </c:pt>
                <c:pt idx="3">
                  <c:v>23.34983498349835</c:v>
                </c:pt>
                <c:pt idx="4">
                  <c:v>19.8019801980198</c:v>
                </c:pt>
                <c:pt idx="5">
                  <c:v>26.56765676567657</c:v>
                </c:pt>
                <c:pt idx="6">
                  <c:v>17.73927392739274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('transect final'!$A$2,'transect final'!$A$18:$A$23)</c:f>
              <c:strCache>
                <c:ptCount val="7"/>
                <c:pt idx="0">
                  <c:v>Sites</c:v>
                </c:pt>
                <c:pt idx="1">
                  <c:v>NBot-T1_NS</c:v>
                </c:pt>
                <c:pt idx="2">
                  <c:v>NBot-T2_NS</c:v>
                </c:pt>
                <c:pt idx="3">
                  <c:v>NBot-T3_NS</c:v>
                </c:pt>
                <c:pt idx="4">
                  <c:v>NBot-T4_EW</c:v>
                </c:pt>
                <c:pt idx="5">
                  <c:v>NBot-T5_EW</c:v>
                </c:pt>
                <c:pt idx="6">
                  <c:v>NBot-T6_EW</c:v>
                </c:pt>
              </c:strCache>
            </c:strRef>
          </c:cat>
          <c:val>
            <c:numRef>
              <c:f>('transect final'!$D$2,'transect final'!$D$18:$D$23)</c:f>
              <c:numCache>
                <c:formatCode>0.0</c:formatCode>
                <c:ptCount val="7"/>
                <c:pt idx="0" formatCode="General">
                  <c:v>3.0</c:v>
                </c:pt>
                <c:pt idx="1">
                  <c:v>15.75907590759076</c:v>
                </c:pt>
                <c:pt idx="2">
                  <c:v>16.91419141914191</c:v>
                </c:pt>
                <c:pt idx="3">
                  <c:v>30.94059405940594</c:v>
                </c:pt>
                <c:pt idx="4">
                  <c:v>20.62706270627063</c:v>
                </c:pt>
                <c:pt idx="5">
                  <c:v>18.48184818481848</c:v>
                </c:pt>
                <c:pt idx="6">
                  <c:v>19.71947194719472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('transect final'!$A$2,'transect final'!$A$18:$A$23)</c:f>
              <c:strCache>
                <c:ptCount val="7"/>
                <c:pt idx="0">
                  <c:v>Sites</c:v>
                </c:pt>
                <c:pt idx="1">
                  <c:v>NBot-T1_NS</c:v>
                </c:pt>
                <c:pt idx="2">
                  <c:v>NBot-T2_NS</c:v>
                </c:pt>
                <c:pt idx="3">
                  <c:v>NBot-T3_NS</c:v>
                </c:pt>
                <c:pt idx="4">
                  <c:v>NBot-T4_EW</c:v>
                </c:pt>
                <c:pt idx="5">
                  <c:v>NBot-T5_EW</c:v>
                </c:pt>
                <c:pt idx="6">
                  <c:v>NBot-T6_EW</c:v>
                </c:pt>
              </c:strCache>
            </c:strRef>
          </c:cat>
          <c:val>
            <c:numRef>
              <c:f>('transect final'!$E$2,'transect final'!$E$18:$E$23)</c:f>
              <c:numCache>
                <c:formatCode>0.0</c:formatCode>
                <c:ptCount val="7"/>
                <c:pt idx="0" formatCode="General">
                  <c:v>4.0</c:v>
                </c:pt>
                <c:pt idx="1">
                  <c:v>2.31023102310231</c:v>
                </c:pt>
                <c:pt idx="2">
                  <c:v>17.90429042904291</c:v>
                </c:pt>
                <c:pt idx="3">
                  <c:v>5.528052805280528</c:v>
                </c:pt>
                <c:pt idx="4">
                  <c:v>30.52805280528053</c:v>
                </c:pt>
                <c:pt idx="5">
                  <c:v>0.0</c:v>
                </c:pt>
                <c:pt idx="6">
                  <c:v>16.41914191419142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9386784"/>
        <c:axId val="-2095485872"/>
      </c:barChart>
      <c:catAx>
        <c:axId val="-20993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485872"/>
        <c:crosses val="autoZero"/>
        <c:auto val="1"/>
        <c:lblAlgn val="ctr"/>
        <c:lblOffset val="100"/>
        <c:noMultiLvlLbl val="0"/>
      </c:catAx>
      <c:valAx>
        <c:axId val="-20954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3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6087795615666"/>
          <c:y val="0.131474075899005"/>
          <c:w val="0.884683626063205"/>
          <c:h val="0.7871777323105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'transect final'!$L$2</c:f>
              <c:strCache>
                <c:ptCount val="1"/>
                <c:pt idx="0">
                  <c:v>Flat polygon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'transect final'!$K$3:$K$4</c:f>
              <c:strCache>
                <c:ptCount val="2"/>
                <c:pt idx="0">
                  <c:v>SG1</c:v>
                </c:pt>
                <c:pt idx="1">
                  <c:v>SG2</c:v>
                </c:pt>
              </c:strCache>
            </c:strRef>
          </c:cat>
          <c:val>
            <c:numRef>
              <c:f>'transect final'!$L$3:$L$4</c:f>
              <c:numCache>
                <c:formatCode>0.0</c:formatCode>
                <c:ptCount val="2"/>
                <c:pt idx="0">
                  <c:v>26.72579757975798</c:v>
                </c:pt>
                <c:pt idx="1">
                  <c:v>24.94499449944995</c:v>
                </c:pt>
              </c:numCache>
            </c:numRef>
          </c:val>
        </c:ser>
        <c:ser>
          <c:idx val="1"/>
          <c:order val="1"/>
          <c:tx>
            <c:strRef>
              <c:f>'transect final'!$M$2</c:f>
              <c:strCache>
                <c:ptCount val="1"/>
                <c:pt idx="0">
                  <c:v>Rising polygon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'transect final'!$K$3:$K$4</c:f>
              <c:strCache>
                <c:ptCount val="2"/>
                <c:pt idx="0">
                  <c:v>SG1</c:v>
                </c:pt>
                <c:pt idx="1">
                  <c:v>SG2</c:v>
                </c:pt>
              </c:strCache>
            </c:strRef>
          </c:cat>
          <c:val>
            <c:numRef>
              <c:f>'transect final'!$M$3:$M$4</c:f>
              <c:numCache>
                <c:formatCode>0.0</c:formatCode>
                <c:ptCount val="2"/>
                <c:pt idx="0">
                  <c:v>23.81050605060506</c:v>
                </c:pt>
                <c:pt idx="1">
                  <c:v>30.56472313898056</c:v>
                </c:pt>
              </c:numCache>
            </c:numRef>
          </c:val>
        </c:ser>
        <c:ser>
          <c:idx val="2"/>
          <c:order val="2"/>
          <c:tx>
            <c:strRef>
              <c:f>'transect final'!$N$2</c:f>
              <c:strCache>
                <c:ptCount val="1"/>
                <c:pt idx="0">
                  <c:v>Flat nodule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'transect final'!$K$3:$K$4</c:f>
              <c:strCache>
                <c:ptCount val="2"/>
                <c:pt idx="0">
                  <c:v>SG1</c:v>
                </c:pt>
                <c:pt idx="1">
                  <c:v>SG2</c:v>
                </c:pt>
              </c:strCache>
            </c:strRef>
          </c:cat>
          <c:val>
            <c:numRef>
              <c:f>'transect final'!$N$3:$N$4</c:f>
              <c:numCache>
                <c:formatCode>0.0</c:formatCode>
                <c:ptCount val="2"/>
                <c:pt idx="0">
                  <c:v>26.53327832783279</c:v>
                </c:pt>
                <c:pt idx="1">
                  <c:v>33.65419875320865</c:v>
                </c:pt>
              </c:numCache>
            </c:numRef>
          </c:val>
        </c:ser>
        <c:ser>
          <c:idx val="3"/>
          <c:order val="3"/>
          <c:tx>
            <c:strRef>
              <c:f>'transect final'!$O$2</c:f>
              <c:strCache>
                <c:ptCount val="1"/>
                <c:pt idx="0">
                  <c:v>Nodule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'transect final'!$K$3:$K$4</c:f>
              <c:strCache>
                <c:ptCount val="2"/>
                <c:pt idx="0">
                  <c:v>SG1</c:v>
                </c:pt>
                <c:pt idx="1">
                  <c:v>SG2</c:v>
                </c:pt>
              </c:strCache>
            </c:strRef>
          </c:cat>
          <c:val>
            <c:numRef>
              <c:f>'transect final'!$O$3:$O$4</c:f>
              <c:numCache>
                <c:formatCode>0.0</c:formatCode>
                <c:ptCount val="2"/>
                <c:pt idx="0">
                  <c:v>18.86001100110012</c:v>
                </c:pt>
                <c:pt idx="1">
                  <c:v>8.351668500183352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330400"/>
        <c:axId val="-2060077472"/>
      </c:barChart>
      <c:catAx>
        <c:axId val="-20953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077472"/>
        <c:crosses val="autoZero"/>
        <c:auto val="1"/>
        <c:lblAlgn val="ctr"/>
        <c:lblOffset val="100"/>
        <c:noMultiLvlLbl val="0"/>
      </c:catAx>
      <c:valAx>
        <c:axId val="-2060077472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Relative</a:t>
                </a:r>
                <a:r>
                  <a:rPr lang="en-US" sz="1200" baseline="0"/>
                  <a:t> area covered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3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56988852101"/>
          <c:y val="0.0478193725006159"/>
          <c:w val="0.639260019923769"/>
          <c:h val="0.0506325317300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6087795615666"/>
          <c:y val="0.131474075899005"/>
          <c:w val="0.884683626063205"/>
          <c:h val="0.7871777323105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'transect final'!$L$6</c:f>
              <c:strCache>
                <c:ptCount val="1"/>
                <c:pt idx="0">
                  <c:v>Flat polygon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'transect final'!$K$7:$K$8</c:f>
              <c:strCache>
                <c:ptCount val="2"/>
                <c:pt idx="0">
                  <c:v>SG1-Top</c:v>
                </c:pt>
                <c:pt idx="1">
                  <c:v>SG1-Bottom</c:v>
                </c:pt>
              </c:strCache>
            </c:strRef>
          </c:cat>
          <c:val>
            <c:numRef>
              <c:f>'transect final'!$L$7:$L$8</c:f>
              <c:numCache>
                <c:formatCode>0.0</c:formatCode>
                <c:ptCount val="2"/>
                <c:pt idx="0">
                  <c:v>12.43124312431243</c:v>
                </c:pt>
                <c:pt idx="1">
                  <c:v>41.02035203520352</c:v>
                </c:pt>
              </c:numCache>
            </c:numRef>
          </c:val>
        </c:ser>
        <c:ser>
          <c:idx val="1"/>
          <c:order val="1"/>
          <c:tx>
            <c:strRef>
              <c:f>'transect final'!$M$6</c:f>
              <c:strCache>
                <c:ptCount val="1"/>
                <c:pt idx="0">
                  <c:v>Rising polygon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'transect final'!$K$7:$K$8</c:f>
              <c:strCache>
                <c:ptCount val="2"/>
                <c:pt idx="0">
                  <c:v>SG1-Top</c:v>
                </c:pt>
                <c:pt idx="1">
                  <c:v>SG1-Bottom</c:v>
                </c:pt>
              </c:strCache>
            </c:strRef>
          </c:cat>
          <c:val>
            <c:numRef>
              <c:f>'transect final'!$M$7:$M$8</c:f>
              <c:numCache>
                <c:formatCode>0.0</c:formatCode>
                <c:ptCount val="2"/>
                <c:pt idx="0">
                  <c:v>25.77007700770077</c:v>
                </c:pt>
                <c:pt idx="1">
                  <c:v>21.85093509350935</c:v>
                </c:pt>
              </c:numCache>
            </c:numRef>
          </c:val>
        </c:ser>
        <c:ser>
          <c:idx val="2"/>
          <c:order val="2"/>
          <c:tx>
            <c:strRef>
              <c:f>'transect final'!$N$6</c:f>
              <c:strCache>
                <c:ptCount val="1"/>
                <c:pt idx="0">
                  <c:v>Flat nodule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'transect final'!$K$7:$K$8</c:f>
              <c:strCache>
                <c:ptCount val="2"/>
                <c:pt idx="0">
                  <c:v>SG1-Top</c:v>
                </c:pt>
                <c:pt idx="1">
                  <c:v>SG1-Bottom</c:v>
                </c:pt>
              </c:strCache>
            </c:strRef>
          </c:cat>
          <c:val>
            <c:numRef>
              <c:f>'transect final'!$N$7:$N$8</c:f>
              <c:numCache>
                <c:formatCode>0.0</c:formatCode>
                <c:ptCount val="2"/>
                <c:pt idx="0">
                  <c:v>32.65951595159516</c:v>
                </c:pt>
                <c:pt idx="1">
                  <c:v>20.40704070407041</c:v>
                </c:pt>
              </c:numCache>
            </c:numRef>
          </c:val>
        </c:ser>
        <c:ser>
          <c:idx val="3"/>
          <c:order val="3"/>
          <c:tx>
            <c:strRef>
              <c:f>'transect final'!$O$6</c:f>
              <c:strCache>
                <c:ptCount val="1"/>
                <c:pt idx="0">
                  <c:v>Nodule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'transect final'!$K$7:$K$8</c:f>
              <c:strCache>
                <c:ptCount val="2"/>
                <c:pt idx="0">
                  <c:v>SG1-Top</c:v>
                </c:pt>
                <c:pt idx="1">
                  <c:v>SG1-Bottom</c:v>
                </c:pt>
              </c:strCache>
            </c:strRef>
          </c:cat>
          <c:val>
            <c:numRef>
              <c:f>'transect final'!$O$7:$O$8</c:f>
              <c:numCache>
                <c:formatCode>0.0</c:formatCode>
                <c:ptCount val="2"/>
                <c:pt idx="0">
                  <c:v>25.60506050605061</c:v>
                </c:pt>
                <c:pt idx="1">
                  <c:v>12.11496149614961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642400"/>
        <c:axId val="-2101294400"/>
      </c:barChart>
      <c:catAx>
        <c:axId val="-210264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294400"/>
        <c:crosses val="autoZero"/>
        <c:auto val="1"/>
        <c:lblAlgn val="ctr"/>
        <c:lblOffset val="100"/>
        <c:noMultiLvlLbl val="0"/>
      </c:catAx>
      <c:valAx>
        <c:axId val="-2101294400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Relative</a:t>
                </a:r>
                <a:r>
                  <a:rPr lang="en-US" sz="1200" baseline="0"/>
                  <a:t> area covered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64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56988852101"/>
          <c:y val="0.0478193725006159"/>
          <c:w val="0.639260019923769"/>
          <c:h val="0.0506325317300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6087795615666"/>
          <c:y val="0.131474075899005"/>
          <c:w val="0.884683626063205"/>
          <c:h val="0.7871777323105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'transect final'!$L$10</c:f>
              <c:strCache>
                <c:ptCount val="1"/>
                <c:pt idx="0">
                  <c:v>Flat polygon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'transect final'!$K$11:$K$12</c:f>
              <c:strCache>
                <c:ptCount val="2"/>
                <c:pt idx="0">
                  <c:v>SG1-Bot</c:v>
                </c:pt>
                <c:pt idx="1">
                  <c:v>SG2</c:v>
                </c:pt>
              </c:strCache>
            </c:strRef>
          </c:cat>
          <c:val>
            <c:numRef>
              <c:f>'transect final'!$L$11:$L$12</c:f>
              <c:numCache>
                <c:formatCode>0.0</c:formatCode>
                <c:ptCount val="2"/>
                <c:pt idx="0">
                  <c:v>41.02035203520352</c:v>
                </c:pt>
                <c:pt idx="1">
                  <c:v>24.94499449944995</c:v>
                </c:pt>
              </c:numCache>
            </c:numRef>
          </c:val>
        </c:ser>
        <c:ser>
          <c:idx val="1"/>
          <c:order val="1"/>
          <c:tx>
            <c:strRef>
              <c:f>'transect final'!$M$10</c:f>
              <c:strCache>
                <c:ptCount val="1"/>
                <c:pt idx="0">
                  <c:v>Rising polygon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'transect final'!$K$11:$K$12</c:f>
              <c:strCache>
                <c:ptCount val="2"/>
                <c:pt idx="0">
                  <c:v>SG1-Bot</c:v>
                </c:pt>
                <c:pt idx="1">
                  <c:v>SG2</c:v>
                </c:pt>
              </c:strCache>
            </c:strRef>
          </c:cat>
          <c:val>
            <c:numRef>
              <c:f>'transect final'!$M$11:$M$12</c:f>
              <c:numCache>
                <c:formatCode>0.0</c:formatCode>
                <c:ptCount val="2"/>
                <c:pt idx="0">
                  <c:v>21.85093509350935</c:v>
                </c:pt>
                <c:pt idx="1">
                  <c:v>30.56472313898056</c:v>
                </c:pt>
              </c:numCache>
            </c:numRef>
          </c:val>
        </c:ser>
        <c:ser>
          <c:idx val="2"/>
          <c:order val="2"/>
          <c:tx>
            <c:strRef>
              <c:f>'transect final'!$N$10</c:f>
              <c:strCache>
                <c:ptCount val="1"/>
                <c:pt idx="0">
                  <c:v>Flat nodule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'transect final'!$K$11:$K$12</c:f>
              <c:strCache>
                <c:ptCount val="2"/>
                <c:pt idx="0">
                  <c:v>SG1-Bot</c:v>
                </c:pt>
                <c:pt idx="1">
                  <c:v>SG2</c:v>
                </c:pt>
              </c:strCache>
            </c:strRef>
          </c:cat>
          <c:val>
            <c:numRef>
              <c:f>'transect final'!$N$11:$N$12</c:f>
              <c:numCache>
                <c:formatCode>0.0</c:formatCode>
                <c:ptCount val="2"/>
                <c:pt idx="0">
                  <c:v>20.40704070407041</c:v>
                </c:pt>
                <c:pt idx="1">
                  <c:v>33.65419875320865</c:v>
                </c:pt>
              </c:numCache>
            </c:numRef>
          </c:val>
        </c:ser>
        <c:ser>
          <c:idx val="3"/>
          <c:order val="3"/>
          <c:tx>
            <c:strRef>
              <c:f>'transect final'!$O$10</c:f>
              <c:strCache>
                <c:ptCount val="1"/>
                <c:pt idx="0">
                  <c:v>Nodule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'transect final'!$K$11:$K$12</c:f>
              <c:strCache>
                <c:ptCount val="2"/>
                <c:pt idx="0">
                  <c:v>SG1-Bot</c:v>
                </c:pt>
                <c:pt idx="1">
                  <c:v>SG2</c:v>
                </c:pt>
              </c:strCache>
            </c:strRef>
          </c:cat>
          <c:val>
            <c:numRef>
              <c:f>'transect final'!$O$11:$O$12</c:f>
              <c:numCache>
                <c:formatCode>0.0</c:formatCode>
                <c:ptCount val="2"/>
                <c:pt idx="0">
                  <c:v>12.11496149614961</c:v>
                </c:pt>
                <c:pt idx="1">
                  <c:v>8.351668500183352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037488"/>
        <c:axId val="-2093704016"/>
      </c:barChart>
      <c:catAx>
        <c:axId val="-209603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704016"/>
        <c:crosses val="autoZero"/>
        <c:auto val="1"/>
        <c:lblAlgn val="ctr"/>
        <c:lblOffset val="100"/>
        <c:noMultiLvlLbl val="0"/>
      </c:catAx>
      <c:valAx>
        <c:axId val="-2093704016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Relative</a:t>
                </a:r>
                <a:r>
                  <a:rPr lang="en-US" sz="1200" baseline="0"/>
                  <a:t> area covered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0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56988852101"/>
          <c:y val="0.0478193725006159"/>
          <c:w val="0.639260019923769"/>
          <c:h val="0.0506325317300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610897</xdr:colOff>
      <xdr:row>7</xdr:row>
      <xdr:rowOff>442</xdr:rowOff>
    </xdr:from>
    <xdr:to>
      <xdr:col>21</xdr:col>
      <xdr:colOff>605691</xdr:colOff>
      <xdr:row>19</xdr:row>
      <xdr:rowOff>39075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829053</xdr:colOff>
      <xdr:row>23</xdr:row>
      <xdr:rowOff>33971</xdr:rowOff>
    </xdr:from>
    <xdr:to>
      <xdr:col>21</xdr:col>
      <xdr:colOff>822177</xdr:colOff>
      <xdr:row>36</xdr:row>
      <xdr:rowOff>103278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827867</xdr:colOff>
      <xdr:row>38</xdr:row>
      <xdr:rowOff>142763</xdr:rowOff>
    </xdr:from>
    <xdr:to>
      <xdr:col>22</xdr:col>
      <xdr:colOff>16209</xdr:colOff>
      <xdr:row>50</xdr:row>
      <xdr:rowOff>183840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48844</xdr:colOff>
      <xdr:row>22</xdr:row>
      <xdr:rowOff>179535</xdr:rowOff>
    </xdr:from>
    <xdr:to>
      <xdr:col>16</xdr:col>
      <xdr:colOff>87923</xdr:colOff>
      <xdr:row>44</xdr:row>
      <xdr:rowOff>126999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732692</xdr:colOff>
      <xdr:row>46</xdr:row>
      <xdr:rowOff>107462</xdr:rowOff>
    </xdr:from>
    <xdr:to>
      <xdr:col>15</xdr:col>
      <xdr:colOff>771771</xdr:colOff>
      <xdr:row>68</xdr:row>
      <xdr:rowOff>54927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713484</xdr:colOff>
      <xdr:row>71</xdr:row>
      <xdr:rowOff>85618</xdr:rowOff>
    </xdr:from>
    <xdr:to>
      <xdr:col>15</xdr:col>
      <xdr:colOff>752563</xdr:colOff>
      <xdr:row>93</xdr:row>
      <xdr:rowOff>33083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D65" zoomScaleNormal="130" zoomScalePageLayoutView="130" workbookViewId="0">
      <selection activeCell="L10" sqref="L10:O10"/>
    </sheetView>
  </sheetViews>
  <sheetFormatPr baseColWidth="10" defaultRowHeight="16" x14ac:dyDescent="0.2"/>
  <cols>
    <col min="1" max="1" width="16.33203125" customWidth="1"/>
    <col min="7" max="14" width="10.83203125" style="25"/>
  </cols>
  <sheetData>
    <row r="1" spans="1:15" ht="17" thickBot="1" x14ac:dyDescent="0.25">
      <c r="A1" s="6"/>
      <c r="B1" s="27" t="s">
        <v>56</v>
      </c>
      <c r="C1" s="27"/>
      <c r="D1" s="27"/>
      <c r="E1" s="27"/>
      <c r="K1"/>
      <c r="L1" s="28" t="s">
        <v>56</v>
      </c>
      <c r="M1" s="29"/>
      <c r="N1" s="29"/>
      <c r="O1" s="29"/>
    </row>
    <row r="2" spans="1:15" ht="17" thickBot="1" x14ac:dyDescent="0.25">
      <c r="A2" s="22" t="s">
        <v>57</v>
      </c>
      <c r="B2" s="22">
        <v>1</v>
      </c>
      <c r="C2" s="22">
        <v>2</v>
      </c>
      <c r="D2" s="22">
        <v>3</v>
      </c>
      <c r="E2" s="22">
        <v>4</v>
      </c>
      <c r="F2" t="s">
        <v>69</v>
      </c>
      <c r="K2"/>
      <c r="L2" s="24" t="s">
        <v>59</v>
      </c>
      <c r="M2" s="24" t="s">
        <v>60</v>
      </c>
      <c r="N2" s="24" t="s">
        <v>61</v>
      </c>
      <c r="O2" s="24" t="s">
        <v>58</v>
      </c>
    </row>
    <row r="3" spans="1:15" x14ac:dyDescent="0.2">
      <c r="A3" s="21" t="s">
        <v>35</v>
      </c>
      <c r="B3" s="21">
        <v>44.14191419141914</v>
      </c>
      <c r="C3" s="21">
        <v>42.161716171617165</v>
      </c>
      <c r="D3" s="21">
        <v>6.6831683168316829</v>
      </c>
      <c r="E3" s="21">
        <v>7.0132013201320129</v>
      </c>
      <c r="F3" s="26">
        <f>D3+E3</f>
        <v>13.696369636963695</v>
      </c>
      <c r="K3" t="s">
        <v>63</v>
      </c>
      <c r="L3" s="25">
        <f>AVERAGE(B12:B23)</f>
        <v>26.725797579757977</v>
      </c>
      <c r="M3" s="25">
        <f>AVERAGE(C12:C23)</f>
        <v>23.81050605060506</v>
      </c>
      <c r="N3" s="25">
        <f>AVERAGE(D12:D23)</f>
        <v>26.53327832783279</v>
      </c>
      <c r="O3" s="25">
        <f>AVERAGE(E12:E23)</f>
        <v>18.860011001100116</v>
      </c>
    </row>
    <row r="4" spans="1:15" x14ac:dyDescent="0.2">
      <c r="A4" s="21" t="s">
        <v>36</v>
      </c>
      <c r="B4" s="21">
        <v>41.584158415841586</v>
      </c>
      <c r="C4" s="21">
        <v>2.4752475247524752</v>
      </c>
      <c r="D4" s="21">
        <v>56.848184818481847</v>
      </c>
      <c r="E4" s="21">
        <v>0</v>
      </c>
      <c r="F4" s="26">
        <f t="shared" ref="F4:F23" si="0">D4+E4</f>
        <v>56.848184818481847</v>
      </c>
      <c r="K4" t="s">
        <v>62</v>
      </c>
      <c r="L4" s="25">
        <f>AVERAGE(B3:B11)</f>
        <v>24.944994499449948</v>
      </c>
      <c r="M4" s="25">
        <f>AVERAGE(C3:C11)</f>
        <v>30.564723138980565</v>
      </c>
      <c r="N4" s="25">
        <f>AVERAGE(D3:D11)</f>
        <v>33.654198753208654</v>
      </c>
      <c r="O4" s="25">
        <f>AVERAGE(E3:E11)</f>
        <v>8.3516685001833526</v>
      </c>
    </row>
    <row r="5" spans="1:15" x14ac:dyDescent="0.2">
      <c r="A5" s="21" t="s">
        <v>37</v>
      </c>
      <c r="B5" s="21">
        <v>14.686468646864686</v>
      </c>
      <c r="C5" s="21">
        <v>39.273927392739274</v>
      </c>
      <c r="D5" s="21">
        <v>32.013201320132012</v>
      </c>
      <c r="E5" s="21">
        <v>9.9009900990099009</v>
      </c>
      <c r="F5" s="26">
        <f t="shared" si="0"/>
        <v>41.914191419141915</v>
      </c>
      <c r="K5"/>
      <c r="O5" s="25"/>
    </row>
    <row r="6" spans="1:15" ht="17" thickBot="1" x14ac:dyDescent="0.25">
      <c r="A6" s="21" t="s">
        <v>38</v>
      </c>
      <c r="B6" s="21">
        <v>50.57755775577558</v>
      </c>
      <c r="C6" s="21">
        <v>29.702970297029704</v>
      </c>
      <c r="D6" s="21">
        <v>2.0627062706270629</v>
      </c>
      <c r="E6" s="21">
        <v>8.2508250825082516</v>
      </c>
      <c r="F6" s="26">
        <f t="shared" si="0"/>
        <v>10.313531353135314</v>
      </c>
      <c r="K6"/>
      <c r="L6" s="24" t="s">
        <v>59</v>
      </c>
      <c r="M6" s="24" t="s">
        <v>60</v>
      </c>
      <c r="N6" s="24" t="s">
        <v>61</v>
      </c>
      <c r="O6" s="24" t="s">
        <v>58</v>
      </c>
    </row>
    <row r="7" spans="1:15" x14ac:dyDescent="0.2">
      <c r="A7" s="21" t="s">
        <v>39</v>
      </c>
      <c r="B7" s="21">
        <v>10.396039603960396</v>
      </c>
      <c r="C7" s="21">
        <v>46.287128712871286</v>
      </c>
      <c r="D7" s="21">
        <v>32.425742574257427</v>
      </c>
      <c r="E7" s="21">
        <v>4.8679867986798682</v>
      </c>
      <c r="F7" s="26">
        <f t="shared" si="0"/>
        <v>37.293729372937293</v>
      </c>
      <c r="K7" t="s">
        <v>64</v>
      </c>
      <c r="L7" s="25">
        <f>AVERAGE(B12:B17)</f>
        <v>12.431243124312433</v>
      </c>
      <c r="M7" s="25">
        <f>AVERAGE(C12:C17)</f>
        <v>25.770077007700767</v>
      </c>
      <c r="N7" s="25">
        <f>AVERAGE(D12:D17)</f>
        <v>32.659515951595161</v>
      </c>
      <c r="O7" s="25">
        <f>AVERAGE(E12:E17)</f>
        <v>25.605060506050609</v>
      </c>
    </row>
    <row r="8" spans="1:15" x14ac:dyDescent="0.2">
      <c r="A8" s="21" t="s">
        <v>40</v>
      </c>
      <c r="B8" s="21">
        <v>12.046204620462046</v>
      </c>
      <c r="C8" s="21">
        <v>22.277227722772277</v>
      </c>
      <c r="D8" s="21">
        <v>60.396039603960396</v>
      </c>
      <c r="E8" s="21">
        <v>4.7854785478547859</v>
      </c>
      <c r="F8" s="26">
        <f t="shared" si="0"/>
        <v>65.181518151815183</v>
      </c>
      <c r="K8" t="s">
        <v>65</v>
      </c>
      <c r="L8" s="25">
        <f>AVERAGE(B18:B23)</f>
        <v>41.020352035203523</v>
      </c>
      <c r="M8" s="25">
        <f>AVERAGE(C18:C23)</f>
        <v>21.850935093509349</v>
      </c>
      <c r="N8" s="25">
        <f>AVERAGE(D18:D23)</f>
        <v>20.407040704070408</v>
      </c>
      <c r="O8" s="25">
        <f>AVERAGE(E18:E23)</f>
        <v>12.114961496149613</v>
      </c>
    </row>
    <row r="9" spans="1:15" x14ac:dyDescent="0.2">
      <c r="A9" s="21" t="s">
        <v>41</v>
      </c>
      <c r="B9" s="21">
        <v>18.481848184818482</v>
      </c>
      <c r="C9" s="21">
        <v>23.184818481848186</v>
      </c>
      <c r="D9" s="21">
        <v>36.551155115511548</v>
      </c>
      <c r="E9" s="21">
        <v>21.864686468646866</v>
      </c>
      <c r="F9" s="26">
        <f t="shared" si="0"/>
        <v>58.415841584158414</v>
      </c>
    </row>
    <row r="10" spans="1:15" ht="17" thickBot="1" x14ac:dyDescent="0.25">
      <c r="A10" s="21" t="s">
        <v>42</v>
      </c>
      <c r="B10" s="21">
        <v>18.564356435643564</v>
      </c>
      <c r="C10" s="21">
        <v>34.158415841584159</v>
      </c>
      <c r="D10" s="21">
        <v>33.415841584158414</v>
      </c>
      <c r="E10" s="21">
        <v>12.706270627062706</v>
      </c>
      <c r="F10" s="26">
        <f t="shared" si="0"/>
        <v>46.122112211221122</v>
      </c>
      <c r="L10" s="24" t="s">
        <v>59</v>
      </c>
      <c r="M10" s="24" t="s">
        <v>60</v>
      </c>
      <c r="N10" s="24" t="s">
        <v>61</v>
      </c>
      <c r="O10" s="24" t="s">
        <v>58</v>
      </c>
    </row>
    <row r="11" spans="1:15" x14ac:dyDescent="0.2">
      <c r="A11" s="21" t="s">
        <v>43</v>
      </c>
      <c r="B11" s="21">
        <v>14.026402640264026</v>
      </c>
      <c r="C11" s="21">
        <v>35.561056105610561</v>
      </c>
      <c r="D11" s="21">
        <v>42.491749174917494</v>
      </c>
      <c r="E11" s="21">
        <v>5.775577557755776</v>
      </c>
      <c r="F11" s="26">
        <f t="shared" si="0"/>
        <v>48.267326732673268</v>
      </c>
      <c r="K11" s="25" t="s">
        <v>70</v>
      </c>
      <c r="L11" s="25">
        <f>AVERAGE(B18:B23)</f>
        <v>41.020352035203523</v>
      </c>
      <c r="M11" s="25">
        <f>AVERAGE(C18:C23)</f>
        <v>21.850935093509349</v>
      </c>
      <c r="N11" s="25">
        <f>AVERAGE(D18:D23)</f>
        <v>20.407040704070408</v>
      </c>
      <c r="O11" s="25">
        <f>AVERAGE(E18:E23)</f>
        <v>12.114961496149613</v>
      </c>
    </row>
    <row r="12" spans="1:15" x14ac:dyDescent="0.2">
      <c r="A12" s="23" t="s">
        <v>44</v>
      </c>
      <c r="B12" s="23">
        <v>6.5181518151815183</v>
      </c>
      <c r="C12" s="23">
        <v>12.871287128712872</v>
      </c>
      <c r="D12" s="23">
        <v>30.198019801980198</v>
      </c>
      <c r="E12" s="23">
        <v>43.811881188118811</v>
      </c>
      <c r="F12" s="26">
        <f t="shared" si="0"/>
        <v>74.009900990099013</v>
      </c>
      <c r="K12" s="25" t="s">
        <v>62</v>
      </c>
      <c r="L12" s="25">
        <f>AVERAGE(B3:B11)</f>
        <v>24.944994499449948</v>
      </c>
      <c r="M12" s="25">
        <f>AVERAGE(C3:C11)</f>
        <v>30.564723138980565</v>
      </c>
      <c r="N12" s="25">
        <f>AVERAGE(D3:D11)</f>
        <v>33.654198753208654</v>
      </c>
      <c r="O12" s="25">
        <f>AVERAGE(E3:E11)</f>
        <v>8.3516685001833526</v>
      </c>
    </row>
    <row r="13" spans="1:15" x14ac:dyDescent="0.2">
      <c r="A13" s="23" t="s">
        <v>45</v>
      </c>
      <c r="B13" s="23">
        <v>22.112211221122113</v>
      </c>
      <c r="C13" s="23">
        <v>23.927392739273927</v>
      </c>
      <c r="D13" s="23">
        <v>34.653465346534652</v>
      </c>
      <c r="E13" s="23">
        <v>16.501650165016503</v>
      </c>
      <c r="F13" s="26">
        <f t="shared" si="0"/>
        <v>51.155115511551159</v>
      </c>
    </row>
    <row r="14" spans="1:15" x14ac:dyDescent="0.2">
      <c r="A14" s="23" t="s">
        <v>46</v>
      </c>
      <c r="B14" s="23">
        <v>28.877887788778878</v>
      </c>
      <c r="C14" s="23">
        <v>17.326732673267326</v>
      </c>
      <c r="D14" s="23">
        <v>12.376237623762377</v>
      </c>
      <c r="E14" s="23">
        <v>37.211221122112214</v>
      </c>
      <c r="F14" s="26">
        <f t="shared" si="0"/>
        <v>49.587458745874592</v>
      </c>
    </row>
    <row r="15" spans="1:15" x14ac:dyDescent="0.2">
      <c r="A15" s="23" t="s">
        <v>47</v>
      </c>
      <c r="B15" s="23">
        <v>7.8382838283828384</v>
      </c>
      <c r="C15" s="23">
        <v>24.257425742574256</v>
      </c>
      <c r="D15" s="23">
        <v>45.297029702970299</v>
      </c>
      <c r="E15" s="23">
        <v>20.297029702970296</v>
      </c>
      <c r="F15" s="26">
        <f t="shared" si="0"/>
        <v>65.594059405940598</v>
      </c>
    </row>
    <row r="16" spans="1:15" x14ac:dyDescent="0.2">
      <c r="A16" s="23" t="s">
        <v>48</v>
      </c>
      <c r="B16" s="23">
        <v>9.2409240924092408</v>
      </c>
      <c r="C16" s="23">
        <v>26.650165016501649</v>
      </c>
      <c r="D16" s="23">
        <v>39.686468646864689</v>
      </c>
      <c r="E16" s="23">
        <v>21.03960396039604</v>
      </c>
      <c r="F16" s="26">
        <f t="shared" si="0"/>
        <v>60.726072607260733</v>
      </c>
    </row>
    <row r="17" spans="1:6" x14ac:dyDescent="0.2">
      <c r="A17" s="23" t="s">
        <v>49</v>
      </c>
      <c r="B17" s="23">
        <v>0</v>
      </c>
      <c r="C17" s="23">
        <v>49.587458745874585</v>
      </c>
      <c r="D17" s="23">
        <v>33.745874587458744</v>
      </c>
      <c r="E17" s="23">
        <v>14.768976897689768</v>
      </c>
      <c r="F17" s="26">
        <f t="shared" si="0"/>
        <v>48.514851485148512</v>
      </c>
    </row>
    <row r="18" spans="1:6" x14ac:dyDescent="0.2">
      <c r="A18" s="21" t="s">
        <v>50</v>
      </c>
      <c r="B18" s="21">
        <v>56.600660066006604</v>
      </c>
      <c r="C18" s="21">
        <v>16.914191419141915</v>
      </c>
      <c r="D18" s="21">
        <v>15.759075907590759</v>
      </c>
      <c r="E18" s="21">
        <v>2.3102310231023102</v>
      </c>
      <c r="F18" s="26">
        <f t="shared" si="0"/>
        <v>18.06930693069307</v>
      </c>
    </row>
    <row r="19" spans="1:6" x14ac:dyDescent="0.2">
      <c r="A19" s="21" t="s">
        <v>51</v>
      </c>
      <c r="B19" s="21">
        <v>35.808580858085811</v>
      </c>
      <c r="C19" s="21">
        <v>26.732673267326732</v>
      </c>
      <c r="D19" s="21">
        <v>16.914191419141915</v>
      </c>
      <c r="E19" s="21">
        <v>17.904290429042906</v>
      </c>
      <c r="F19" s="26">
        <f t="shared" si="0"/>
        <v>34.818481848184817</v>
      </c>
    </row>
    <row r="20" spans="1:6" x14ac:dyDescent="0.2">
      <c r="A20" s="21" t="s">
        <v>52</v>
      </c>
      <c r="B20" s="21">
        <v>36.881188118811885</v>
      </c>
      <c r="C20" s="21">
        <v>23.349834983498351</v>
      </c>
      <c r="D20" s="21">
        <v>30.940594059405942</v>
      </c>
      <c r="E20" s="21">
        <v>5.5280528052805282</v>
      </c>
      <c r="F20" s="26">
        <f t="shared" si="0"/>
        <v>36.46864686468647</v>
      </c>
    </row>
    <row r="21" spans="1:6" x14ac:dyDescent="0.2">
      <c r="A21" s="21" t="s">
        <v>53</v>
      </c>
      <c r="B21" s="21">
        <v>21.617161716171616</v>
      </c>
      <c r="C21" s="21">
        <v>19.801980198019802</v>
      </c>
      <c r="D21" s="21">
        <v>20.627062706270628</v>
      </c>
      <c r="E21" s="21">
        <v>30.528052805280527</v>
      </c>
      <c r="F21" s="26">
        <f t="shared" si="0"/>
        <v>51.155115511551159</v>
      </c>
    </row>
    <row r="22" spans="1:6" x14ac:dyDescent="0.2">
      <c r="A22" s="21" t="s">
        <v>54</v>
      </c>
      <c r="B22" s="21">
        <v>51.485148514851488</v>
      </c>
      <c r="C22" s="21">
        <v>26.567656765676567</v>
      </c>
      <c r="D22" s="21">
        <v>18.481848184818482</v>
      </c>
      <c r="E22" s="21">
        <v>0</v>
      </c>
      <c r="F22" s="26">
        <f t="shared" si="0"/>
        <v>18.481848184818482</v>
      </c>
    </row>
    <row r="23" spans="1:6" x14ac:dyDescent="0.2">
      <c r="A23" s="21" t="s">
        <v>55</v>
      </c>
      <c r="B23" s="21">
        <v>43.729372937293732</v>
      </c>
      <c r="C23" s="21">
        <v>17.739273927392738</v>
      </c>
      <c r="D23" s="21">
        <v>19.71947194719472</v>
      </c>
      <c r="E23" s="21">
        <v>16.419141914191417</v>
      </c>
      <c r="F23" s="26">
        <f t="shared" si="0"/>
        <v>36.138613861386133</v>
      </c>
    </row>
    <row r="28" spans="1:6" x14ac:dyDescent="0.2">
      <c r="F28" t="s">
        <v>68</v>
      </c>
    </row>
    <row r="29" spans="1:6" x14ac:dyDescent="0.2">
      <c r="A29" t="s">
        <v>66</v>
      </c>
      <c r="B29">
        <f>TTEST(B12:B23, B3:B11,2,2)</f>
        <v>0.81974731000445555</v>
      </c>
      <c r="C29">
        <f>TTEST(C12:C23, C3:C11,2,2)</f>
        <v>0.18529174633317771</v>
      </c>
      <c r="D29">
        <f>TTEST(D12:D23, D3:D11,2,2)</f>
        <v>0.29653505204340658</v>
      </c>
      <c r="E29">
        <f>TTEST(E12:E23, E3:E11,2,2)</f>
        <v>4.1043980965671002E-2</v>
      </c>
      <c r="F29">
        <f>TTEST(F12:F23, F3:F11,2,2)</f>
        <v>0.67578535969798348</v>
      </c>
    </row>
    <row r="30" spans="1:6" x14ac:dyDescent="0.2">
      <c r="A30" t="s">
        <v>67</v>
      </c>
      <c r="B30">
        <f>TTEST(B12:B17, B18:B23,2,2)</f>
        <v>1.7224921230803258E-3</v>
      </c>
      <c r="C30">
        <f>TTEST(C12:C17, C18:C23,2,2)</f>
        <v>0.49186539983403232</v>
      </c>
      <c r="D30">
        <f>TTEST(D12:D17, D18:D23,2,2)</f>
        <v>3.7198914395031653E-2</v>
      </c>
      <c r="E30">
        <f>TTEST(E12:E17, E18:E23,2,2)</f>
        <v>7.5899211212920967E-2</v>
      </c>
      <c r="F30">
        <f>TTEST(F12:F17, F18:F23,2,2)</f>
        <v>3.0235491797495906E-3</v>
      </c>
    </row>
    <row r="31" spans="1:6" x14ac:dyDescent="0.2">
      <c r="A31" t="s">
        <v>71</v>
      </c>
      <c r="B31">
        <f>TTEST(B12:B17, B3:B11,2,2)</f>
        <v>0.11526370308070272</v>
      </c>
      <c r="C31">
        <f>TTEST(C12:C17, C3:C11,2,2)</f>
        <v>0.49856561440427849</v>
      </c>
      <c r="D31">
        <f>TTEST(D12:D17, D3:D11,2,2)</f>
        <v>0.91264863168880261</v>
      </c>
      <c r="E31">
        <f>TTEST(E12:E17, E3:E11,2,2)</f>
        <v>2.7153927657786949E-3</v>
      </c>
      <c r="F31">
        <f>TTEST(F12:F17, F3:F11,2,2)</f>
        <v>8.0329379087140967E-2</v>
      </c>
    </row>
  </sheetData>
  <mergeCells count="2">
    <mergeCell ref="B1:E1"/>
    <mergeCell ref="L1:O1"/>
  </mergeCells>
  <phoneticPr fontId="5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7"/>
  <sheetViews>
    <sheetView topLeftCell="A297" zoomScale="141" zoomScaleNormal="141" zoomScalePageLayoutView="141" workbookViewId="0">
      <selection activeCell="F16" sqref="F16"/>
    </sheetView>
  </sheetViews>
  <sheetFormatPr baseColWidth="10" defaultRowHeight="16" x14ac:dyDescent="0.2"/>
  <cols>
    <col min="1" max="1" width="16.33203125" customWidth="1"/>
    <col min="2" max="2" width="10.1640625" style="11" customWidth="1"/>
    <col min="3" max="3" width="14.83203125" style="11" customWidth="1"/>
    <col min="4" max="4" width="12.5" style="11" customWidth="1"/>
    <col min="5" max="5" width="10.83203125" style="11"/>
    <col min="7" max="7" width="46.33203125" customWidth="1"/>
  </cols>
  <sheetData>
    <row r="1" spans="1:7" x14ac:dyDescent="0.2">
      <c r="A1" s="1" t="s">
        <v>0</v>
      </c>
    </row>
    <row r="2" spans="1:7" x14ac:dyDescent="0.2">
      <c r="A2" s="1" t="s">
        <v>12</v>
      </c>
    </row>
    <row r="3" spans="1:7" x14ac:dyDescent="0.2">
      <c r="A3" s="5" t="s">
        <v>1</v>
      </c>
      <c r="B3" s="12" t="s">
        <v>3</v>
      </c>
      <c r="C3" s="12" t="s">
        <v>6</v>
      </c>
      <c r="D3" s="12" t="s">
        <v>11</v>
      </c>
      <c r="E3" s="12" t="s">
        <v>5</v>
      </c>
      <c r="F3" s="5" t="s">
        <v>19</v>
      </c>
      <c r="G3" s="5" t="s">
        <v>2</v>
      </c>
    </row>
    <row r="4" spans="1:7" x14ac:dyDescent="0.2">
      <c r="A4" t="s">
        <v>13</v>
      </c>
      <c r="B4" s="11">
        <v>1</v>
      </c>
      <c r="C4" s="11" t="s">
        <v>7</v>
      </c>
      <c r="D4" s="11">
        <v>2</v>
      </c>
      <c r="E4" s="11">
        <v>52</v>
      </c>
      <c r="G4" t="s">
        <v>4</v>
      </c>
    </row>
    <row r="5" spans="1:7" x14ac:dyDescent="0.2">
      <c r="D5" s="11">
        <v>1</v>
      </c>
      <c r="E5" s="11">
        <v>136</v>
      </c>
    </row>
    <row r="6" spans="1:7" x14ac:dyDescent="0.2">
      <c r="D6" s="11">
        <v>2</v>
      </c>
      <c r="E6" s="11">
        <v>90</v>
      </c>
    </row>
    <row r="7" spans="1:7" x14ac:dyDescent="0.2">
      <c r="D7" s="11">
        <v>1</v>
      </c>
      <c r="E7" s="11">
        <v>85</v>
      </c>
    </row>
    <row r="8" spans="1:7" x14ac:dyDescent="0.2">
      <c r="D8" s="11">
        <v>2</v>
      </c>
      <c r="E8" s="11">
        <v>55</v>
      </c>
    </row>
    <row r="9" spans="1:7" x14ac:dyDescent="0.2">
      <c r="D9" s="11">
        <v>1</v>
      </c>
      <c r="E9" s="11">
        <v>115</v>
      </c>
    </row>
    <row r="10" spans="1:7" x14ac:dyDescent="0.2">
      <c r="D10" s="11">
        <v>2</v>
      </c>
      <c r="E10" s="11">
        <v>43</v>
      </c>
    </row>
    <row r="11" spans="1:7" x14ac:dyDescent="0.2">
      <c r="D11" s="11">
        <v>1</v>
      </c>
      <c r="E11" s="11">
        <v>19</v>
      </c>
    </row>
    <row r="12" spans="1:7" x14ac:dyDescent="0.2">
      <c r="D12" s="11">
        <v>2</v>
      </c>
      <c r="E12" s="11">
        <v>44</v>
      </c>
    </row>
    <row r="13" spans="1:7" x14ac:dyDescent="0.2">
      <c r="D13" s="11">
        <v>1</v>
      </c>
      <c r="E13" s="11">
        <v>110</v>
      </c>
    </row>
    <row r="14" spans="1:7" x14ac:dyDescent="0.2">
      <c r="D14" s="11">
        <v>2</v>
      </c>
      <c r="E14" s="11">
        <v>98</v>
      </c>
    </row>
    <row r="15" spans="1:7" x14ac:dyDescent="0.2">
      <c r="D15" s="11">
        <v>2</v>
      </c>
      <c r="E15" s="11">
        <v>75</v>
      </c>
    </row>
    <row r="16" spans="1:7" x14ac:dyDescent="0.2">
      <c r="D16" s="11">
        <v>1</v>
      </c>
      <c r="E16" s="11">
        <v>70</v>
      </c>
    </row>
    <row r="17" spans="1:7" x14ac:dyDescent="0.2">
      <c r="D17" s="11">
        <v>4</v>
      </c>
      <c r="E17" s="11">
        <v>85</v>
      </c>
    </row>
    <row r="18" spans="1:7" x14ac:dyDescent="0.2">
      <c r="D18" s="11">
        <v>3</v>
      </c>
      <c r="E18" s="11">
        <v>46</v>
      </c>
    </row>
    <row r="19" spans="1:7" x14ac:dyDescent="0.2">
      <c r="D19" s="11">
        <v>3</v>
      </c>
      <c r="E19" s="11">
        <v>35</v>
      </c>
    </row>
    <row r="20" spans="1:7" ht="17" thickBot="1" x14ac:dyDescent="0.25">
      <c r="A20" s="7"/>
      <c r="B20" s="13"/>
      <c r="C20" s="13"/>
      <c r="D20" s="13">
        <v>2</v>
      </c>
      <c r="E20" s="13">
        <v>54</v>
      </c>
      <c r="F20" s="7"/>
      <c r="G20" s="7"/>
    </row>
    <row r="21" spans="1:7" x14ac:dyDescent="0.2">
      <c r="A21" t="s">
        <v>13</v>
      </c>
      <c r="B21" s="11">
        <v>2</v>
      </c>
      <c r="C21" s="11" t="s">
        <v>7</v>
      </c>
      <c r="D21" s="11">
        <v>3</v>
      </c>
      <c r="E21" s="11">
        <v>70</v>
      </c>
      <c r="G21" t="s">
        <v>4</v>
      </c>
    </row>
    <row r="22" spans="1:7" x14ac:dyDescent="0.2">
      <c r="D22" s="11">
        <v>1</v>
      </c>
      <c r="E22" s="11">
        <v>94</v>
      </c>
    </row>
    <row r="23" spans="1:7" x14ac:dyDescent="0.2">
      <c r="D23" s="11">
        <v>3</v>
      </c>
      <c r="E23" s="11">
        <v>32</v>
      </c>
    </row>
    <row r="24" spans="1:7" x14ac:dyDescent="0.2">
      <c r="D24" s="11">
        <v>1</v>
      </c>
      <c r="E24" s="11">
        <v>85</v>
      </c>
    </row>
    <row r="25" spans="1:7" x14ac:dyDescent="0.2">
      <c r="D25" s="11">
        <v>2</v>
      </c>
      <c r="E25" s="11">
        <v>30</v>
      </c>
    </row>
    <row r="26" spans="1:7" x14ac:dyDescent="0.2">
      <c r="D26" s="11">
        <v>3</v>
      </c>
      <c r="E26" s="11">
        <v>22</v>
      </c>
    </row>
    <row r="27" spans="1:7" x14ac:dyDescent="0.2">
      <c r="D27" s="11">
        <v>1</v>
      </c>
      <c r="E27" s="11">
        <v>25</v>
      </c>
    </row>
    <row r="28" spans="1:7" x14ac:dyDescent="0.2">
      <c r="D28" s="11">
        <v>3</v>
      </c>
      <c r="E28" s="11">
        <v>38</v>
      </c>
    </row>
    <row r="29" spans="1:7" x14ac:dyDescent="0.2">
      <c r="D29" s="11">
        <v>1</v>
      </c>
      <c r="E29" s="11">
        <v>230</v>
      </c>
    </row>
    <row r="30" spans="1:7" x14ac:dyDescent="0.2">
      <c r="D30" s="11">
        <v>3</v>
      </c>
      <c r="E30" s="11">
        <v>55</v>
      </c>
    </row>
    <row r="31" spans="1:7" x14ac:dyDescent="0.2">
      <c r="D31" s="11">
        <v>3</v>
      </c>
      <c r="E31" s="11">
        <v>76</v>
      </c>
    </row>
    <row r="32" spans="1:7" x14ac:dyDescent="0.2">
      <c r="D32" s="11">
        <v>1</v>
      </c>
      <c r="E32" s="11">
        <v>34</v>
      </c>
    </row>
    <row r="33" spans="1:7" x14ac:dyDescent="0.2">
      <c r="D33" s="11">
        <v>3</v>
      </c>
      <c r="E33" s="11">
        <v>220</v>
      </c>
    </row>
    <row r="34" spans="1:7" x14ac:dyDescent="0.2">
      <c r="D34" s="11">
        <v>1</v>
      </c>
      <c r="E34" s="11">
        <v>18</v>
      </c>
    </row>
    <row r="35" spans="1:7" x14ac:dyDescent="0.2">
      <c r="D35" s="11">
        <v>3</v>
      </c>
      <c r="E35" s="11">
        <v>64</v>
      </c>
    </row>
    <row r="36" spans="1:7" x14ac:dyDescent="0.2">
      <c r="D36" s="11">
        <v>1</v>
      </c>
      <c r="E36" s="11">
        <v>18</v>
      </c>
    </row>
    <row r="37" spans="1:7" ht="17" thickBot="1" x14ac:dyDescent="0.25">
      <c r="A37" s="7"/>
      <c r="B37" s="13"/>
      <c r="C37" s="13"/>
      <c r="D37" s="13">
        <v>3</v>
      </c>
      <c r="E37" s="13">
        <v>112</v>
      </c>
      <c r="F37" s="7"/>
      <c r="G37" s="7"/>
    </row>
    <row r="38" spans="1:7" x14ac:dyDescent="0.2">
      <c r="A38" t="s">
        <v>13</v>
      </c>
      <c r="B38" s="11">
        <v>3</v>
      </c>
      <c r="C38" s="11" t="s">
        <v>7</v>
      </c>
      <c r="D38" s="11">
        <v>1</v>
      </c>
      <c r="E38" s="11">
        <v>32</v>
      </c>
      <c r="G38" t="s">
        <v>4</v>
      </c>
    </row>
    <row r="39" spans="1:7" x14ac:dyDescent="0.2">
      <c r="D39" s="11">
        <v>3</v>
      </c>
      <c r="E39" s="11">
        <v>88</v>
      </c>
    </row>
    <row r="40" spans="1:7" x14ac:dyDescent="0.2">
      <c r="D40" s="11">
        <v>2</v>
      </c>
      <c r="E40" s="11">
        <v>42</v>
      </c>
    </row>
    <row r="41" spans="1:7" x14ac:dyDescent="0.2">
      <c r="D41" s="11">
        <v>4</v>
      </c>
      <c r="E41" s="11">
        <v>34</v>
      </c>
    </row>
    <row r="42" spans="1:7" x14ac:dyDescent="0.2">
      <c r="D42" s="11">
        <v>2</v>
      </c>
      <c r="E42" s="11">
        <v>35</v>
      </c>
    </row>
    <row r="43" spans="1:7" x14ac:dyDescent="0.2">
      <c r="D43" s="11">
        <v>2</v>
      </c>
      <c r="E43" s="11">
        <v>40</v>
      </c>
    </row>
    <row r="44" spans="1:7" x14ac:dyDescent="0.2">
      <c r="D44" s="11">
        <v>2</v>
      </c>
      <c r="E44" s="11">
        <v>80</v>
      </c>
    </row>
    <row r="45" spans="1:7" x14ac:dyDescent="0.2">
      <c r="D45" s="11">
        <v>3</v>
      </c>
      <c r="E45" s="11">
        <v>50</v>
      </c>
    </row>
    <row r="46" spans="1:7" x14ac:dyDescent="0.2">
      <c r="D46" s="11">
        <v>1</v>
      </c>
      <c r="E46" s="11">
        <v>46</v>
      </c>
    </row>
    <row r="47" spans="1:7" x14ac:dyDescent="0.2">
      <c r="D47" s="11">
        <v>2</v>
      </c>
      <c r="E47" s="11">
        <v>66</v>
      </c>
    </row>
    <row r="48" spans="1:7" x14ac:dyDescent="0.2">
      <c r="D48" s="11">
        <v>3</v>
      </c>
      <c r="E48" s="11">
        <v>60</v>
      </c>
    </row>
    <row r="49" spans="1:7" x14ac:dyDescent="0.2">
      <c r="D49" s="11">
        <v>2</v>
      </c>
      <c r="E49" s="11">
        <v>108</v>
      </c>
    </row>
    <row r="50" spans="1:7" x14ac:dyDescent="0.2">
      <c r="D50" s="11">
        <v>4</v>
      </c>
      <c r="E50" s="11">
        <v>42</v>
      </c>
    </row>
    <row r="51" spans="1:7" x14ac:dyDescent="0.2">
      <c r="D51" s="11">
        <v>3</v>
      </c>
      <c r="E51" s="11">
        <v>78</v>
      </c>
    </row>
    <row r="52" spans="1:7" x14ac:dyDescent="0.2">
      <c r="D52" s="11">
        <v>4</v>
      </c>
      <c r="E52" s="11">
        <v>44</v>
      </c>
    </row>
    <row r="53" spans="1:7" x14ac:dyDescent="0.2">
      <c r="D53" s="11">
        <v>3</v>
      </c>
      <c r="E53" s="11">
        <v>42</v>
      </c>
    </row>
    <row r="54" spans="1:7" x14ac:dyDescent="0.2">
      <c r="D54" s="11">
        <v>2</v>
      </c>
      <c r="E54" s="11">
        <v>57</v>
      </c>
    </row>
    <row r="55" spans="1:7" x14ac:dyDescent="0.2">
      <c r="D55" s="11">
        <v>2</v>
      </c>
      <c r="E55" s="11">
        <v>48</v>
      </c>
    </row>
    <row r="56" spans="1:7" x14ac:dyDescent="0.2">
      <c r="D56" s="11">
        <v>1</v>
      </c>
      <c r="E56" s="11">
        <v>100</v>
      </c>
    </row>
    <row r="57" spans="1:7" ht="17" thickBot="1" x14ac:dyDescent="0.25">
      <c r="A57" s="7"/>
      <c r="B57" s="13"/>
      <c r="C57" s="13"/>
      <c r="D57" s="13">
        <v>3</v>
      </c>
      <c r="E57" s="13">
        <v>70</v>
      </c>
      <c r="F57" s="7"/>
      <c r="G57" s="7"/>
    </row>
    <row r="58" spans="1:7" x14ac:dyDescent="0.2">
      <c r="A58" t="s">
        <v>13</v>
      </c>
      <c r="B58" s="11">
        <v>4</v>
      </c>
      <c r="C58" s="11" t="s">
        <v>8</v>
      </c>
      <c r="D58" s="14">
        <v>2</v>
      </c>
      <c r="E58" s="14">
        <v>75</v>
      </c>
      <c r="F58" s="3"/>
      <c r="G58" t="s">
        <v>4</v>
      </c>
    </row>
    <row r="59" spans="1:7" x14ac:dyDescent="0.2">
      <c r="D59" s="14">
        <v>1</v>
      </c>
      <c r="E59" s="14">
        <v>60</v>
      </c>
      <c r="F59" s="3"/>
    </row>
    <row r="60" spans="1:7" x14ac:dyDescent="0.2">
      <c r="D60" s="14">
        <v>2</v>
      </c>
      <c r="E60" s="14">
        <v>45</v>
      </c>
      <c r="F60" s="3"/>
    </row>
    <row r="61" spans="1:7" x14ac:dyDescent="0.2">
      <c r="D61" s="14">
        <v>3</v>
      </c>
      <c r="E61" s="14">
        <v>25</v>
      </c>
      <c r="F61" s="3"/>
    </row>
    <row r="62" spans="1:7" x14ac:dyDescent="0.2">
      <c r="D62" s="14">
        <v>2</v>
      </c>
      <c r="E62" s="14">
        <v>150</v>
      </c>
      <c r="F62" s="3"/>
    </row>
    <row r="63" spans="1:7" x14ac:dyDescent="0.2">
      <c r="D63" s="14">
        <v>1</v>
      </c>
      <c r="E63" s="14">
        <v>110</v>
      </c>
      <c r="F63" s="3"/>
    </row>
    <row r="64" spans="1:7" x14ac:dyDescent="0.2">
      <c r="D64" s="14">
        <v>2</v>
      </c>
      <c r="E64" s="14">
        <v>90</v>
      </c>
      <c r="F64" s="3"/>
    </row>
    <row r="65" spans="1:7" x14ac:dyDescent="0.2">
      <c r="D65" s="14">
        <v>1</v>
      </c>
      <c r="E65" s="14">
        <v>200</v>
      </c>
      <c r="F65" s="3"/>
    </row>
    <row r="66" spans="1:7" x14ac:dyDescent="0.2">
      <c r="D66" s="14">
        <v>4</v>
      </c>
      <c r="E66" s="14">
        <v>100</v>
      </c>
      <c r="F66" s="3"/>
    </row>
    <row r="67" spans="1:7" ht="17" thickBot="1" x14ac:dyDescent="0.25">
      <c r="A67" s="7"/>
      <c r="B67" s="13"/>
      <c r="C67" s="13"/>
      <c r="D67" s="15">
        <v>1</v>
      </c>
      <c r="E67" s="15">
        <v>243</v>
      </c>
      <c r="F67" s="8"/>
      <c r="G67" s="7"/>
    </row>
    <row r="68" spans="1:7" s="6" customFormat="1" x14ac:dyDescent="0.2">
      <c r="A68" t="s">
        <v>13</v>
      </c>
      <c r="B68" s="16">
        <v>5</v>
      </c>
      <c r="C68" s="16" t="s">
        <v>8</v>
      </c>
      <c r="D68" s="14">
        <v>3</v>
      </c>
      <c r="E68" s="14">
        <v>200</v>
      </c>
      <c r="F68" s="3"/>
      <c r="G68" s="6" t="s">
        <v>4</v>
      </c>
    </row>
    <row r="69" spans="1:7" x14ac:dyDescent="0.2">
      <c r="D69" s="14">
        <v>2</v>
      </c>
      <c r="E69" s="14">
        <v>51</v>
      </c>
      <c r="F69" s="3"/>
    </row>
    <row r="70" spans="1:7" x14ac:dyDescent="0.2">
      <c r="D70" s="14">
        <v>1</v>
      </c>
      <c r="E70" s="14">
        <v>90</v>
      </c>
      <c r="F70" s="3"/>
    </row>
    <row r="71" spans="1:7" x14ac:dyDescent="0.2">
      <c r="D71" s="14">
        <v>2</v>
      </c>
      <c r="E71" s="14">
        <v>100</v>
      </c>
      <c r="F71" s="3"/>
    </row>
    <row r="72" spans="1:7" x14ac:dyDescent="0.2">
      <c r="D72" s="14">
        <v>2</v>
      </c>
      <c r="E72" s="14">
        <v>260</v>
      </c>
      <c r="F72" s="3"/>
    </row>
    <row r="73" spans="1:7" x14ac:dyDescent="0.2">
      <c r="D73" s="14">
        <v>2</v>
      </c>
      <c r="E73" s="14">
        <v>150</v>
      </c>
      <c r="F73" s="3"/>
    </row>
    <row r="74" spans="1:7" x14ac:dyDescent="0.2">
      <c r="D74" s="14">
        <v>4</v>
      </c>
      <c r="E74" s="14">
        <v>26</v>
      </c>
      <c r="F74" s="3"/>
    </row>
    <row r="75" spans="1:7" x14ac:dyDescent="0.2">
      <c r="D75" s="14">
        <v>1</v>
      </c>
      <c r="E75" s="14">
        <v>36</v>
      </c>
      <c r="F75" s="3"/>
    </row>
    <row r="76" spans="1:7" x14ac:dyDescent="0.2">
      <c r="D76" s="14">
        <v>3</v>
      </c>
      <c r="E76" s="14">
        <v>193</v>
      </c>
      <c r="F76" s="3"/>
    </row>
    <row r="77" spans="1:7" x14ac:dyDescent="0.2">
      <c r="A77" s="2"/>
      <c r="B77" s="17"/>
      <c r="C77" s="17"/>
      <c r="D77" s="18">
        <v>4</v>
      </c>
      <c r="E77" s="18">
        <v>33</v>
      </c>
      <c r="F77" s="4"/>
      <c r="G77" s="2"/>
    </row>
    <row r="78" spans="1:7" x14ac:dyDescent="0.2">
      <c r="A78" t="s">
        <v>13</v>
      </c>
      <c r="B78" s="11">
        <v>6</v>
      </c>
      <c r="C78" s="11" t="s">
        <v>8</v>
      </c>
      <c r="D78" s="14">
        <v>2</v>
      </c>
      <c r="E78" s="14">
        <v>70</v>
      </c>
      <c r="F78" s="3"/>
      <c r="G78" s="6" t="s">
        <v>4</v>
      </c>
    </row>
    <row r="79" spans="1:7" x14ac:dyDescent="0.2">
      <c r="D79" s="14">
        <v>1</v>
      </c>
      <c r="E79" s="14">
        <v>50</v>
      </c>
      <c r="F79" s="3"/>
    </row>
    <row r="80" spans="1:7" x14ac:dyDescent="0.2">
      <c r="D80" s="14">
        <v>3</v>
      </c>
      <c r="E80" s="14">
        <v>55</v>
      </c>
      <c r="F80" s="3"/>
    </row>
    <row r="81" spans="1:7" x14ac:dyDescent="0.2">
      <c r="D81" s="14">
        <v>3</v>
      </c>
      <c r="E81" s="14">
        <v>120</v>
      </c>
      <c r="F81" s="3"/>
    </row>
    <row r="82" spans="1:7" x14ac:dyDescent="0.2">
      <c r="D82" s="14">
        <v>1</v>
      </c>
      <c r="E82" s="14">
        <v>44</v>
      </c>
      <c r="F82" s="3"/>
    </row>
    <row r="83" spans="1:7" x14ac:dyDescent="0.2">
      <c r="D83" s="14">
        <v>3</v>
      </c>
      <c r="E83" s="14">
        <v>110</v>
      </c>
      <c r="F83" s="3"/>
    </row>
    <row r="84" spans="1:7" x14ac:dyDescent="0.2">
      <c r="D84" s="14">
        <v>4</v>
      </c>
      <c r="E84" s="14">
        <v>58</v>
      </c>
      <c r="F84" s="3"/>
    </row>
    <row r="85" spans="1:7" x14ac:dyDescent="0.2">
      <c r="D85" s="14">
        <v>1</v>
      </c>
      <c r="E85" s="14">
        <v>52</v>
      </c>
      <c r="F85" s="3"/>
    </row>
    <row r="86" spans="1:7" x14ac:dyDescent="0.2">
      <c r="D86" s="14">
        <v>3</v>
      </c>
      <c r="E86" s="14">
        <v>162</v>
      </c>
      <c r="F86" s="3"/>
    </row>
    <row r="87" spans="1:7" x14ac:dyDescent="0.2">
      <c r="D87" s="14">
        <v>2</v>
      </c>
      <c r="E87" s="14">
        <v>200</v>
      </c>
      <c r="F87" s="3"/>
    </row>
    <row r="88" spans="1:7" x14ac:dyDescent="0.2">
      <c r="A88" s="2"/>
      <c r="B88" s="17"/>
      <c r="C88" s="17"/>
      <c r="D88" s="18">
        <v>3</v>
      </c>
      <c r="E88" s="18">
        <v>285</v>
      </c>
      <c r="F88" s="4"/>
      <c r="G88" s="2"/>
    </row>
    <row r="89" spans="1:7" x14ac:dyDescent="0.2">
      <c r="A89" t="s">
        <v>13</v>
      </c>
      <c r="B89" s="11">
        <v>7</v>
      </c>
      <c r="C89" s="11" t="s">
        <v>9</v>
      </c>
      <c r="D89" s="14">
        <v>3</v>
      </c>
      <c r="E89" s="14">
        <v>63</v>
      </c>
      <c r="F89" s="3"/>
      <c r="G89" s="6" t="s">
        <v>4</v>
      </c>
    </row>
    <row r="90" spans="1:7" x14ac:dyDescent="0.2">
      <c r="D90" s="14">
        <v>1</v>
      </c>
      <c r="E90" s="14">
        <v>48</v>
      </c>
      <c r="F90" s="3"/>
    </row>
    <row r="91" spans="1:7" x14ac:dyDescent="0.2">
      <c r="D91" s="14">
        <v>2</v>
      </c>
      <c r="E91" s="14">
        <v>45</v>
      </c>
      <c r="F91" s="3"/>
    </row>
    <row r="92" spans="1:7" x14ac:dyDescent="0.2">
      <c r="D92" s="14">
        <v>3</v>
      </c>
      <c r="E92" s="14">
        <v>175</v>
      </c>
      <c r="F92" s="3"/>
    </row>
    <row r="93" spans="1:7" x14ac:dyDescent="0.2">
      <c r="D93" s="14">
        <v>1</v>
      </c>
      <c r="E93" s="14">
        <v>55</v>
      </c>
      <c r="F93" s="3"/>
    </row>
    <row r="94" spans="1:7" x14ac:dyDescent="0.2">
      <c r="D94" s="14">
        <v>4</v>
      </c>
      <c r="E94" s="14">
        <v>40</v>
      </c>
      <c r="F94" s="3"/>
    </row>
    <row r="95" spans="1:7" x14ac:dyDescent="0.2">
      <c r="D95" s="14">
        <v>3</v>
      </c>
      <c r="E95" s="14">
        <v>115</v>
      </c>
      <c r="F95" s="3"/>
    </row>
    <row r="96" spans="1:7" x14ac:dyDescent="0.2">
      <c r="D96" s="14">
        <v>2</v>
      </c>
      <c r="E96" s="14">
        <v>55</v>
      </c>
      <c r="F96" s="3"/>
    </row>
    <row r="97" spans="1:7" x14ac:dyDescent="0.2">
      <c r="D97" s="14">
        <v>3</v>
      </c>
      <c r="E97" s="14">
        <v>65</v>
      </c>
      <c r="F97" s="3"/>
    </row>
    <row r="98" spans="1:7" x14ac:dyDescent="0.2">
      <c r="D98" s="14">
        <v>2</v>
      </c>
      <c r="E98" s="14">
        <v>96</v>
      </c>
      <c r="F98" s="3"/>
    </row>
    <row r="99" spans="1:7" x14ac:dyDescent="0.2">
      <c r="D99" s="14">
        <v>1</v>
      </c>
      <c r="E99" s="14">
        <v>76</v>
      </c>
      <c r="F99" s="3"/>
    </row>
    <row r="100" spans="1:7" x14ac:dyDescent="0.2">
      <c r="D100" s="14">
        <v>4</v>
      </c>
      <c r="E100" s="14">
        <v>45</v>
      </c>
      <c r="F100" s="3"/>
    </row>
    <row r="101" spans="1:7" x14ac:dyDescent="0.2">
      <c r="D101" s="14">
        <v>4</v>
      </c>
      <c r="E101" s="14">
        <v>50</v>
      </c>
      <c r="F101" s="3"/>
    </row>
    <row r="102" spans="1:7" x14ac:dyDescent="0.2">
      <c r="D102" s="14">
        <v>1</v>
      </c>
      <c r="E102" s="14">
        <v>45</v>
      </c>
      <c r="F102" s="3"/>
    </row>
    <row r="103" spans="1:7" x14ac:dyDescent="0.2">
      <c r="D103" s="14">
        <v>4</v>
      </c>
      <c r="E103" s="14">
        <v>130</v>
      </c>
      <c r="F103" s="3"/>
    </row>
    <row r="104" spans="1:7" x14ac:dyDescent="0.2">
      <c r="D104" s="14">
        <v>2</v>
      </c>
      <c r="E104" s="14">
        <v>85</v>
      </c>
      <c r="F104" s="3"/>
    </row>
    <row r="105" spans="1:7" x14ac:dyDescent="0.2">
      <c r="A105" s="2"/>
      <c r="B105" s="17"/>
      <c r="C105" s="17"/>
      <c r="D105" s="18">
        <v>3</v>
      </c>
      <c r="E105" s="18">
        <v>25</v>
      </c>
      <c r="F105" s="4"/>
      <c r="G105" s="2"/>
    </row>
    <row r="106" spans="1:7" x14ac:dyDescent="0.2">
      <c r="A106" t="s">
        <v>13</v>
      </c>
      <c r="B106" s="11">
        <v>8</v>
      </c>
      <c r="C106" s="11" t="s">
        <v>9</v>
      </c>
      <c r="D106" s="14">
        <v>2</v>
      </c>
      <c r="E106" s="14">
        <v>78</v>
      </c>
      <c r="F106" s="3"/>
      <c r="G106" s="6" t="s">
        <v>4</v>
      </c>
    </row>
    <row r="107" spans="1:7" x14ac:dyDescent="0.2">
      <c r="D107" s="14">
        <v>4</v>
      </c>
      <c r="E107" s="14">
        <v>54</v>
      </c>
      <c r="F107" s="3"/>
    </row>
    <row r="108" spans="1:7" x14ac:dyDescent="0.2">
      <c r="D108" s="14">
        <v>3</v>
      </c>
      <c r="E108" s="14">
        <v>90</v>
      </c>
      <c r="F108" s="3"/>
    </row>
    <row r="109" spans="1:7" x14ac:dyDescent="0.2">
      <c r="D109" s="14">
        <v>2</v>
      </c>
      <c r="E109" s="14">
        <v>60</v>
      </c>
      <c r="F109" s="3"/>
    </row>
    <row r="110" spans="1:7" x14ac:dyDescent="0.2">
      <c r="D110" s="14">
        <v>1</v>
      </c>
      <c r="E110" s="14">
        <v>75</v>
      </c>
      <c r="F110" s="3"/>
    </row>
    <row r="111" spans="1:7" x14ac:dyDescent="0.2">
      <c r="D111" s="14">
        <v>4</v>
      </c>
      <c r="E111" s="14">
        <v>100</v>
      </c>
      <c r="F111" s="3"/>
    </row>
    <row r="112" spans="1:7" x14ac:dyDescent="0.2">
      <c r="D112" s="14">
        <v>2</v>
      </c>
      <c r="E112" s="14">
        <v>130</v>
      </c>
      <c r="F112" s="3"/>
    </row>
    <row r="113" spans="1:7" x14ac:dyDescent="0.2">
      <c r="D113" s="14">
        <v>1</v>
      </c>
      <c r="E113" s="14">
        <v>150</v>
      </c>
      <c r="F113" s="3"/>
    </row>
    <row r="114" spans="1:7" x14ac:dyDescent="0.2">
      <c r="D114" s="14">
        <v>3</v>
      </c>
      <c r="E114" s="14">
        <v>250</v>
      </c>
      <c r="F114" s="3"/>
    </row>
    <row r="115" spans="1:7" x14ac:dyDescent="0.2">
      <c r="D115" s="14">
        <v>2</v>
      </c>
      <c r="E115" s="14">
        <v>146</v>
      </c>
      <c r="F115" s="3"/>
    </row>
    <row r="116" spans="1:7" x14ac:dyDescent="0.2">
      <c r="A116" s="2"/>
      <c r="B116" s="17"/>
      <c r="C116" s="17"/>
      <c r="D116" s="18">
        <v>3</v>
      </c>
      <c r="E116" s="18">
        <v>65</v>
      </c>
      <c r="F116" s="4"/>
      <c r="G116" s="2"/>
    </row>
    <row r="117" spans="1:7" x14ac:dyDescent="0.2">
      <c r="A117" t="s">
        <v>13</v>
      </c>
      <c r="B117" s="11">
        <v>9</v>
      </c>
      <c r="C117" s="11" t="s">
        <v>9</v>
      </c>
      <c r="D117" s="14">
        <v>4</v>
      </c>
      <c r="E117" s="14">
        <v>70</v>
      </c>
      <c r="F117" s="3"/>
      <c r="G117" s="6" t="s">
        <v>4</v>
      </c>
    </row>
    <row r="118" spans="1:7" x14ac:dyDescent="0.2">
      <c r="D118" s="14">
        <v>2</v>
      </c>
      <c r="E118" s="14">
        <v>60</v>
      </c>
      <c r="F118" s="3"/>
    </row>
    <row r="119" spans="1:7" x14ac:dyDescent="0.2">
      <c r="D119" s="14">
        <v>3</v>
      </c>
      <c r="E119" s="14">
        <v>45</v>
      </c>
      <c r="F119" s="3"/>
    </row>
    <row r="120" spans="1:7" x14ac:dyDescent="0.2">
      <c r="D120" s="14">
        <v>1</v>
      </c>
      <c r="E120" s="14">
        <v>65</v>
      </c>
      <c r="F120" s="3"/>
    </row>
    <row r="121" spans="1:7" x14ac:dyDescent="0.2">
      <c r="D121" s="14">
        <v>2</v>
      </c>
      <c r="E121" s="14">
        <v>55</v>
      </c>
      <c r="F121" s="3"/>
    </row>
    <row r="122" spans="1:7" x14ac:dyDescent="0.2">
      <c r="D122" s="14">
        <v>1</v>
      </c>
      <c r="E122" s="14">
        <v>30</v>
      </c>
      <c r="F122" s="3"/>
    </row>
    <row r="123" spans="1:7" x14ac:dyDescent="0.2">
      <c r="D123" s="14">
        <v>3</v>
      </c>
      <c r="E123" s="14">
        <v>40</v>
      </c>
      <c r="F123" s="3"/>
    </row>
    <row r="124" spans="1:7" x14ac:dyDescent="0.2">
      <c r="D124" s="14">
        <v>2</v>
      </c>
      <c r="E124" s="14">
        <v>220</v>
      </c>
      <c r="F124" s="3"/>
    </row>
    <row r="125" spans="1:7" x14ac:dyDescent="0.2">
      <c r="D125" s="14">
        <v>3</v>
      </c>
      <c r="E125" s="14">
        <v>245</v>
      </c>
      <c r="F125" s="3"/>
    </row>
    <row r="126" spans="1:7" x14ac:dyDescent="0.2">
      <c r="D126" s="14">
        <v>2</v>
      </c>
      <c r="E126" s="14">
        <v>96</v>
      </c>
      <c r="F126" s="3"/>
    </row>
    <row r="127" spans="1:7" x14ac:dyDescent="0.2">
      <c r="D127" s="14">
        <v>3</v>
      </c>
      <c r="E127" s="14">
        <v>150</v>
      </c>
      <c r="F127" s="3"/>
    </row>
    <row r="128" spans="1:7" x14ac:dyDescent="0.2">
      <c r="D128" s="14">
        <v>1</v>
      </c>
      <c r="E128" s="14">
        <v>75</v>
      </c>
      <c r="F128" s="3"/>
    </row>
    <row r="129" spans="1:7" ht="17" thickBot="1" x14ac:dyDescent="0.25">
      <c r="A129" s="9"/>
      <c r="B129" s="19"/>
      <c r="C129" s="19"/>
      <c r="D129" s="20">
        <v>3</v>
      </c>
      <c r="E129" s="20">
        <v>35</v>
      </c>
      <c r="F129" s="10"/>
      <c r="G129" s="9"/>
    </row>
    <row r="130" spans="1:7" ht="17" thickTop="1" x14ac:dyDescent="0.2">
      <c r="A130" t="s">
        <v>10</v>
      </c>
      <c r="B130" s="11">
        <v>1</v>
      </c>
      <c r="C130" s="11" t="s">
        <v>8</v>
      </c>
      <c r="D130" s="14">
        <v>1</v>
      </c>
      <c r="E130" s="14">
        <v>42</v>
      </c>
      <c r="G130" s="6" t="s">
        <v>33</v>
      </c>
    </row>
    <row r="131" spans="1:7" x14ac:dyDescent="0.2">
      <c r="D131" s="14">
        <v>3</v>
      </c>
      <c r="E131" s="14">
        <v>46</v>
      </c>
    </row>
    <row r="132" spans="1:7" x14ac:dyDescent="0.2">
      <c r="D132" s="14">
        <v>4</v>
      </c>
      <c r="E132" s="14">
        <v>60</v>
      </c>
    </row>
    <row r="133" spans="1:7" x14ac:dyDescent="0.2">
      <c r="D133" s="14">
        <v>2</v>
      </c>
      <c r="E133" s="14">
        <v>33</v>
      </c>
    </row>
    <row r="134" spans="1:7" x14ac:dyDescent="0.2">
      <c r="D134" s="14">
        <v>3</v>
      </c>
      <c r="E134" s="14">
        <v>84</v>
      </c>
    </row>
    <row r="135" spans="1:7" x14ac:dyDescent="0.2">
      <c r="D135" s="14">
        <v>4</v>
      </c>
      <c r="E135" s="14">
        <v>30</v>
      </c>
    </row>
    <row r="136" spans="1:7" x14ac:dyDescent="0.2">
      <c r="D136" s="14">
        <v>2</v>
      </c>
      <c r="E136" s="14">
        <v>43</v>
      </c>
    </row>
    <row r="137" spans="1:7" x14ac:dyDescent="0.2">
      <c r="D137" s="14">
        <v>3</v>
      </c>
      <c r="E137" s="14">
        <v>78</v>
      </c>
    </row>
    <row r="138" spans="1:7" x14ac:dyDescent="0.2">
      <c r="D138" s="14">
        <v>2</v>
      </c>
      <c r="E138" s="14">
        <v>35</v>
      </c>
    </row>
    <row r="139" spans="1:7" x14ac:dyDescent="0.2">
      <c r="D139" s="14">
        <v>4</v>
      </c>
      <c r="E139" s="14">
        <v>25</v>
      </c>
    </row>
    <row r="140" spans="1:7" x14ac:dyDescent="0.2">
      <c r="D140" s="14">
        <v>1</v>
      </c>
      <c r="E140" s="14">
        <v>37</v>
      </c>
    </row>
    <row r="141" spans="1:7" x14ac:dyDescent="0.2">
      <c r="D141" s="14">
        <v>4</v>
      </c>
      <c r="E141" s="14">
        <v>67</v>
      </c>
    </row>
    <row r="142" spans="1:7" x14ac:dyDescent="0.2">
      <c r="D142" s="14">
        <v>2</v>
      </c>
      <c r="E142" s="14">
        <v>45</v>
      </c>
    </row>
    <row r="143" spans="1:7" x14ac:dyDescent="0.2">
      <c r="D143" s="14">
        <v>4</v>
      </c>
      <c r="E143" s="14">
        <v>176</v>
      </c>
    </row>
    <row r="144" spans="1:7" x14ac:dyDescent="0.2">
      <c r="D144" s="14">
        <v>3</v>
      </c>
      <c r="E144" s="14">
        <v>43</v>
      </c>
    </row>
    <row r="145" spans="1:7" x14ac:dyDescent="0.2">
      <c r="D145" s="14">
        <v>4</v>
      </c>
      <c r="E145" s="14">
        <v>140</v>
      </c>
    </row>
    <row r="146" spans="1:7" x14ac:dyDescent="0.2">
      <c r="D146" s="14">
        <v>3</v>
      </c>
      <c r="E146" s="14">
        <v>80</v>
      </c>
    </row>
    <row r="147" spans="1:7" x14ac:dyDescent="0.2">
      <c r="D147" s="14">
        <v>4</v>
      </c>
      <c r="E147" s="14">
        <v>33</v>
      </c>
    </row>
    <row r="148" spans="1:7" ht="17" thickBot="1" x14ac:dyDescent="0.25">
      <c r="A148" s="7"/>
      <c r="B148" s="13"/>
      <c r="C148" s="13"/>
      <c r="D148" s="15">
        <v>3</v>
      </c>
      <c r="E148" s="15">
        <v>35</v>
      </c>
      <c r="F148" s="7"/>
      <c r="G148" s="7"/>
    </row>
    <row r="149" spans="1:7" x14ac:dyDescent="0.2">
      <c r="A149" t="s">
        <v>10</v>
      </c>
      <c r="B149" s="11">
        <v>2</v>
      </c>
      <c r="C149" s="11" t="s">
        <v>8</v>
      </c>
      <c r="D149" s="14">
        <v>2</v>
      </c>
      <c r="E149" s="14">
        <v>40</v>
      </c>
      <c r="G149" s="6" t="s">
        <v>33</v>
      </c>
    </row>
    <row r="150" spans="1:7" x14ac:dyDescent="0.2">
      <c r="D150" s="14">
        <v>1</v>
      </c>
      <c r="E150" s="14">
        <v>50</v>
      </c>
    </row>
    <row r="151" spans="1:7" x14ac:dyDescent="0.2">
      <c r="D151" s="14">
        <v>3</v>
      </c>
      <c r="E151" s="14">
        <v>35</v>
      </c>
    </row>
    <row r="152" spans="1:7" x14ac:dyDescent="0.2">
      <c r="D152" s="14">
        <v>3</v>
      </c>
      <c r="E152" s="14">
        <v>30</v>
      </c>
    </row>
    <row r="153" spans="1:7" x14ac:dyDescent="0.2">
      <c r="D153" s="14">
        <v>4</v>
      </c>
      <c r="E153" s="14">
        <v>20</v>
      </c>
    </row>
    <row r="154" spans="1:7" x14ac:dyDescent="0.2">
      <c r="D154" s="14">
        <v>2</v>
      </c>
      <c r="E154" s="14">
        <v>80</v>
      </c>
    </row>
    <row r="155" spans="1:7" x14ac:dyDescent="0.2">
      <c r="D155" s="14">
        <v>2</v>
      </c>
      <c r="E155" s="14">
        <v>90</v>
      </c>
    </row>
    <row r="156" spans="1:7" x14ac:dyDescent="0.2">
      <c r="D156" s="14">
        <v>3</v>
      </c>
      <c r="E156" s="14">
        <v>80</v>
      </c>
    </row>
    <row r="157" spans="1:7" x14ac:dyDescent="0.2">
      <c r="D157" s="14">
        <v>2</v>
      </c>
      <c r="E157" s="14">
        <v>40</v>
      </c>
    </row>
    <row r="158" spans="1:7" x14ac:dyDescent="0.2">
      <c r="D158" s="14">
        <v>4</v>
      </c>
      <c r="E158" s="14">
        <v>24</v>
      </c>
    </row>
    <row r="159" spans="1:7" x14ac:dyDescent="0.2">
      <c r="D159" s="14">
        <v>1</v>
      </c>
      <c r="E159" s="14">
        <v>33</v>
      </c>
    </row>
    <row r="160" spans="1:7" x14ac:dyDescent="0.2">
      <c r="D160" s="14">
        <v>4</v>
      </c>
      <c r="E160" s="14">
        <v>86</v>
      </c>
    </row>
    <row r="161" spans="1:7" x14ac:dyDescent="0.2">
      <c r="D161" s="14">
        <v>1</v>
      </c>
      <c r="E161" s="14">
        <v>90</v>
      </c>
      <c r="G161" t="s">
        <v>14</v>
      </c>
    </row>
    <row r="162" spans="1:7" x14ac:dyDescent="0.2">
      <c r="D162" s="14">
        <v>3</v>
      </c>
      <c r="E162" s="14">
        <v>70</v>
      </c>
    </row>
    <row r="163" spans="1:7" x14ac:dyDescent="0.2">
      <c r="D163" s="14">
        <v>4</v>
      </c>
      <c r="E163" s="14">
        <v>15</v>
      </c>
    </row>
    <row r="164" spans="1:7" x14ac:dyDescent="0.2">
      <c r="D164" s="14">
        <v>1</v>
      </c>
      <c r="E164" s="14">
        <v>25</v>
      </c>
    </row>
    <row r="165" spans="1:7" x14ac:dyDescent="0.2">
      <c r="D165" s="14">
        <v>4</v>
      </c>
      <c r="E165" s="14">
        <v>15</v>
      </c>
    </row>
    <row r="166" spans="1:7" x14ac:dyDescent="0.2">
      <c r="D166" s="14">
        <v>1</v>
      </c>
      <c r="E166" s="14">
        <v>70</v>
      </c>
    </row>
    <row r="167" spans="1:7" x14ac:dyDescent="0.2">
      <c r="D167" s="14">
        <v>3</v>
      </c>
      <c r="E167" s="14">
        <v>45</v>
      </c>
    </row>
    <row r="168" spans="1:7" x14ac:dyDescent="0.2">
      <c r="D168" s="14">
        <v>2</v>
      </c>
      <c r="E168" s="14">
        <v>40</v>
      </c>
    </row>
    <row r="169" spans="1:7" x14ac:dyDescent="0.2">
      <c r="D169" s="14">
        <v>3</v>
      </c>
      <c r="E169" s="14">
        <v>20</v>
      </c>
    </row>
    <row r="170" spans="1:7" x14ac:dyDescent="0.2">
      <c r="D170" s="14">
        <v>4</v>
      </c>
      <c r="E170" s="14">
        <v>40</v>
      </c>
    </row>
    <row r="171" spans="1:7" ht="17" thickBot="1" x14ac:dyDescent="0.25">
      <c r="A171" s="7"/>
      <c r="B171" s="13"/>
      <c r="C171" s="13"/>
      <c r="D171" s="15">
        <v>3</v>
      </c>
      <c r="E171" s="15">
        <v>140</v>
      </c>
      <c r="F171" s="7"/>
      <c r="G171" s="7"/>
    </row>
    <row r="172" spans="1:7" x14ac:dyDescent="0.2">
      <c r="A172" t="s">
        <v>10</v>
      </c>
      <c r="B172" s="11">
        <v>3</v>
      </c>
      <c r="C172" s="11" t="s">
        <v>8</v>
      </c>
      <c r="D172" s="14">
        <v>1</v>
      </c>
      <c r="E172" s="14">
        <v>80</v>
      </c>
      <c r="G172" s="6" t="s">
        <v>33</v>
      </c>
    </row>
    <row r="173" spans="1:7" x14ac:dyDescent="0.2">
      <c r="D173" s="14">
        <v>3</v>
      </c>
      <c r="E173" s="14">
        <v>27</v>
      </c>
    </row>
    <row r="174" spans="1:7" x14ac:dyDescent="0.2">
      <c r="D174" s="14">
        <v>4</v>
      </c>
      <c r="E174" s="14">
        <v>45</v>
      </c>
    </row>
    <row r="175" spans="1:7" x14ac:dyDescent="0.2">
      <c r="D175" s="14">
        <v>2</v>
      </c>
      <c r="E175" s="14">
        <v>15</v>
      </c>
    </row>
    <row r="176" spans="1:7" x14ac:dyDescent="0.2">
      <c r="D176" s="14">
        <v>4</v>
      </c>
      <c r="E176" s="14">
        <v>65</v>
      </c>
    </row>
    <row r="177" spans="1:7" x14ac:dyDescent="0.2">
      <c r="D177" s="14">
        <v>1</v>
      </c>
      <c r="E177" s="14">
        <v>100</v>
      </c>
    </row>
    <row r="178" spans="1:7" x14ac:dyDescent="0.2">
      <c r="D178" s="14">
        <v>3</v>
      </c>
      <c r="E178" s="14">
        <v>76</v>
      </c>
    </row>
    <row r="179" spans="1:7" x14ac:dyDescent="0.2">
      <c r="D179" s="14">
        <v>4</v>
      </c>
      <c r="E179" s="14">
        <v>170</v>
      </c>
    </row>
    <row r="180" spans="1:7" x14ac:dyDescent="0.2">
      <c r="D180" s="14">
        <v>1</v>
      </c>
      <c r="E180" s="14">
        <v>170</v>
      </c>
    </row>
    <row r="181" spans="1:7" x14ac:dyDescent="0.2">
      <c r="D181" s="14">
        <v>4</v>
      </c>
      <c r="E181" s="14">
        <v>70</v>
      </c>
    </row>
    <row r="182" spans="1:7" x14ac:dyDescent="0.2">
      <c r="D182" s="14">
        <v>2</v>
      </c>
      <c r="E182" s="14">
        <v>70</v>
      </c>
    </row>
    <row r="183" spans="1:7" x14ac:dyDescent="0.2">
      <c r="D183" s="14">
        <v>4</v>
      </c>
      <c r="E183" s="14">
        <v>66</v>
      </c>
    </row>
    <row r="184" spans="1:7" x14ac:dyDescent="0.2">
      <c r="D184" s="14">
        <v>2</v>
      </c>
      <c r="E184" s="14">
        <v>125</v>
      </c>
    </row>
    <row r="185" spans="1:7" x14ac:dyDescent="0.2">
      <c r="D185" s="14">
        <v>3</v>
      </c>
      <c r="E185" s="14">
        <v>47</v>
      </c>
    </row>
    <row r="186" spans="1:7" ht="17" thickBot="1" x14ac:dyDescent="0.25">
      <c r="A186" s="7"/>
      <c r="B186" s="13"/>
      <c r="C186" s="13"/>
      <c r="D186" s="15">
        <v>4</v>
      </c>
      <c r="E186" s="15">
        <v>35</v>
      </c>
      <c r="F186" s="7"/>
      <c r="G186" s="7"/>
    </row>
    <row r="187" spans="1:7" x14ac:dyDescent="0.2">
      <c r="A187" t="s">
        <v>10</v>
      </c>
      <c r="B187" s="11">
        <v>4</v>
      </c>
      <c r="C187" s="11" t="s">
        <v>7</v>
      </c>
      <c r="D187" s="14">
        <v>3</v>
      </c>
      <c r="E187" s="14">
        <v>55</v>
      </c>
      <c r="G187" s="6" t="s">
        <v>33</v>
      </c>
    </row>
    <row r="188" spans="1:7" x14ac:dyDescent="0.2">
      <c r="D188" s="14">
        <v>2</v>
      </c>
      <c r="E188" s="14">
        <v>30</v>
      </c>
    </row>
    <row r="189" spans="1:7" x14ac:dyDescent="0.2">
      <c r="D189" s="14">
        <v>1</v>
      </c>
      <c r="E189" s="14">
        <v>60</v>
      </c>
    </row>
    <row r="190" spans="1:7" x14ac:dyDescent="0.2">
      <c r="D190" s="14">
        <v>4</v>
      </c>
      <c r="E190" s="14">
        <v>30</v>
      </c>
    </row>
    <row r="191" spans="1:7" x14ac:dyDescent="0.2">
      <c r="D191" s="14">
        <v>1</v>
      </c>
      <c r="E191" s="14">
        <v>35</v>
      </c>
    </row>
    <row r="192" spans="1:7" x14ac:dyDescent="0.2">
      <c r="D192" s="14">
        <v>4</v>
      </c>
      <c r="E192" s="14">
        <v>35</v>
      </c>
    </row>
    <row r="193" spans="1:7" x14ac:dyDescent="0.2">
      <c r="D193" s="14">
        <v>3</v>
      </c>
      <c r="E193" s="14">
        <v>160</v>
      </c>
    </row>
    <row r="194" spans="1:7" x14ac:dyDescent="0.2">
      <c r="D194" s="14">
        <v>4</v>
      </c>
      <c r="E194" s="14">
        <v>70</v>
      </c>
    </row>
    <row r="195" spans="1:7" x14ac:dyDescent="0.2">
      <c r="D195" s="14">
        <v>2</v>
      </c>
      <c r="E195" s="14">
        <v>70</v>
      </c>
    </row>
    <row r="196" spans="1:7" x14ac:dyDescent="0.2">
      <c r="D196" s="14">
        <v>3</v>
      </c>
      <c r="E196" s="14">
        <v>140</v>
      </c>
    </row>
    <row r="197" spans="1:7" x14ac:dyDescent="0.2">
      <c r="D197" s="14">
        <v>4</v>
      </c>
      <c r="E197" s="14">
        <v>33</v>
      </c>
    </row>
    <row r="198" spans="1:7" x14ac:dyDescent="0.2">
      <c r="D198" s="14">
        <v>2</v>
      </c>
      <c r="E198" s="14">
        <v>65</v>
      </c>
    </row>
    <row r="199" spans="1:7" x14ac:dyDescent="0.2">
      <c r="D199" s="14">
        <v>3</v>
      </c>
      <c r="E199" s="14">
        <v>114</v>
      </c>
    </row>
    <row r="200" spans="1:7" x14ac:dyDescent="0.2">
      <c r="D200" s="14">
        <v>4</v>
      </c>
      <c r="E200" s="14">
        <v>78</v>
      </c>
    </row>
    <row r="201" spans="1:7" x14ac:dyDescent="0.2">
      <c r="D201" s="14">
        <v>2</v>
      </c>
      <c r="E201" s="14">
        <v>129</v>
      </c>
    </row>
    <row r="202" spans="1:7" ht="17" thickBot="1" x14ac:dyDescent="0.25">
      <c r="A202" s="7"/>
      <c r="B202" s="13"/>
      <c r="C202" s="13"/>
      <c r="D202" s="15">
        <v>3</v>
      </c>
      <c r="E202" s="15">
        <v>80</v>
      </c>
      <c r="F202" s="7"/>
      <c r="G202" s="7"/>
    </row>
    <row r="203" spans="1:7" x14ac:dyDescent="0.2">
      <c r="A203" t="s">
        <v>10</v>
      </c>
      <c r="B203" s="11">
        <v>5</v>
      </c>
      <c r="C203" s="11" t="s">
        <v>7</v>
      </c>
      <c r="D203" s="14">
        <v>3</v>
      </c>
      <c r="E203" s="14">
        <v>170</v>
      </c>
      <c r="G203" s="6" t="s">
        <v>33</v>
      </c>
    </row>
    <row r="204" spans="1:7" x14ac:dyDescent="0.2">
      <c r="D204" s="14">
        <v>2</v>
      </c>
      <c r="E204" s="14">
        <v>55</v>
      </c>
    </row>
    <row r="205" spans="1:7" x14ac:dyDescent="0.2">
      <c r="D205" s="14">
        <v>4</v>
      </c>
      <c r="E205" s="14">
        <v>32</v>
      </c>
    </row>
    <row r="206" spans="1:7" x14ac:dyDescent="0.2">
      <c r="D206" s="14">
        <v>2</v>
      </c>
      <c r="E206" s="14">
        <v>55</v>
      </c>
    </row>
    <row r="207" spans="1:7" x14ac:dyDescent="0.2">
      <c r="D207" s="14">
        <v>3</v>
      </c>
      <c r="E207" s="14">
        <v>65</v>
      </c>
    </row>
    <row r="208" spans="1:7" x14ac:dyDescent="0.2">
      <c r="D208" s="14">
        <v>4</v>
      </c>
      <c r="E208" s="14">
        <v>120</v>
      </c>
    </row>
    <row r="209" spans="1:7" x14ac:dyDescent="0.2">
      <c r="D209" s="14">
        <v>2</v>
      </c>
      <c r="E209" s="14">
        <v>65</v>
      </c>
    </row>
    <row r="210" spans="1:7" x14ac:dyDescent="0.2">
      <c r="D210" s="14">
        <v>1</v>
      </c>
      <c r="E210" s="14">
        <v>112</v>
      </c>
    </row>
    <row r="211" spans="1:7" x14ac:dyDescent="0.2">
      <c r="D211" s="14">
        <v>2</v>
      </c>
      <c r="E211" s="14">
        <v>110</v>
      </c>
    </row>
    <row r="212" spans="1:7" x14ac:dyDescent="0.2">
      <c r="D212" s="14">
        <v>4</v>
      </c>
      <c r="E212" s="14">
        <v>48</v>
      </c>
    </row>
    <row r="213" spans="1:7" x14ac:dyDescent="0.2">
      <c r="D213" s="14">
        <v>2</v>
      </c>
      <c r="E213" s="14">
        <v>38</v>
      </c>
    </row>
    <row r="214" spans="1:7" x14ac:dyDescent="0.2">
      <c r="D214" s="14">
        <v>3</v>
      </c>
      <c r="E214" s="14">
        <v>46</v>
      </c>
    </row>
    <row r="215" spans="1:7" x14ac:dyDescent="0.2">
      <c r="D215" s="14">
        <v>4</v>
      </c>
      <c r="E215" s="14">
        <v>55</v>
      </c>
    </row>
    <row r="216" spans="1:7" ht="17" thickBot="1" x14ac:dyDescent="0.25">
      <c r="A216" s="7"/>
      <c r="B216" s="13"/>
      <c r="C216" s="13"/>
      <c r="D216" s="15">
        <v>3</v>
      </c>
      <c r="E216" s="15">
        <v>200</v>
      </c>
      <c r="F216" s="7"/>
      <c r="G216" s="7"/>
    </row>
    <row r="217" spans="1:7" x14ac:dyDescent="0.2">
      <c r="A217" t="s">
        <v>10</v>
      </c>
      <c r="B217" s="11">
        <v>6</v>
      </c>
      <c r="C217" s="11" t="s">
        <v>15</v>
      </c>
      <c r="D217" s="14">
        <v>3</v>
      </c>
      <c r="E217" s="14">
        <v>70</v>
      </c>
      <c r="G217" s="6" t="s">
        <v>33</v>
      </c>
    </row>
    <row r="218" spans="1:7" x14ac:dyDescent="0.2">
      <c r="D218" s="14">
        <v>2</v>
      </c>
      <c r="E218" s="14">
        <v>43</v>
      </c>
    </row>
    <row r="219" spans="1:7" x14ac:dyDescent="0.2">
      <c r="D219" s="14">
        <v>3</v>
      </c>
      <c r="E219" s="14">
        <v>24</v>
      </c>
    </row>
    <row r="220" spans="1:7" x14ac:dyDescent="0.2">
      <c r="D220" s="14">
        <v>4</v>
      </c>
      <c r="E220" s="14">
        <v>20</v>
      </c>
    </row>
    <row r="221" spans="1:7" x14ac:dyDescent="0.2">
      <c r="D221" s="14">
        <v>3</v>
      </c>
      <c r="E221" s="14">
        <v>70</v>
      </c>
    </row>
    <row r="222" spans="1:7" x14ac:dyDescent="0.2">
      <c r="D222" s="14">
        <v>2</v>
      </c>
      <c r="E222" s="14">
        <v>40</v>
      </c>
    </row>
    <row r="223" spans="1:7" x14ac:dyDescent="0.2">
      <c r="D223" s="14">
        <v>3</v>
      </c>
      <c r="E223" s="14">
        <v>75</v>
      </c>
    </row>
    <row r="224" spans="1:7" x14ac:dyDescent="0.2">
      <c r="D224" s="14">
        <v>2</v>
      </c>
      <c r="E224" s="14">
        <v>190</v>
      </c>
    </row>
    <row r="225" spans="1:7" x14ac:dyDescent="0.2">
      <c r="D225" s="14">
        <v>4</v>
      </c>
      <c r="E225" s="14">
        <v>20</v>
      </c>
    </row>
    <row r="226" spans="1:7" x14ac:dyDescent="0.2">
      <c r="D226" s="14">
        <v>2</v>
      </c>
      <c r="E226" s="14">
        <v>55</v>
      </c>
    </row>
    <row r="227" spans="1:7" x14ac:dyDescent="0.2">
      <c r="D227" s="14">
        <v>3</v>
      </c>
      <c r="E227" s="14">
        <v>50</v>
      </c>
    </row>
    <row r="228" spans="1:7" x14ac:dyDescent="0.2">
      <c r="D228" s="14">
        <v>4</v>
      </c>
      <c r="E228" s="14">
        <v>35</v>
      </c>
    </row>
    <row r="229" spans="1:7" x14ac:dyDescent="0.2">
      <c r="D229" s="14">
        <v>3</v>
      </c>
      <c r="E229" s="14">
        <v>35</v>
      </c>
    </row>
    <row r="230" spans="1:7" x14ac:dyDescent="0.2">
      <c r="D230" s="14">
        <v>2</v>
      </c>
      <c r="E230" s="14">
        <v>77</v>
      </c>
    </row>
    <row r="231" spans="1:7" x14ac:dyDescent="0.2">
      <c r="D231" s="14">
        <v>4</v>
      </c>
      <c r="E231" s="14">
        <v>24</v>
      </c>
    </row>
    <row r="232" spans="1:7" x14ac:dyDescent="0.2">
      <c r="D232" s="14">
        <v>2</v>
      </c>
      <c r="E232" s="14">
        <v>168</v>
      </c>
    </row>
    <row r="233" spans="1:7" x14ac:dyDescent="0.2">
      <c r="D233" s="14">
        <v>3</v>
      </c>
      <c r="E233" s="14">
        <v>85</v>
      </c>
    </row>
    <row r="234" spans="1:7" x14ac:dyDescent="0.2">
      <c r="D234" s="14">
        <v>4</v>
      </c>
      <c r="E234" s="14">
        <v>80</v>
      </c>
    </row>
    <row r="235" spans="1:7" ht="17" thickBot="1" x14ac:dyDescent="0.25">
      <c r="A235" s="9"/>
      <c r="B235" s="19"/>
      <c r="C235" s="19"/>
      <c r="D235" s="20">
        <v>2</v>
      </c>
      <c r="E235" s="20">
        <v>28</v>
      </c>
      <c r="F235" s="9"/>
      <c r="G235" s="9"/>
    </row>
    <row r="236" spans="1:7" ht="17" thickTop="1" x14ac:dyDescent="0.2">
      <c r="A236" t="s">
        <v>18</v>
      </c>
      <c r="B236" s="11">
        <v>1</v>
      </c>
      <c r="C236" s="11" t="s">
        <v>7</v>
      </c>
      <c r="D236" s="14">
        <v>1</v>
      </c>
      <c r="E236" s="14">
        <v>166</v>
      </c>
      <c r="F236" s="3" t="s">
        <v>20</v>
      </c>
      <c r="G236" s="6" t="s">
        <v>34</v>
      </c>
    </row>
    <row r="237" spans="1:7" x14ac:dyDescent="0.2">
      <c r="D237" s="14">
        <v>2</v>
      </c>
      <c r="E237" s="14">
        <v>108</v>
      </c>
      <c r="F237" s="3" t="s">
        <v>21</v>
      </c>
    </row>
    <row r="238" spans="1:7" x14ac:dyDescent="0.2">
      <c r="D238" s="14">
        <v>3</v>
      </c>
      <c r="E238" s="14">
        <v>39</v>
      </c>
      <c r="F238" s="3" t="s">
        <v>22</v>
      </c>
    </row>
    <row r="239" spans="1:7" x14ac:dyDescent="0.2">
      <c r="D239" s="14">
        <v>4</v>
      </c>
      <c r="E239" s="14">
        <v>28</v>
      </c>
      <c r="F239" s="3"/>
    </row>
    <row r="240" spans="1:7" x14ac:dyDescent="0.2">
      <c r="D240" s="14">
        <v>1</v>
      </c>
      <c r="E240" s="14">
        <v>105</v>
      </c>
      <c r="F240" s="3"/>
    </row>
    <row r="241" spans="1:7" x14ac:dyDescent="0.2">
      <c r="D241" s="14">
        <v>3</v>
      </c>
      <c r="E241" s="14">
        <v>24</v>
      </c>
      <c r="F241" s="3"/>
    </row>
    <row r="242" spans="1:7" x14ac:dyDescent="0.2">
      <c r="D242" s="14">
        <v>2</v>
      </c>
      <c r="E242" s="14">
        <v>90</v>
      </c>
      <c r="F242" s="3"/>
    </row>
    <row r="243" spans="1:7" x14ac:dyDescent="0.2">
      <c r="D243" s="14">
        <v>1</v>
      </c>
      <c r="E243" s="14">
        <v>235</v>
      </c>
      <c r="F243" s="3"/>
    </row>
    <row r="244" spans="1:7" x14ac:dyDescent="0.2">
      <c r="D244" s="14">
        <v>3</v>
      </c>
      <c r="E244" s="14">
        <v>128</v>
      </c>
      <c r="F244" s="3"/>
    </row>
    <row r="245" spans="1:7" x14ac:dyDescent="0.2">
      <c r="D245" s="14">
        <v>1</v>
      </c>
      <c r="E245" s="14">
        <v>130</v>
      </c>
      <c r="F245" s="3"/>
    </row>
    <row r="246" spans="1:7" x14ac:dyDescent="0.2">
      <c r="D246" s="14">
        <v>2</v>
      </c>
      <c r="E246" s="14">
        <v>7</v>
      </c>
      <c r="F246" s="3"/>
    </row>
    <row r="247" spans="1:7" ht="17" thickBot="1" x14ac:dyDescent="0.25">
      <c r="A247" s="7"/>
      <c r="B247" s="13"/>
      <c r="C247" s="13"/>
      <c r="D247" s="15">
        <v>1</v>
      </c>
      <c r="E247" s="15">
        <v>50</v>
      </c>
      <c r="F247" s="8"/>
      <c r="G247" s="7"/>
    </row>
    <row r="248" spans="1:7" x14ac:dyDescent="0.2">
      <c r="A248" t="s">
        <v>18</v>
      </c>
      <c r="B248" s="11">
        <v>2</v>
      </c>
      <c r="C248" s="11" t="s">
        <v>7</v>
      </c>
      <c r="D248" s="14">
        <v>4</v>
      </c>
      <c r="E248" s="14">
        <v>35</v>
      </c>
      <c r="F248" s="3" t="s">
        <v>23</v>
      </c>
      <c r="G248" s="6" t="s">
        <v>34</v>
      </c>
    </row>
    <row r="249" spans="1:7" x14ac:dyDescent="0.2">
      <c r="D249" s="14">
        <v>2</v>
      </c>
      <c r="E249" s="14">
        <v>145</v>
      </c>
      <c r="F249" s="3" t="s">
        <v>24</v>
      </c>
    </row>
    <row r="250" spans="1:7" x14ac:dyDescent="0.2">
      <c r="D250" s="14">
        <v>4</v>
      </c>
      <c r="E250" s="14">
        <v>35</v>
      </c>
      <c r="F250" s="3" t="s">
        <v>25</v>
      </c>
    </row>
    <row r="251" spans="1:7" x14ac:dyDescent="0.2">
      <c r="D251" s="14">
        <v>3</v>
      </c>
      <c r="E251" s="14">
        <v>140</v>
      </c>
      <c r="F251" s="3"/>
    </row>
    <row r="252" spans="1:7" x14ac:dyDescent="0.2">
      <c r="D252" s="14">
        <v>1</v>
      </c>
      <c r="E252" s="14">
        <v>194</v>
      </c>
      <c r="F252" s="3"/>
    </row>
    <row r="253" spans="1:7" x14ac:dyDescent="0.2">
      <c r="D253" s="14">
        <v>4</v>
      </c>
      <c r="E253" s="14">
        <v>70</v>
      </c>
      <c r="F253" s="3"/>
    </row>
    <row r="254" spans="1:7" x14ac:dyDescent="0.2">
      <c r="D254" s="14">
        <v>3</v>
      </c>
      <c r="E254" s="14">
        <v>65</v>
      </c>
      <c r="F254" s="3"/>
    </row>
    <row r="255" spans="1:7" x14ac:dyDescent="0.2">
      <c r="D255" s="14">
        <v>4</v>
      </c>
      <c r="E255" s="14">
        <v>52</v>
      </c>
      <c r="F255" s="3"/>
    </row>
    <row r="256" spans="1:7" x14ac:dyDescent="0.2">
      <c r="D256" s="14">
        <v>1</v>
      </c>
      <c r="E256" s="14">
        <v>45</v>
      </c>
      <c r="F256" s="3"/>
    </row>
    <row r="257" spans="1:7" x14ac:dyDescent="0.2">
      <c r="D257" s="14">
        <v>2</v>
      </c>
      <c r="E257" s="14">
        <v>74</v>
      </c>
      <c r="F257" s="3"/>
    </row>
    <row r="258" spans="1:7" x14ac:dyDescent="0.2">
      <c r="D258" s="14">
        <v>4</v>
      </c>
      <c r="E258" s="14">
        <v>25</v>
      </c>
      <c r="F258" s="3"/>
    </row>
    <row r="259" spans="1:7" x14ac:dyDescent="0.2">
      <c r="D259" s="14">
        <v>2</v>
      </c>
      <c r="E259" s="14">
        <v>105</v>
      </c>
      <c r="F259" s="3"/>
    </row>
    <row r="260" spans="1:7" ht="17" thickBot="1" x14ac:dyDescent="0.25">
      <c r="A260" s="7"/>
      <c r="B260" s="13"/>
      <c r="C260" s="13"/>
      <c r="D260" s="15">
        <v>1</v>
      </c>
      <c r="E260" s="15">
        <v>195</v>
      </c>
      <c r="F260" s="8"/>
      <c r="G260" s="7"/>
    </row>
    <row r="261" spans="1:7" x14ac:dyDescent="0.2">
      <c r="A261" t="s">
        <v>18</v>
      </c>
      <c r="B261" s="11">
        <v>3</v>
      </c>
      <c r="C261" s="11" t="s">
        <v>7</v>
      </c>
      <c r="D261" s="14">
        <v>3</v>
      </c>
      <c r="E261" s="14">
        <v>50</v>
      </c>
      <c r="F261" s="3" t="s">
        <v>26</v>
      </c>
      <c r="G261" s="6" t="s">
        <v>34</v>
      </c>
    </row>
    <row r="262" spans="1:7" x14ac:dyDescent="0.2">
      <c r="D262" s="14">
        <v>4</v>
      </c>
      <c r="E262" s="14">
        <v>45</v>
      </c>
      <c r="F262" s="3" t="s">
        <v>27</v>
      </c>
    </row>
    <row r="263" spans="1:7" x14ac:dyDescent="0.2">
      <c r="D263" s="14">
        <v>3</v>
      </c>
      <c r="E263" s="14">
        <v>40</v>
      </c>
      <c r="F263" s="3" t="s">
        <v>28</v>
      </c>
    </row>
    <row r="264" spans="1:7" x14ac:dyDescent="0.2">
      <c r="D264" s="14">
        <v>1</v>
      </c>
      <c r="E264" s="14">
        <v>127</v>
      </c>
      <c r="F264" s="3"/>
    </row>
    <row r="265" spans="1:7" x14ac:dyDescent="0.2">
      <c r="D265" s="14">
        <v>2</v>
      </c>
      <c r="E265" s="14">
        <v>40</v>
      </c>
      <c r="F265" s="3"/>
    </row>
    <row r="266" spans="1:7" x14ac:dyDescent="0.2">
      <c r="D266" s="14">
        <v>3</v>
      </c>
      <c r="E266" s="14">
        <v>65</v>
      </c>
      <c r="F266" s="3"/>
    </row>
    <row r="267" spans="1:7" x14ac:dyDescent="0.2">
      <c r="D267" s="14">
        <v>4</v>
      </c>
      <c r="E267" s="14">
        <v>22</v>
      </c>
      <c r="F267" s="3"/>
    </row>
    <row r="268" spans="1:7" x14ac:dyDescent="0.2">
      <c r="D268" s="14">
        <v>3</v>
      </c>
      <c r="E268" s="14">
        <v>120</v>
      </c>
      <c r="F268" s="3"/>
    </row>
    <row r="269" spans="1:7" x14ac:dyDescent="0.2">
      <c r="D269" s="14">
        <v>2</v>
      </c>
      <c r="E269" s="14">
        <v>86</v>
      </c>
      <c r="F269" s="3"/>
    </row>
    <row r="270" spans="1:7" x14ac:dyDescent="0.2">
      <c r="D270" s="14">
        <v>1</v>
      </c>
      <c r="E270" s="14">
        <v>210</v>
      </c>
      <c r="F270" s="3"/>
    </row>
    <row r="271" spans="1:7" x14ac:dyDescent="0.2">
      <c r="D271" s="14">
        <v>2</v>
      </c>
      <c r="E271" s="14">
        <v>157</v>
      </c>
      <c r="F271" s="3"/>
    </row>
    <row r="272" spans="1:7" x14ac:dyDescent="0.2">
      <c r="D272" s="14">
        <v>1</v>
      </c>
      <c r="E272" s="14">
        <v>110</v>
      </c>
      <c r="F272" s="3"/>
    </row>
    <row r="273" spans="1:7" ht="17" thickBot="1" x14ac:dyDescent="0.25">
      <c r="A273" s="7"/>
      <c r="B273" s="13"/>
      <c r="C273" s="13"/>
      <c r="D273" s="15">
        <v>3</v>
      </c>
      <c r="E273" s="15">
        <v>100</v>
      </c>
      <c r="F273" s="8"/>
      <c r="G273" s="7"/>
    </row>
    <row r="274" spans="1:7" x14ac:dyDescent="0.2">
      <c r="A274" t="s">
        <v>18</v>
      </c>
      <c r="B274" s="11">
        <v>4</v>
      </c>
      <c r="C274" s="11" t="s">
        <v>16</v>
      </c>
      <c r="D274" s="14">
        <v>3</v>
      </c>
      <c r="E274" s="14">
        <v>150</v>
      </c>
      <c r="F274" s="3" t="s">
        <v>29</v>
      </c>
      <c r="G274" s="6" t="s">
        <v>34</v>
      </c>
    </row>
    <row r="275" spans="1:7" x14ac:dyDescent="0.2">
      <c r="D275" s="14">
        <v>1</v>
      </c>
      <c r="E275" s="14">
        <v>24</v>
      </c>
      <c r="F275" s="3" t="s">
        <v>30</v>
      </c>
    </row>
    <row r="276" spans="1:7" x14ac:dyDescent="0.2">
      <c r="D276" s="14">
        <v>2</v>
      </c>
      <c r="E276" s="14">
        <v>60</v>
      </c>
      <c r="F276" s="3"/>
    </row>
    <row r="277" spans="1:7" x14ac:dyDescent="0.2">
      <c r="D277" s="14">
        <v>1</v>
      </c>
      <c r="E277" s="14">
        <v>50</v>
      </c>
      <c r="F277" s="3"/>
    </row>
    <row r="278" spans="1:7" x14ac:dyDescent="0.2">
      <c r="D278" s="14">
        <v>4</v>
      </c>
      <c r="E278" s="14">
        <v>150</v>
      </c>
      <c r="F278" s="3"/>
    </row>
    <row r="279" spans="1:7" x14ac:dyDescent="0.2">
      <c r="D279" s="14">
        <v>1</v>
      </c>
      <c r="E279" s="14">
        <v>60</v>
      </c>
      <c r="F279" s="3"/>
    </row>
    <row r="280" spans="1:7" x14ac:dyDescent="0.2">
      <c r="D280" s="14">
        <v>4</v>
      </c>
      <c r="E280" s="14">
        <v>100</v>
      </c>
      <c r="F280" s="3"/>
    </row>
    <row r="281" spans="1:7" x14ac:dyDescent="0.2">
      <c r="D281" s="14">
        <v>2</v>
      </c>
      <c r="E281" s="14">
        <v>110</v>
      </c>
      <c r="F281" s="3"/>
    </row>
    <row r="282" spans="1:7" x14ac:dyDescent="0.2">
      <c r="D282" s="14">
        <v>1</v>
      </c>
      <c r="E282" s="14">
        <v>90</v>
      </c>
      <c r="F282" s="3"/>
    </row>
    <row r="283" spans="1:7" x14ac:dyDescent="0.2">
      <c r="D283" s="14">
        <v>2</v>
      </c>
      <c r="E283" s="14">
        <v>70</v>
      </c>
      <c r="F283" s="3"/>
    </row>
    <row r="284" spans="1:7" x14ac:dyDescent="0.2">
      <c r="D284" s="14">
        <v>4</v>
      </c>
      <c r="E284" s="14">
        <v>120</v>
      </c>
      <c r="F284" s="3"/>
    </row>
    <row r="285" spans="1:7" x14ac:dyDescent="0.2">
      <c r="D285" s="14">
        <v>3</v>
      </c>
      <c r="E285" s="14">
        <v>100</v>
      </c>
      <c r="F285" s="3"/>
    </row>
    <row r="286" spans="1:7" ht="17" thickBot="1" x14ac:dyDescent="0.25">
      <c r="A286" s="7"/>
      <c r="B286" s="13"/>
      <c r="C286" s="13"/>
      <c r="D286" s="15">
        <v>1</v>
      </c>
      <c r="E286" s="15">
        <v>38</v>
      </c>
      <c r="F286" s="8"/>
      <c r="G286" s="7"/>
    </row>
    <row r="287" spans="1:7" x14ac:dyDescent="0.2">
      <c r="A287" t="s">
        <v>18</v>
      </c>
      <c r="B287" s="11">
        <v>5</v>
      </c>
      <c r="C287" s="11" t="s">
        <v>16</v>
      </c>
      <c r="D287" s="14">
        <v>2</v>
      </c>
      <c r="E287" s="14">
        <v>90</v>
      </c>
      <c r="F287" s="3" t="s">
        <v>31</v>
      </c>
      <c r="G287" s="6" t="s">
        <v>34</v>
      </c>
    </row>
    <row r="288" spans="1:7" x14ac:dyDescent="0.2">
      <c r="D288" s="14">
        <v>1</v>
      </c>
      <c r="E288" s="14">
        <v>80</v>
      </c>
      <c r="F288" s="3" t="s">
        <v>32</v>
      </c>
    </row>
    <row r="289" spans="1:7" x14ac:dyDescent="0.2">
      <c r="D289" s="14">
        <v>2</v>
      </c>
      <c r="E289" s="14">
        <v>37</v>
      </c>
      <c r="F289" s="3"/>
    </row>
    <row r="290" spans="1:7" x14ac:dyDescent="0.2">
      <c r="D290" s="14">
        <v>1</v>
      </c>
      <c r="E290" s="14">
        <v>76</v>
      </c>
      <c r="F290" s="3"/>
    </row>
    <row r="291" spans="1:7" x14ac:dyDescent="0.2">
      <c r="D291" s="14">
        <v>2</v>
      </c>
      <c r="E291" s="14">
        <v>70</v>
      </c>
      <c r="F291" s="3"/>
    </row>
    <row r="292" spans="1:7" x14ac:dyDescent="0.2">
      <c r="D292" s="14">
        <v>3</v>
      </c>
      <c r="E292" s="14">
        <v>124</v>
      </c>
      <c r="F292" s="3"/>
    </row>
    <row r="293" spans="1:7" x14ac:dyDescent="0.2">
      <c r="D293" s="14">
        <v>1</v>
      </c>
      <c r="E293" s="14">
        <v>125</v>
      </c>
      <c r="F293" s="3"/>
    </row>
    <row r="294" spans="1:7" x14ac:dyDescent="0.2">
      <c r="D294" s="14">
        <v>3</v>
      </c>
      <c r="E294" s="14">
        <v>45</v>
      </c>
      <c r="F294" s="3"/>
    </row>
    <row r="295" spans="1:7" x14ac:dyDescent="0.2">
      <c r="D295" s="14">
        <v>2</v>
      </c>
      <c r="E295" s="14">
        <v>65</v>
      </c>
      <c r="F295" s="3"/>
    </row>
    <row r="296" spans="1:7" x14ac:dyDescent="0.2">
      <c r="D296" s="14">
        <v>1</v>
      </c>
      <c r="E296" s="14">
        <v>83</v>
      </c>
      <c r="F296" s="3"/>
    </row>
    <row r="297" spans="1:7" x14ac:dyDescent="0.2">
      <c r="D297" s="14">
        <v>2</v>
      </c>
      <c r="E297" s="14">
        <v>60</v>
      </c>
      <c r="F297" s="3"/>
    </row>
    <row r="298" spans="1:7" x14ac:dyDescent="0.2">
      <c r="D298" s="14">
        <v>1</v>
      </c>
      <c r="E298" s="14">
        <v>260</v>
      </c>
      <c r="F298" s="3"/>
    </row>
    <row r="299" spans="1:7" ht="17" thickBot="1" x14ac:dyDescent="0.25">
      <c r="A299" s="7"/>
      <c r="B299" s="13"/>
      <c r="C299" s="13"/>
      <c r="D299" s="15">
        <v>3</v>
      </c>
      <c r="E299" s="15">
        <v>55</v>
      </c>
      <c r="F299" s="8"/>
      <c r="G299" s="7"/>
    </row>
    <row r="300" spans="1:7" x14ac:dyDescent="0.2">
      <c r="A300" t="s">
        <v>18</v>
      </c>
      <c r="B300" s="11">
        <v>6</v>
      </c>
      <c r="C300" s="11" t="s">
        <v>8</v>
      </c>
      <c r="D300" s="14">
        <v>4</v>
      </c>
      <c r="E300" s="14">
        <v>50</v>
      </c>
      <c r="F300" s="3" t="s">
        <v>31</v>
      </c>
      <c r="G300" s="6" t="s">
        <v>34</v>
      </c>
    </row>
    <row r="301" spans="1:7" x14ac:dyDescent="0.2">
      <c r="D301" s="14">
        <v>1</v>
      </c>
      <c r="E301" s="14">
        <v>250</v>
      </c>
      <c r="F301" s="3" t="s">
        <v>32</v>
      </c>
    </row>
    <row r="302" spans="1:7" x14ac:dyDescent="0.2">
      <c r="D302" s="14">
        <v>4</v>
      </c>
      <c r="E302" s="14">
        <v>50</v>
      </c>
      <c r="F302" s="3"/>
    </row>
    <row r="303" spans="1:7" x14ac:dyDescent="0.2">
      <c r="D303" s="14">
        <v>3</v>
      </c>
      <c r="E303" s="14">
        <v>40</v>
      </c>
      <c r="F303" s="3"/>
    </row>
    <row r="304" spans="1:7" x14ac:dyDescent="0.2">
      <c r="D304" s="14">
        <v>2</v>
      </c>
      <c r="E304" s="14">
        <v>45</v>
      </c>
      <c r="F304" s="3"/>
    </row>
    <row r="305" spans="1:7" x14ac:dyDescent="0.2">
      <c r="D305" s="14">
        <v>4</v>
      </c>
      <c r="E305" s="14">
        <v>46</v>
      </c>
    </row>
    <row r="306" spans="1:7" x14ac:dyDescent="0.2">
      <c r="D306" s="14">
        <v>3</v>
      </c>
      <c r="E306" s="14">
        <v>95</v>
      </c>
    </row>
    <row r="307" spans="1:7" x14ac:dyDescent="0.2">
      <c r="D307" s="14">
        <v>2</v>
      </c>
      <c r="E307" s="14">
        <v>70</v>
      </c>
      <c r="F307" s="3"/>
    </row>
    <row r="308" spans="1:7" x14ac:dyDescent="0.2">
      <c r="D308" s="14">
        <v>3</v>
      </c>
      <c r="E308" s="14">
        <v>104</v>
      </c>
      <c r="F308" s="3"/>
    </row>
    <row r="309" spans="1:7" x14ac:dyDescent="0.2">
      <c r="D309" s="14">
        <v>2</v>
      </c>
      <c r="E309" s="14">
        <v>100</v>
      </c>
      <c r="F309" s="3"/>
    </row>
    <row r="310" spans="1:7" x14ac:dyDescent="0.2">
      <c r="D310" s="14">
        <v>4</v>
      </c>
      <c r="E310" s="14">
        <v>53</v>
      </c>
      <c r="F310" s="3"/>
    </row>
    <row r="311" spans="1:7" ht="17" thickBot="1" x14ac:dyDescent="0.25">
      <c r="A311" s="7"/>
      <c r="B311" s="13"/>
      <c r="C311" s="13"/>
      <c r="D311" s="15">
        <v>1</v>
      </c>
      <c r="E311" s="15">
        <v>280</v>
      </c>
      <c r="F311" s="8"/>
      <c r="G311" s="7"/>
    </row>
    <row r="312" spans="1:7" x14ac:dyDescent="0.2">
      <c r="A312" t="s">
        <v>17</v>
      </c>
      <c r="F312" s="3"/>
    </row>
    <row r="313" spans="1:7" x14ac:dyDescent="0.2">
      <c r="F313" s="3"/>
    </row>
    <row r="314" spans="1:7" x14ac:dyDescent="0.2">
      <c r="F314" s="3"/>
    </row>
    <row r="315" spans="1:7" x14ac:dyDescent="0.2">
      <c r="F315" s="3"/>
    </row>
    <row r="316" spans="1:7" x14ac:dyDescent="0.2">
      <c r="F316" s="3"/>
    </row>
    <row r="317" spans="1:7" x14ac:dyDescent="0.2">
      <c r="F3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transect final</vt:lpstr>
      <vt:lpstr>TRANSECT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2018-02-27T14:40:07Z</dcterms:created>
  <dcterms:modified xsi:type="dcterms:W3CDTF">2018-11-15T15:00:52Z</dcterms:modified>
</cp:coreProperties>
</file>