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23256" windowHeight="12576" tabRatio="650" activeTab="2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8" l="1"/>
  <c r="B33" i="8" s="1"/>
  <c r="B13" i="8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<sst xmlns="http://schemas.openxmlformats.org/spreadsheetml/2006/main" count="210" uniqueCount="152">
  <si>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</si>
  <si>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</si>
  <si>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</si>
  <si>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</si>
  <si>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</si>
  <si>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</si>
  <si>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</si>
  <si>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</si>
  <si>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</si>
  <si>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</si>
  <si>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</si>
  <si>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</si>
  <si>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</si>
  <si>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</si>
  <si>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</si>
  <si>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</si>
  <si>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</si>
  <si>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</si>
  <si>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</si>
  <si>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</si>
  <si>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</si>
  <si>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</si>
  <si>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</si>
  <si>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</si>
  <si>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</si>
  <si>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</si>
  <si>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</si>
  <si>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</si>
  <si>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</si>
  <si>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R01</t>
  </si>
  <si>
    <t>Nu e specificat ce tip de aplicatie sa fie</t>
  </si>
  <si>
    <t>Nu e specificat cum arata fisierul text cu informatiile despre piese</t>
  </si>
  <si>
    <t>R05</t>
  </si>
  <si>
    <t>F4a, F4b</t>
  </si>
  <si>
    <t>Nu e mentionat dupa ce se sterge (id/ nume)</t>
  </si>
  <si>
    <t>R07</t>
  </si>
  <si>
    <t>R03</t>
  </si>
  <si>
    <t>F1a</t>
  </si>
  <si>
    <t>Nu e mentionat exact unde se retine idul masinariei sau numele comapniei =&gt; exista ambiguitate</t>
  </si>
  <si>
    <t>20 min</t>
  </si>
  <si>
    <t>nu trebuie sa contine isValidPart, alta clasa ar trebui sa se ocupe de validari</t>
  </si>
  <si>
    <t>A02</t>
  </si>
  <si>
    <t>F3a, F3b</t>
  </si>
  <si>
    <t>Nu e mentionat dupa ce se actualizeaza (id/ nume)</t>
  </si>
  <si>
    <t>Class Part/ Product</t>
  </si>
  <si>
    <t>A05</t>
  </si>
  <si>
    <t xml:space="preserve">Nu avem error handling, ar trebui sa avem o clasa speciala care se ocupa cu exceptii </t>
  </si>
  <si>
    <t>A06</t>
  </si>
  <si>
    <t>25 min</t>
  </si>
  <si>
    <t>Model Inventory.java</t>
  </si>
  <si>
    <t>Pentru a descrie toate piesele e folosita variabila allParts, iar pentru produce products =&gt; inconsistenta si poate duce la erori</t>
  </si>
  <si>
    <t>C01</t>
  </si>
  <si>
    <t>Model Inventory.java 46</t>
  </si>
  <si>
    <t>IsFound este modificat inadecvat, dupa primul produs cautat in for, ar trebui sa faca parte din if si sa fie inaintea returnului</t>
  </si>
  <si>
    <t>iful de cautare nu e conform, returnam un singur produs asa ca nu are sens sa cautam dupa contains si nici dupa id</t>
  </si>
  <si>
    <t>C11/C09</t>
  </si>
  <si>
    <t>C06</t>
  </si>
  <si>
    <t>RepositoryInventoryRepository 25/78</t>
  </si>
  <si>
    <t>Folosirea bufferreaderului este neadecvata deoarece ar trebui sa il inchidem in finally sau sa utilizam try (BufferedReader br = new BufferedReader(new FileReader(file))) pentru a asigura buna functionare</t>
  </si>
  <si>
    <t>35 min</t>
  </si>
  <si>
    <t>A08</t>
  </si>
  <si>
    <t>Nu este de datoria claselor sa valideze</t>
  </si>
  <si>
    <t>Repository ar putea fi Singleton</t>
  </si>
  <si>
    <t>AddPartController/27</t>
  </si>
  <si>
    <t>unused private partId field</t>
  </si>
  <si>
    <t>private int partId;</t>
  </si>
  <si>
    <t xml:space="preserve"> -</t>
  </si>
  <si>
    <t>AddPartController/178</t>
  </si>
  <si>
    <t>System.out instead of a logger</t>
  </si>
  <si>
    <t>System.out.println("Form contains blank field.");</t>
  </si>
  <si>
    <t>AddPartController/168</t>
  </si>
  <si>
    <t>if(isOutsourced == true)</t>
  </si>
  <si>
    <t>if(isOutsourced)</t>
  </si>
  <si>
    <t>Model/Product/98</t>
  </si>
  <si>
    <t xml:space="preserve">            if(p.getName().contains(searchItem) || new Integer(p.getPartId()).toString().equals(searchItem)) return p;</t>
  </si>
  <si>
    <t xml:space="preserve">if (parts.isEmpty()) </t>
  </si>
  <si>
    <t>Model/Product/140</t>
  </si>
  <si>
    <t>better use instead of &lt;</t>
  </si>
  <si>
    <t xml:space="preserve">  AddProductController/31</t>
  </si>
  <si>
    <t>Alert alert = new Alert(Alert.AlertType.ERROR);</t>
  </si>
  <si>
    <t>Alert alert = new Alert(Alert.AlertType.INFORMATION);</t>
  </si>
  <si>
    <t xml:space="preserve"> System.out.println("Ok selected. Product addition canceled.");</t>
  </si>
  <si>
    <t>logger.info("Product addition canceled.");</t>
  </si>
  <si>
    <t>AddProductController/155</t>
  </si>
  <si>
    <t>AddProductController</t>
  </si>
  <si>
    <t>AddProductController/225</t>
  </si>
  <si>
    <t xml:space="preserve"> if (result.get() == ButtonType.OK) {
            System.out.println("Part deleted.");
            addParts.remove(part);
        } else {
            System.out.println("Canceled part deletion.");
        }</t>
  </si>
  <si>
    <t>if(result.isPresent())</t>
  </si>
  <si>
    <t>public AddProductController()throws UnsupportedOperationException{
        throw new UnsupportedOperationException();
    }</t>
  </si>
  <si>
    <t>public AddProductController(){}</t>
  </si>
  <si>
    <t xml:space="preserve">
Methods should not be emptyted comment explaining why method is empty</t>
  </si>
  <si>
    <t>AddProductController/90</t>
  </si>
  <si>
    <t>AddProductController/218</t>
  </si>
  <si>
    <t>Use isEmpty() to check whether a string is empty or not.</t>
  </si>
  <si>
    <t xml:space="preserve"> if(!errorMessage.isEmpty()) </t>
  </si>
  <si>
    <t>This block of commented-out lines of code should be removed.</t>
  </si>
  <si>
    <t>//scene = FXMLLoader.load(getClass().getResource(source));</t>
  </si>
  <si>
    <t>AddProductController/121</t>
  </si>
  <si>
    <t>Product product = new Product(0, null, 0.0, 0, 0, 0, null);
            return product;</t>
  </si>
  <si>
    <t>Unnecessary variable used. Could be returned directly</t>
  </si>
  <si>
    <t>Inventory/50</t>
  </si>
  <si>
    <t xml:space="preserve"> return new Product(0, null, 0.0, 0, 0, 0, null);</t>
  </si>
  <si>
    <t>Inventory/49</t>
  </si>
  <si>
    <t>unnecessary boolean literal</t>
  </si>
  <si>
    <t>if(isFound == false)</t>
  </si>
  <si>
    <t>if(!isFound)</t>
  </si>
  <si>
    <t>Part/16</t>
  </si>
  <si>
    <t>The constructor can be made protected.</t>
  </si>
  <si>
    <t>protected Part(int partId, String name, double price, int inStock, int min, int max)</t>
  </si>
  <si>
    <t xml:space="preserve"> associatedParts = associatedParts</t>
  </si>
  <si>
    <t>there is a confusion. If the left hand part is a class field should be referenced with "this"</t>
  </si>
  <si>
    <t>this.associatedParts = associatedParts;</t>
  </si>
  <si>
    <t>Product/60</t>
  </si>
  <si>
    <t>import javafx.collections.FXCollections;</t>
  </si>
  <si>
    <t>the import is unused</t>
  </si>
  <si>
    <t>Product/4</t>
  </si>
  <si>
    <t>InventoryRepository/148</t>
  </si>
  <si>
    <t>line=line+list.get(index).getPartId()+":";</t>
  </si>
  <si>
    <t>is preffered to use a StringBuilder instead of concatenation</t>
  </si>
  <si>
    <t>line.append(list.get(index).getPartId()).append(":");</t>
  </si>
  <si>
    <t>InventoryRepository/35</t>
  </si>
  <si>
    <t>catch (FileNotFoundException e) {
   e.printStackTrace();
  } catch (IOException e) {
   e.printStackTrace();
  }</t>
  </si>
  <si>
    <t>2 catches doing the exactly same thing. Can be combined in a single one</t>
  </si>
  <si>
    <t>catch (IOException e) {
   e.printStackTrace();</t>
  </si>
  <si>
    <t>Bufferreader wont be closed if exceptions occur. Either try with resources or being closed in finally should be implemented</t>
  </si>
  <si>
    <t>try {
   br = new BufferedReader(new FileReader(file)); …</t>
  </si>
  <si>
    <t>try (BufferedReader br = new BufferedReader(new FileReader(file))) {</t>
  </si>
  <si>
    <t>InventoryRepository/75</t>
  </si>
  <si>
    <t>System.out.println(p.toString());</t>
  </si>
  <si>
    <t>System.out.println can be replaced by a logger</t>
  </si>
  <si>
    <t>logger.info(p);</t>
  </si>
  <si>
    <t>InventoryRepository/124</t>
  </si>
  <si>
    <t>Bodea Denisa</t>
  </si>
  <si>
    <t>Răchită Adrian-Iosif</t>
  </si>
  <si>
    <t>Mihiș Alin-Grig</t>
  </si>
  <si>
    <t>if (parts.size() &lt; 1)</t>
  </si>
  <si>
    <t>private int productId;</t>
  </si>
  <si>
    <t>logger.error("Form contains blank field.");</t>
  </si>
  <si>
    <t>if(p.getName().contains(searchItem)) return p;</t>
  </si>
  <si>
    <t>if(errorMessage.length() &gt; 0)</t>
  </si>
  <si>
    <t xml:space="preserve">public Part(int partId, String name, double price, int inStock, int min, int max) </t>
  </si>
  <si>
    <t>Effort to perform tool-based code analysis (hours): 2</t>
  </si>
  <si>
    <t>integer deprecated and unnecessary statement</t>
  </si>
  <si>
    <t>signals an error, not information</t>
  </si>
  <si>
    <t>we put loggers</t>
  </si>
  <si>
    <t>we need to make sure we have a result before accessing the variable</t>
  </si>
  <si>
    <t>unused private productId field</t>
  </si>
  <si>
    <t>A10</t>
  </si>
  <si>
    <t>prea multe relatii greu de citit diagramele</t>
  </si>
  <si>
    <t>C13</t>
  </si>
  <si>
    <t>AddPartController 27, AddProductController 31</t>
  </si>
  <si>
    <t>Campuri declarate, dar nefolosite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</si>
</sst>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/>
    <xf numFmtId="0" fontId="3" fillId="0" borderId="1" xfId="0" applyFont="1" applyBorder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J27"/>
  <sheetViews>
    <sheetView workbookViewId="0">
      <selection activeCell="D5" sqref="D5:E5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4" t="s">
        <v>20</v>
      </c>
      <c r="I1" s="24"/>
      <c r="J1" s="24"/>
    </row>
    <row r="2" spans="1:10" x14ac:dyDescent="0.3">
      <c r="B2" s="25" t="s">
        <v>16</v>
      </c>
      <c r="C2" s="25"/>
      <c r="D2" s="25"/>
      <c r="E2" s="25"/>
      <c r="H2" s="3"/>
      <c r="I2" s="19" t="s">
        <v>27</v>
      </c>
      <c r="J2" s="17" t="s">
        <v>21</v>
      </c>
    </row>
    <row r="3" spans="1:10" x14ac:dyDescent="0.3">
      <c r="H3" s="17" t="s">
        <v>17</v>
      </c>
      <c r="I3" s="22" t="s">
        <v>132</v>
      </c>
      <c r="J3" s="17">
        <v>231</v>
      </c>
    </row>
    <row r="4" spans="1:10" x14ac:dyDescent="0.3">
      <c r="C4" s="13" t="s">
        <v>0</v>
      </c>
      <c r="D4" s="26" t="s">
        <v>11</v>
      </c>
      <c r="E4" s="26"/>
      <c r="H4" s="17" t="s">
        <v>18</v>
      </c>
      <c r="I4" s="22" t="s">
        <v>133</v>
      </c>
      <c r="J4" s="3">
        <v>236</v>
      </c>
    </row>
    <row r="5" spans="1:10" x14ac:dyDescent="0.3">
      <c r="C5" s="13" t="s">
        <v>9</v>
      </c>
      <c r="D5" s="27"/>
      <c r="E5" s="28"/>
      <c r="H5" s="17" t="s">
        <v>19</v>
      </c>
      <c r="I5" s="22" t="s">
        <v>134</v>
      </c>
      <c r="J5" s="3">
        <v>231</v>
      </c>
    </row>
    <row r="6" spans="1:10" x14ac:dyDescent="0.3">
      <c r="B6" s="8"/>
      <c r="C6" s="9" t="s">
        <v>2</v>
      </c>
      <c r="D6" s="23"/>
      <c r="E6" s="23"/>
    </row>
    <row r="7" spans="1:10" x14ac:dyDescent="0.3">
      <c r="C7" s="9" t="s">
        <v>1</v>
      </c>
      <c r="D7" s="23"/>
      <c r="E7" s="23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x14ac:dyDescent="0.3">
      <c r="B10" s="3">
        <v>1</v>
      </c>
      <c r="C10" s="1" t="s">
        <v>35</v>
      </c>
      <c r="D10" s="1">
        <v>1</v>
      </c>
      <c r="E10" s="2" t="s">
        <v>30</v>
      </c>
    </row>
    <row r="11" spans="1:10" ht="28.8" x14ac:dyDescent="0.3">
      <c r="B11" s="3">
        <f>B10+1</f>
        <v>2</v>
      </c>
      <c r="C11" s="1" t="s">
        <v>29</v>
      </c>
      <c r="D11" s="1">
        <v>1</v>
      </c>
      <c r="E11" s="2" t="s">
        <v>31</v>
      </c>
    </row>
    <row r="12" spans="1:10" x14ac:dyDescent="0.3">
      <c r="B12" s="3">
        <f t="shared" ref="B12:B25" si="0">B11+1</f>
        <v>3</v>
      </c>
      <c r="C12" s="1" t="s">
        <v>32</v>
      </c>
      <c r="D12" s="1" t="s">
        <v>33</v>
      </c>
      <c r="E12" s="2" t="s">
        <v>34</v>
      </c>
    </row>
    <row r="13" spans="1:10" ht="43.2" x14ac:dyDescent="0.3">
      <c r="B13" s="3">
        <f t="shared" si="0"/>
        <v>4</v>
      </c>
      <c r="C13" s="1" t="s">
        <v>36</v>
      </c>
      <c r="D13" s="1" t="s">
        <v>37</v>
      </c>
      <c r="E13" s="2" t="s">
        <v>38</v>
      </c>
    </row>
    <row r="14" spans="1:10" ht="28.8" x14ac:dyDescent="0.3">
      <c r="B14" s="3">
        <f t="shared" si="0"/>
        <v>5</v>
      </c>
      <c r="C14" s="1" t="s">
        <v>32</v>
      </c>
      <c r="D14" s="1" t="s">
        <v>42</v>
      </c>
      <c r="E14" s="2" t="s">
        <v>43</v>
      </c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1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5"/>
    </row>
    <row r="19" spans="2:5" x14ac:dyDescent="0.3">
      <c r="B19" s="3">
        <f t="shared" si="0"/>
        <v>10</v>
      </c>
      <c r="C19" s="3"/>
      <c r="D19" s="3"/>
      <c r="E19" s="15"/>
    </row>
    <row r="20" spans="2:5" x14ac:dyDescent="0.3">
      <c r="B20" s="3">
        <f t="shared" si="0"/>
        <v>11</v>
      </c>
      <c r="C20" s="3"/>
      <c r="D20" s="3"/>
      <c r="E20" s="15"/>
    </row>
    <row r="21" spans="2:5" x14ac:dyDescent="0.3">
      <c r="B21" s="3">
        <f t="shared" si="0"/>
        <v>12</v>
      </c>
      <c r="C21" s="3"/>
      <c r="D21" s="3"/>
      <c r="E21" s="15"/>
    </row>
    <row r="22" spans="2:5" x14ac:dyDescent="0.3">
      <c r="B22" s="3">
        <f t="shared" si="0"/>
        <v>13</v>
      </c>
      <c r="C22" s="3"/>
      <c r="D22" s="3"/>
      <c r="E22" s="15"/>
    </row>
    <row r="23" spans="2:5" x14ac:dyDescent="0.3">
      <c r="B23" s="3">
        <f t="shared" si="0"/>
        <v>14</v>
      </c>
      <c r="C23" s="3"/>
      <c r="D23" s="3"/>
      <c r="E23" s="15"/>
    </row>
    <row r="24" spans="2:5" x14ac:dyDescent="0.3">
      <c r="B24" s="3">
        <f t="shared" si="0"/>
        <v>15</v>
      </c>
      <c r="C24" s="3"/>
      <c r="D24" s="3"/>
      <c r="E24" s="15"/>
    </row>
    <row r="25" spans="2:5" x14ac:dyDescent="0.3">
      <c r="B25" s="3">
        <f t="shared" si="0"/>
        <v>16</v>
      </c>
      <c r="C25" s="3"/>
      <c r="D25" s="3"/>
      <c r="E25" s="15"/>
    </row>
    <row r="27" spans="2:5" x14ac:dyDescent="0.3">
      <c r="C27" s="11" t="s">
        <v>8</v>
      </c>
      <c r="D27" s="12"/>
      <c r="E27" s="1" t="s">
        <v>39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28"/>
  <sheetViews>
    <sheetView workbookViewId="0">
      <selection activeCell="E14" sqref="E14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2.109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4" t="s">
        <v>20</v>
      </c>
      <c r="I1" s="24"/>
      <c r="J1" s="24"/>
    </row>
    <row r="2" spans="1:10" x14ac:dyDescent="0.3">
      <c r="B2" s="25" t="s">
        <v>15</v>
      </c>
      <c r="C2" s="25"/>
      <c r="D2" s="25"/>
      <c r="E2" s="25"/>
      <c r="H2" s="3"/>
      <c r="I2" s="19" t="s">
        <v>27</v>
      </c>
      <c r="J2" s="17" t="s">
        <v>21</v>
      </c>
    </row>
    <row r="3" spans="1:10" x14ac:dyDescent="0.3">
      <c r="H3" s="17" t="s">
        <v>17</v>
      </c>
      <c r="I3" s="22" t="s">
        <v>132</v>
      </c>
      <c r="J3" s="17">
        <v>231</v>
      </c>
    </row>
    <row r="4" spans="1:10" x14ac:dyDescent="0.3">
      <c r="C4" s="7" t="s">
        <v>0</v>
      </c>
      <c r="D4" s="29" t="s">
        <v>12</v>
      </c>
      <c r="E4" s="29"/>
      <c r="H4" s="17" t="s">
        <v>18</v>
      </c>
      <c r="I4" s="22" t="s">
        <v>133</v>
      </c>
      <c r="J4" s="3">
        <v>236</v>
      </c>
    </row>
    <row r="5" spans="1:10" x14ac:dyDescent="0.3">
      <c r="C5" s="7" t="s">
        <v>10</v>
      </c>
      <c r="D5" s="30"/>
      <c r="E5" s="31"/>
      <c r="H5" s="17" t="s">
        <v>19</v>
      </c>
      <c r="I5" s="22" t="s">
        <v>134</v>
      </c>
      <c r="J5" s="3">
        <v>231</v>
      </c>
    </row>
    <row r="6" spans="1:10" x14ac:dyDescent="0.3">
      <c r="B6" s="8"/>
      <c r="C6" s="9" t="s">
        <v>2</v>
      </c>
      <c r="D6" s="23"/>
      <c r="E6" s="23"/>
    </row>
    <row r="7" spans="1:10" x14ac:dyDescent="0.3">
      <c r="C7" s="9" t="s">
        <v>1</v>
      </c>
      <c r="D7" s="23"/>
      <c r="E7" s="23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1" t="s">
        <v>41</v>
      </c>
      <c r="D10" s="2" t="s">
        <v>44</v>
      </c>
      <c r="E10" s="2" t="s">
        <v>40</v>
      </c>
    </row>
    <row r="11" spans="1:10" ht="28.8" x14ac:dyDescent="0.3">
      <c r="B11" s="3">
        <f>B10+1</f>
        <v>2</v>
      </c>
      <c r="C11" s="1" t="s">
        <v>45</v>
      </c>
      <c r="D11" s="2"/>
      <c r="E11" s="2" t="s">
        <v>46</v>
      </c>
    </row>
    <row r="12" spans="1:10" x14ac:dyDescent="0.3">
      <c r="B12" s="3">
        <f t="shared" ref="B12:B26" si="0">B11+1</f>
        <v>3</v>
      </c>
      <c r="C12" s="1" t="s">
        <v>60</v>
      </c>
      <c r="D12" s="1" t="s">
        <v>44</v>
      </c>
      <c r="E12" s="2" t="s">
        <v>61</v>
      </c>
    </row>
    <row r="13" spans="1:10" x14ac:dyDescent="0.3">
      <c r="B13" s="3">
        <f t="shared" si="0"/>
        <v>4</v>
      </c>
      <c r="C13" s="1" t="s">
        <v>47</v>
      </c>
      <c r="D13" s="1"/>
      <c r="E13" s="2" t="s">
        <v>62</v>
      </c>
    </row>
    <row r="14" spans="1:10" x14ac:dyDescent="0.3">
      <c r="B14" s="3">
        <f t="shared" si="0"/>
        <v>5</v>
      </c>
      <c r="C14" s="1" t="s">
        <v>147</v>
      </c>
      <c r="D14" s="2"/>
      <c r="E14" s="2" t="s">
        <v>148</v>
      </c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8" spans="2:5" x14ac:dyDescent="0.3">
      <c r="C28" s="11" t="s">
        <v>8</v>
      </c>
      <c r="D28" s="12"/>
      <c r="E28" s="1" t="s">
        <v>48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J32"/>
  <sheetViews>
    <sheetView tabSelected="1" workbookViewId="0">
      <selection activeCell="E14" sqref="E14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21.44140625" style="6" bestFit="1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4" t="s">
        <v>20</v>
      </c>
      <c r="I1" s="24"/>
      <c r="J1" s="24"/>
    </row>
    <row r="2" spans="1:10" x14ac:dyDescent="0.3">
      <c r="B2" s="25" t="s">
        <v>14</v>
      </c>
      <c r="C2" s="25"/>
      <c r="D2" s="25"/>
      <c r="E2" s="25"/>
      <c r="H2" s="3"/>
      <c r="I2" s="19" t="s">
        <v>27</v>
      </c>
      <c r="J2" s="17" t="s">
        <v>21</v>
      </c>
    </row>
    <row r="3" spans="1:10" x14ac:dyDescent="0.3">
      <c r="H3" s="17" t="s">
        <v>17</v>
      </c>
      <c r="I3" s="22" t="s">
        <v>132</v>
      </c>
      <c r="J3" s="17">
        <v>231</v>
      </c>
    </row>
    <row r="4" spans="1:10" x14ac:dyDescent="0.3">
      <c r="C4" s="16" t="s">
        <v>0</v>
      </c>
      <c r="D4" s="32" t="s">
        <v>13</v>
      </c>
      <c r="E4" s="32"/>
      <c r="H4" s="17" t="s">
        <v>18</v>
      </c>
      <c r="I4" s="22" t="s">
        <v>133</v>
      </c>
      <c r="J4" s="3">
        <v>236</v>
      </c>
    </row>
    <row r="5" spans="1:10" x14ac:dyDescent="0.3">
      <c r="C5" s="16" t="s">
        <v>9</v>
      </c>
      <c r="D5" s="33"/>
      <c r="E5" s="34"/>
      <c r="H5" s="17" t="s">
        <v>19</v>
      </c>
      <c r="I5" s="22" t="s">
        <v>134</v>
      </c>
      <c r="J5" s="3">
        <v>231</v>
      </c>
    </row>
    <row r="6" spans="1:10" x14ac:dyDescent="0.3">
      <c r="B6" s="8"/>
      <c r="C6" s="9" t="s">
        <v>2</v>
      </c>
      <c r="D6" s="23"/>
      <c r="E6" s="23"/>
    </row>
    <row r="7" spans="1:10" x14ac:dyDescent="0.3">
      <c r="C7" s="9" t="s">
        <v>1</v>
      </c>
      <c r="D7" s="23"/>
      <c r="E7" s="23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3.2" x14ac:dyDescent="0.3">
      <c r="B10" s="3">
        <v>1</v>
      </c>
      <c r="C10" s="1" t="s">
        <v>55</v>
      </c>
      <c r="D10" s="2" t="s">
        <v>49</v>
      </c>
      <c r="E10" s="2" t="s">
        <v>50</v>
      </c>
    </row>
    <row r="11" spans="1:10" ht="43.2" x14ac:dyDescent="0.3">
      <c r="B11" s="3">
        <f>B10+1</f>
        <v>2</v>
      </c>
      <c r="C11" s="1" t="s">
        <v>51</v>
      </c>
      <c r="D11" s="1" t="s">
        <v>52</v>
      </c>
      <c r="E11" s="2" t="s">
        <v>53</v>
      </c>
    </row>
    <row r="12" spans="1:10" ht="43.2" x14ac:dyDescent="0.3">
      <c r="B12" s="3">
        <f t="shared" ref="B12:B30" si="0">B11+1</f>
        <v>3</v>
      </c>
      <c r="C12" s="1" t="s">
        <v>51</v>
      </c>
      <c r="D12" s="1" t="s">
        <v>49</v>
      </c>
      <c r="E12" s="2" t="s">
        <v>54</v>
      </c>
    </row>
    <row r="13" spans="1:10" ht="72" x14ac:dyDescent="0.3">
      <c r="B13" s="3">
        <f t="shared" si="0"/>
        <v>4</v>
      </c>
      <c r="C13" s="1" t="s">
        <v>56</v>
      </c>
      <c r="D13" s="2" t="s">
        <v>57</v>
      </c>
      <c r="E13" s="2" t="s">
        <v>58</v>
      </c>
    </row>
    <row r="14" spans="1:10" ht="28.8" x14ac:dyDescent="0.3">
      <c r="B14" s="3">
        <f t="shared" si="0"/>
        <v>5</v>
      </c>
      <c r="C14" s="1" t="s">
        <v>149</v>
      </c>
      <c r="D14" s="2" t="s">
        <v>150</v>
      </c>
      <c r="E14" s="2" t="s">
        <v>151</v>
      </c>
    </row>
    <row r="15" spans="1:10" x14ac:dyDescent="0.3">
      <c r="B15" s="3">
        <f t="shared" si="0"/>
        <v>6</v>
      </c>
      <c r="C15" s="1"/>
      <c r="D15" s="2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2" spans="2:5" x14ac:dyDescent="0.3">
      <c r="C32" s="11" t="s">
        <v>8</v>
      </c>
      <c r="D32" s="12"/>
      <c r="E32" s="1" t="s">
        <v>59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J38"/>
  <sheetViews>
    <sheetView topLeftCell="A10" workbookViewId="0">
      <selection activeCell="C35" sqref="C35:E35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22.88671875" style="6" bestFit="1" customWidth="1"/>
    <col min="4" max="4" width="49.77734375" style="6" bestFit="1" customWidth="1"/>
    <col min="5" max="5" width="93" style="6" customWidth="1"/>
    <col min="6" max="6" width="50.33203125" style="6" bestFit="1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4" t="s">
        <v>20</v>
      </c>
      <c r="I1" s="24"/>
      <c r="J1" s="24"/>
    </row>
    <row r="2" spans="1:10" x14ac:dyDescent="0.3">
      <c r="B2" s="25" t="s">
        <v>28</v>
      </c>
      <c r="C2" s="25"/>
      <c r="D2" s="25"/>
      <c r="E2" s="25"/>
      <c r="H2" s="3"/>
      <c r="I2" s="19" t="s">
        <v>27</v>
      </c>
      <c r="J2" s="17" t="s">
        <v>21</v>
      </c>
    </row>
    <row r="3" spans="1:10" x14ac:dyDescent="0.3">
      <c r="H3" s="17" t="s">
        <v>17</v>
      </c>
      <c r="I3" s="22" t="s">
        <v>132</v>
      </c>
      <c r="J3" s="17">
        <v>231</v>
      </c>
    </row>
    <row r="4" spans="1:10" x14ac:dyDescent="0.3">
      <c r="C4" s="16" t="s">
        <v>22</v>
      </c>
      <c r="D4" s="32"/>
      <c r="E4" s="32"/>
      <c r="H4" s="17" t="s">
        <v>18</v>
      </c>
      <c r="I4" s="22" t="s">
        <v>133</v>
      </c>
      <c r="J4" s="3">
        <v>236</v>
      </c>
    </row>
    <row r="5" spans="1:10" x14ac:dyDescent="0.3">
      <c r="C5" s="9" t="s">
        <v>2</v>
      </c>
      <c r="D5" s="23"/>
      <c r="E5" s="23"/>
      <c r="H5" s="17" t="s">
        <v>19</v>
      </c>
      <c r="I5" s="22" t="s">
        <v>134</v>
      </c>
      <c r="J5" s="3">
        <v>231</v>
      </c>
    </row>
    <row r="6" spans="1:10" x14ac:dyDescent="0.3">
      <c r="B6" s="8"/>
      <c r="C6" s="9" t="s">
        <v>1</v>
      </c>
      <c r="D6" s="23"/>
      <c r="E6" s="23"/>
      <c r="F6" s="20"/>
    </row>
    <row r="9" spans="1:10" x14ac:dyDescent="0.3">
      <c r="B9" s="10" t="s">
        <v>4</v>
      </c>
      <c r="C9" s="10" t="s">
        <v>25</v>
      </c>
      <c r="D9" s="10" t="s">
        <v>24</v>
      </c>
      <c r="E9" s="10" t="s">
        <v>23</v>
      </c>
      <c r="F9" s="10" t="s">
        <v>26</v>
      </c>
    </row>
    <row r="10" spans="1:10" x14ac:dyDescent="0.3">
      <c r="B10" s="3">
        <v>1</v>
      </c>
      <c r="C10" s="1" t="s">
        <v>63</v>
      </c>
      <c r="D10" s="2" t="s">
        <v>64</v>
      </c>
      <c r="E10" s="2" t="s">
        <v>65</v>
      </c>
      <c r="F10" s="2" t="s">
        <v>66</v>
      </c>
    </row>
    <row r="11" spans="1:10" x14ac:dyDescent="0.3">
      <c r="B11" s="3">
        <v>2</v>
      </c>
      <c r="C11" s="1" t="s">
        <v>78</v>
      </c>
      <c r="D11" s="2" t="s">
        <v>146</v>
      </c>
      <c r="E11" s="2" t="s">
        <v>136</v>
      </c>
      <c r="F11" s="2" t="s">
        <v>66</v>
      </c>
    </row>
    <row r="12" spans="1:10" x14ac:dyDescent="0.3">
      <c r="B12" s="3">
        <v>3</v>
      </c>
      <c r="C12" s="1" t="s">
        <v>67</v>
      </c>
      <c r="D12" s="1" t="s">
        <v>68</v>
      </c>
      <c r="E12" s="2" t="s">
        <v>69</v>
      </c>
      <c r="F12" s="2" t="s">
        <v>137</v>
      </c>
    </row>
    <row r="13" spans="1:10" x14ac:dyDescent="0.3">
      <c r="B13" s="3">
        <f t="shared" ref="B13:B33" si="0">B12+1</f>
        <v>4</v>
      </c>
      <c r="C13" s="1" t="s">
        <v>70</v>
      </c>
      <c r="D13" s="1" t="s">
        <v>103</v>
      </c>
      <c r="E13" s="2" t="s">
        <v>71</v>
      </c>
      <c r="F13" s="2" t="s">
        <v>72</v>
      </c>
    </row>
    <row r="14" spans="1:10" ht="28.8" x14ac:dyDescent="0.3">
      <c r="B14" s="3">
        <f t="shared" si="0"/>
        <v>5</v>
      </c>
      <c r="C14" s="1" t="s">
        <v>73</v>
      </c>
      <c r="D14" s="2" t="s">
        <v>142</v>
      </c>
      <c r="E14" s="2" t="s">
        <v>74</v>
      </c>
      <c r="F14" s="2" t="s">
        <v>138</v>
      </c>
    </row>
    <row r="15" spans="1:10" x14ac:dyDescent="0.3">
      <c r="B15" s="3">
        <f t="shared" si="0"/>
        <v>6</v>
      </c>
      <c r="C15" s="1" t="s">
        <v>76</v>
      </c>
      <c r="D15" s="2" t="s">
        <v>77</v>
      </c>
      <c r="E15" s="2" t="s">
        <v>135</v>
      </c>
      <c r="F15" s="2" t="s">
        <v>75</v>
      </c>
    </row>
    <row r="16" spans="1:10" x14ac:dyDescent="0.3">
      <c r="B16" s="3">
        <f t="shared" si="0"/>
        <v>7</v>
      </c>
      <c r="C16" s="1" t="s">
        <v>85</v>
      </c>
      <c r="D16" s="2" t="s">
        <v>143</v>
      </c>
      <c r="E16" s="2" t="s">
        <v>80</v>
      </c>
      <c r="F16" s="2" t="s">
        <v>79</v>
      </c>
    </row>
    <row r="17" spans="2:6" x14ac:dyDescent="0.3">
      <c r="B17" s="3">
        <f t="shared" si="0"/>
        <v>8</v>
      </c>
      <c r="C17" s="1" t="s">
        <v>84</v>
      </c>
      <c r="D17" s="2" t="s">
        <v>144</v>
      </c>
      <c r="E17" s="2" t="s">
        <v>81</v>
      </c>
      <c r="F17" s="2" t="s">
        <v>82</v>
      </c>
    </row>
    <row r="18" spans="2:6" ht="86.4" x14ac:dyDescent="0.3">
      <c r="B18" s="3">
        <f t="shared" si="0"/>
        <v>9</v>
      </c>
      <c r="C18" s="1" t="s">
        <v>83</v>
      </c>
      <c r="D18" s="2" t="s">
        <v>145</v>
      </c>
      <c r="E18" s="2" t="s">
        <v>86</v>
      </c>
      <c r="F18" s="2" t="s">
        <v>87</v>
      </c>
    </row>
    <row r="19" spans="2:6" ht="57.6" x14ac:dyDescent="0.3">
      <c r="B19" s="3">
        <f t="shared" si="0"/>
        <v>10</v>
      </c>
      <c r="C19" s="1" t="s">
        <v>91</v>
      </c>
      <c r="D19" s="2" t="s">
        <v>90</v>
      </c>
      <c r="E19" s="2" t="s">
        <v>89</v>
      </c>
      <c r="F19" s="2" t="s">
        <v>88</v>
      </c>
    </row>
    <row r="20" spans="2:6" x14ac:dyDescent="0.3">
      <c r="B20" s="3">
        <f t="shared" si="0"/>
        <v>11</v>
      </c>
      <c r="C20" s="1" t="s">
        <v>92</v>
      </c>
      <c r="D20" s="1" t="s">
        <v>93</v>
      </c>
      <c r="E20" s="2" t="s">
        <v>139</v>
      </c>
      <c r="F20" s="2" t="s">
        <v>94</v>
      </c>
    </row>
    <row r="21" spans="2:6" ht="28.8" x14ac:dyDescent="0.3">
      <c r="B21" s="3">
        <f t="shared" si="0"/>
        <v>12</v>
      </c>
      <c r="C21" s="1" t="s">
        <v>97</v>
      </c>
      <c r="D21" s="2" t="s">
        <v>95</v>
      </c>
      <c r="E21" s="2" t="s">
        <v>96</v>
      </c>
      <c r="F21" s="2" t="s">
        <v>66</v>
      </c>
    </row>
    <row r="22" spans="2:6" ht="28.8" x14ac:dyDescent="0.3">
      <c r="B22" s="3">
        <f t="shared" si="0"/>
        <v>13</v>
      </c>
      <c r="C22" s="1" t="s">
        <v>100</v>
      </c>
      <c r="D22" s="1" t="s">
        <v>99</v>
      </c>
      <c r="E22" s="2" t="s">
        <v>98</v>
      </c>
      <c r="F22" s="2" t="s">
        <v>101</v>
      </c>
    </row>
    <row r="23" spans="2:6" x14ac:dyDescent="0.3">
      <c r="B23" s="3">
        <f t="shared" si="0"/>
        <v>14</v>
      </c>
      <c r="C23" s="1" t="s">
        <v>102</v>
      </c>
      <c r="D23" s="2" t="s">
        <v>103</v>
      </c>
      <c r="E23" s="2" t="s">
        <v>104</v>
      </c>
      <c r="F23" s="2" t="s">
        <v>105</v>
      </c>
    </row>
    <row r="24" spans="2:6" ht="28.8" x14ac:dyDescent="0.3">
      <c r="B24" s="3">
        <f t="shared" si="0"/>
        <v>15</v>
      </c>
      <c r="C24" s="1" t="s">
        <v>106</v>
      </c>
      <c r="D24" s="2" t="s">
        <v>107</v>
      </c>
      <c r="E24" s="2" t="s">
        <v>140</v>
      </c>
      <c r="F24" s="2" t="s">
        <v>108</v>
      </c>
    </row>
    <row r="25" spans="2:6" ht="28.8" x14ac:dyDescent="0.3">
      <c r="B25" s="3">
        <f t="shared" si="0"/>
        <v>16</v>
      </c>
      <c r="C25" s="1" t="s">
        <v>112</v>
      </c>
      <c r="D25" s="2" t="s">
        <v>110</v>
      </c>
      <c r="E25" s="2" t="s">
        <v>109</v>
      </c>
      <c r="F25" s="2" t="s">
        <v>111</v>
      </c>
    </row>
    <row r="26" spans="2:6" x14ac:dyDescent="0.3">
      <c r="B26" s="3">
        <f t="shared" si="0"/>
        <v>17</v>
      </c>
      <c r="C26" s="1" t="s">
        <v>115</v>
      </c>
      <c r="D26" s="2" t="s">
        <v>114</v>
      </c>
      <c r="E26" s="2" t="s">
        <v>113</v>
      </c>
      <c r="F26" s="2" t="s">
        <v>66</v>
      </c>
    </row>
    <row r="27" spans="2:6" x14ac:dyDescent="0.3">
      <c r="B27" s="3">
        <f t="shared" si="0"/>
        <v>18</v>
      </c>
      <c r="C27" s="1" t="s">
        <v>116</v>
      </c>
      <c r="D27" s="1" t="s">
        <v>118</v>
      </c>
      <c r="E27" s="2" t="s">
        <v>117</v>
      </c>
      <c r="F27" s="2" t="s">
        <v>119</v>
      </c>
    </row>
    <row r="28" spans="2:6" ht="72" x14ac:dyDescent="0.3">
      <c r="B28" s="3">
        <f t="shared" si="0"/>
        <v>19</v>
      </c>
      <c r="C28" s="1" t="s">
        <v>120</v>
      </c>
      <c r="D28" s="2" t="s">
        <v>122</v>
      </c>
      <c r="E28" s="2" t="s">
        <v>121</v>
      </c>
      <c r="F28" s="2" t="s">
        <v>123</v>
      </c>
    </row>
    <row r="29" spans="2:6" ht="43.2" x14ac:dyDescent="0.3">
      <c r="B29" s="3">
        <f t="shared" si="0"/>
        <v>20</v>
      </c>
      <c r="C29" s="1" t="s">
        <v>127</v>
      </c>
      <c r="D29" s="2" t="s">
        <v>124</v>
      </c>
      <c r="E29" s="2" t="s">
        <v>125</v>
      </c>
      <c r="F29" s="2" t="s">
        <v>126</v>
      </c>
    </row>
    <row r="30" spans="2:6" x14ac:dyDescent="0.3">
      <c r="B30" s="3">
        <f t="shared" si="0"/>
        <v>21</v>
      </c>
      <c r="C30" s="1" t="s">
        <v>131</v>
      </c>
      <c r="D30" s="2" t="s">
        <v>129</v>
      </c>
      <c r="E30" s="2" t="s">
        <v>128</v>
      </c>
      <c r="F30" s="2" t="s">
        <v>130</v>
      </c>
    </row>
    <row r="31" spans="2:6" x14ac:dyDescent="0.3">
      <c r="B31" s="3">
        <f t="shared" si="0"/>
        <v>22</v>
      </c>
      <c r="C31" s="1"/>
      <c r="D31" s="2"/>
      <c r="E31" s="2"/>
      <c r="F31" s="2"/>
    </row>
    <row r="32" spans="2:6" x14ac:dyDescent="0.3">
      <c r="B32" s="3">
        <f t="shared" si="0"/>
        <v>23</v>
      </c>
      <c r="C32" s="1"/>
      <c r="D32" s="2"/>
      <c r="E32" s="2"/>
      <c r="F32" s="2"/>
    </row>
    <row r="33" spans="2:6" x14ac:dyDescent="0.3">
      <c r="B33" s="3">
        <f t="shared" si="0"/>
        <v>24</v>
      </c>
      <c r="C33" s="1"/>
      <c r="D33" s="2"/>
      <c r="E33" s="2"/>
      <c r="F33" s="2"/>
    </row>
    <row r="35" spans="2:6" x14ac:dyDescent="0.3">
      <c r="C35" s="35" t="s">
        <v>141</v>
      </c>
      <c r="D35" s="36"/>
      <c r="E35" s="36"/>
      <c r="F35" s="18"/>
    </row>
    <row r="38" spans="2:6" x14ac:dyDescent="0.3">
      <c r="F38" s="21"/>
    </row>
  </sheetData>
  <mergeCells count="6">
    <mergeCell ref="C35:E35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pc</cp:lastModifiedBy>
  <dcterms:created xsi:type="dcterms:W3CDTF">2015-02-21T15:59:19Z</dcterms:created>
  <dcterms:modified xsi:type="dcterms:W3CDTF">2025-03-18T08:28:40Z</dcterms:modified>
</cp:coreProperties>
</file>