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cs Trabajados\Nueva carpeta\"/>
    </mc:Choice>
  </mc:AlternateContent>
  <xr:revisionPtr revIDLastSave="0" documentId="13_ncr:1_{8B3B6CF7-AB8D-4F00-8F27-C0F703CD059E}" xr6:coauthVersionLast="45" xr6:coauthVersionMax="45" xr10:uidLastSave="{00000000-0000-0000-0000-000000000000}"/>
  <bookViews>
    <workbookView xWindow="-120" yWindow="-120" windowWidth="20730" windowHeight="11160" xr2:uid="{E810FC50-5F9D-493B-AA93-BB85C676640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E12" i="1" s="1"/>
  <c r="F12" i="1" s="1"/>
  <c r="A8" i="1"/>
  <c r="E8" i="1" s="1"/>
  <c r="F8" i="1" s="1"/>
  <c r="A4" i="1"/>
  <c r="E4" i="1" s="1"/>
  <c r="F4" i="1" s="1"/>
</calcChain>
</file>

<file path=xl/sharedStrings.xml><?xml version="1.0" encoding="utf-8"?>
<sst xmlns="http://schemas.openxmlformats.org/spreadsheetml/2006/main" count="26" uniqueCount="24">
  <si>
    <t>Pieza</t>
  </si>
  <si>
    <t>Descripción</t>
  </si>
  <si>
    <t>Fecha de instalacion</t>
  </si>
  <si>
    <t>Contador de días de uso</t>
  </si>
  <si>
    <t>Fecha para pedir repuesto</t>
  </si>
  <si>
    <t>Fecha para cambio</t>
  </si>
  <si>
    <t>Fecha y hora</t>
  </si>
  <si>
    <t>Días restantes de uso</t>
  </si>
  <si>
    <t>Equipo: Espetrofotómetro UV-Vis</t>
  </si>
  <si>
    <t>Modelo: 1D</t>
  </si>
  <si>
    <t>Serie: P</t>
  </si>
  <si>
    <t>Lampara Deuterio</t>
  </si>
  <si>
    <t>Encargada de la emisión de fuente UV.</t>
  </si>
  <si>
    <t>Modelo: TYT</t>
  </si>
  <si>
    <t>Serie: UVU</t>
  </si>
  <si>
    <t>Marca: Espectro</t>
  </si>
  <si>
    <t>Consumibles</t>
  </si>
  <si>
    <t>Otros</t>
  </si>
  <si>
    <t>Modelo: ToT</t>
  </si>
  <si>
    <t>Serie: UnU</t>
  </si>
  <si>
    <t>Disecante, mantiene un ambiente adecuado para el equipo.</t>
  </si>
  <si>
    <t>Piezas de desgaste por uso.</t>
  </si>
  <si>
    <t>Modelo: TT</t>
  </si>
  <si>
    <t>Serie: 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</si>
</sst>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22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4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5" xfId="0" applyBorder="1"/>
    <xf numFmtId="2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14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2042-804C-481C-9E90-5E81608BA97F}">
  <dimension ref="A1:H15"/>
  <sheetViews>
    <sheetView tabSelected="1" workbookViewId="0">
      <selection activeCell="H16" sqref="H16"/>
    </sheetView>
  </sheetViews>
  <sheetFormatPr baseColWidth="10" defaultRowHeight="15" x14ac:dyDescent="0.25"/>
  <cols>
    <col min="1" max="1" width="16.5703125" customWidth="1"/>
    <col min="2" max="2" width="12.42578125" customWidth="1"/>
    <col min="3" max="3" width="17" customWidth="1"/>
    <col min="4" max="4" width="11.85546875" bestFit="1" customWidth="1"/>
  </cols>
  <sheetData>
    <row r="1" spans="1:8" ht="15.75" thickBot="1" x14ac:dyDescent="0.3"/>
    <row r="2" spans="1:8" x14ac:dyDescent="0.25">
      <c r="A2" s="1" t="s">
        <v>8</v>
      </c>
      <c r="B2" s="2"/>
      <c r="C2" s="2"/>
      <c r="D2" s="2"/>
      <c r="E2" s="3" t="s">
        <v>9</v>
      </c>
      <c r="F2" s="3"/>
      <c r="G2" s="3" t="s">
        <v>10</v>
      </c>
      <c r="H2" s="4"/>
    </row>
    <row r="3" spans="1:8" ht="45" x14ac:dyDescent="0.25">
      <c r="A3" s="5" t="s">
        <v>6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7</v>
      </c>
      <c r="G3" s="6" t="s">
        <v>4</v>
      </c>
      <c r="H3" s="7" t="s">
        <v>5</v>
      </c>
    </row>
    <row r="4" spans="1:8" ht="45" x14ac:dyDescent="0.25">
      <c r="A4" s="8">
        <f ca="1">NOW()</f>
        <v>44371.427189467591</v>
      </c>
      <c r="B4" s="9" t="s">
        <v>11</v>
      </c>
      <c r="C4" s="10" t="s">
        <v>12</v>
      </c>
      <c r="D4" s="11">
        <v>44370</v>
      </c>
      <c r="E4" s="12">
        <f ca="1">(A4-D4)</f>
        <v>1.4271894675912336</v>
      </c>
      <c r="F4" s="12">
        <f ca="1">(G4-D4)-E4</f>
        <v>1395.5728105324088</v>
      </c>
      <c r="G4" s="11">
        <v>45767</v>
      </c>
      <c r="H4" s="13">
        <v>45828</v>
      </c>
    </row>
    <row r="5" spans="1:8" x14ac:dyDescent="0.25">
      <c r="A5" s="8"/>
      <c r="B5" s="9"/>
      <c r="C5" s="14" t="s">
        <v>13</v>
      </c>
      <c r="D5" s="11"/>
      <c r="E5" s="12"/>
      <c r="F5" s="12"/>
      <c r="G5" s="11"/>
      <c r="H5" s="13"/>
    </row>
    <row r="6" spans="1:8" x14ac:dyDescent="0.25">
      <c r="A6" s="8"/>
      <c r="B6" s="9"/>
      <c r="C6" s="14" t="s">
        <v>14</v>
      </c>
      <c r="D6" s="11"/>
      <c r="E6" s="12"/>
      <c r="F6" s="12"/>
      <c r="G6" s="11"/>
      <c r="H6" s="13"/>
    </row>
    <row r="7" spans="1:8" x14ac:dyDescent="0.25">
      <c r="A7" s="8"/>
      <c r="B7" s="9"/>
      <c r="C7" s="14" t="s">
        <v>15</v>
      </c>
      <c r="D7" s="11"/>
      <c r="E7" s="12"/>
      <c r="F7" s="12"/>
      <c r="G7" s="11"/>
      <c r="H7" s="13"/>
    </row>
    <row r="8" spans="1:8" ht="75" x14ac:dyDescent="0.25">
      <c r="A8" s="8">
        <f ca="1">NOW()</f>
        <v>44371.427189467591</v>
      </c>
      <c r="B8" s="9" t="s">
        <v>16</v>
      </c>
      <c r="C8" s="10" t="s">
        <v>20</v>
      </c>
      <c r="D8" s="11">
        <v>44278</v>
      </c>
      <c r="E8" s="12">
        <f ca="1">(A8-D8)</f>
        <v>93.427189467591234</v>
      </c>
      <c r="F8" s="12">
        <f ca="1">(G8-D8)-E8</f>
        <v>56.572810532408766</v>
      </c>
      <c r="G8" s="11">
        <v>44428</v>
      </c>
      <c r="H8" s="13">
        <v>44732</v>
      </c>
    </row>
    <row r="9" spans="1:8" x14ac:dyDescent="0.25">
      <c r="A9" s="8"/>
      <c r="B9" s="9"/>
      <c r="C9" s="14" t="s">
        <v>18</v>
      </c>
      <c r="D9" s="11"/>
      <c r="E9" s="12"/>
      <c r="F9" s="12"/>
      <c r="G9" s="11"/>
      <c r="H9" s="13"/>
    </row>
    <row r="10" spans="1:8" x14ac:dyDescent="0.25">
      <c r="A10" s="8"/>
      <c r="B10" s="9"/>
      <c r="C10" s="14" t="s">
        <v>19</v>
      </c>
      <c r="D10" s="11"/>
      <c r="E10" s="12"/>
      <c r="F10" s="12"/>
      <c r="G10" s="11"/>
      <c r="H10" s="13"/>
    </row>
    <row r="11" spans="1:8" x14ac:dyDescent="0.25">
      <c r="A11" s="8"/>
      <c r="B11" s="9"/>
      <c r="C11" s="14" t="s">
        <v>15</v>
      </c>
      <c r="D11" s="11"/>
      <c r="E11" s="12"/>
      <c r="F11" s="12"/>
      <c r="G11" s="11"/>
      <c r="H11" s="13"/>
    </row>
    <row r="12" spans="1:8" ht="30" x14ac:dyDescent="0.25">
      <c r="A12" s="8">
        <f ca="1">NOW()</f>
        <v>44371.427189467591</v>
      </c>
      <c r="B12" s="9" t="s">
        <v>17</v>
      </c>
      <c r="C12" s="10" t="s">
        <v>21</v>
      </c>
      <c r="D12" s="11">
        <v>43884</v>
      </c>
      <c r="E12" s="12">
        <f ca="1">(A12-D12)</f>
        <v>487.42718946759123</v>
      </c>
      <c r="F12" s="12">
        <f ca="1">(G12-D12)-E12</f>
        <v>3.5728105324087664</v>
      </c>
      <c r="G12" s="11">
        <v>44375</v>
      </c>
      <c r="H12" s="13">
        <v>44436</v>
      </c>
    </row>
    <row r="13" spans="1:8" x14ac:dyDescent="0.25">
      <c r="A13" s="8"/>
      <c r="B13" s="9"/>
      <c r="C13" s="14" t="s">
        <v>22</v>
      </c>
      <c r="D13" s="11"/>
      <c r="E13" s="12"/>
      <c r="F13" s="12"/>
      <c r="G13" s="11"/>
      <c r="H13" s="13"/>
    </row>
    <row r="14" spans="1:8" x14ac:dyDescent="0.25">
      <c r="A14" s="8"/>
      <c r="B14" s="9"/>
      <c r="C14" s="14" t="s">
        <v>23</v>
      </c>
      <c r="D14" s="11"/>
      <c r="E14" s="12"/>
      <c r="F14" s="12"/>
      <c r="G14" s="11"/>
      <c r="H14" s="13"/>
    </row>
    <row r="15" spans="1:8" ht="15.75" thickBot="1" x14ac:dyDescent="0.3">
      <c r="A15" s="15"/>
      <c r="B15" s="16"/>
      <c r="C15" s="17" t="s">
        <v>15</v>
      </c>
      <c r="D15" s="18"/>
      <c r="E15" s="19"/>
      <c r="F15" s="19"/>
      <c r="G15" s="18"/>
      <c r="H15" s="20"/>
    </row>
  </sheetData>
  <mergeCells count="24">
    <mergeCell ref="H8:H11"/>
    <mergeCell ref="A12:A15"/>
    <mergeCell ref="B12:B15"/>
    <mergeCell ref="D12:D15"/>
    <mergeCell ref="E12:E15"/>
    <mergeCell ref="F12:F15"/>
    <mergeCell ref="G12:G15"/>
    <mergeCell ref="H12:H15"/>
    <mergeCell ref="A8:A11"/>
    <mergeCell ref="B8:B11"/>
    <mergeCell ref="D8:D11"/>
    <mergeCell ref="E8:E11"/>
    <mergeCell ref="F8:F11"/>
    <mergeCell ref="G8:G11"/>
    <mergeCell ref="G2:H2"/>
    <mergeCell ref="E2:F2"/>
    <mergeCell ref="A2:D2"/>
    <mergeCell ref="B4:B7"/>
    <mergeCell ref="A4:A7"/>
    <mergeCell ref="D4:D7"/>
    <mergeCell ref="E4:E7"/>
    <mergeCell ref="F4:F7"/>
    <mergeCell ref="G4:G7"/>
    <mergeCell ref="H4:H7"/>
  </mergeCells>
  <conditionalFormatting sqref="F4">
    <cfRule type="cellIs" dxfId="2" priority="3" operator="lessThan">
      <formula>5</formula>
    </cfRule>
  </conditionalFormatting>
  <conditionalFormatting sqref="F8">
    <cfRule type="cellIs" dxfId="1" priority="2" operator="lessThan">
      <formula>5</formula>
    </cfRule>
  </conditionalFormatting>
  <conditionalFormatting sqref="F12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2021-06-24T15:11:09Z</dcterms:created>
  <dcterms:modified xsi:type="dcterms:W3CDTF">2021-06-24T16:15:24Z</dcterms:modified>
</cp:coreProperties>
</file>